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Papers\EGG-BW4\NatGen-Accepted-Formatting\"/>
    </mc:Choice>
  </mc:AlternateContent>
  <bookViews>
    <workbookView xWindow="0" yWindow="465" windowWidth="25605" windowHeight="15540" tabRatio="821" activeTab="6"/>
  </bookViews>
  <sheets>
    <sheet name="STable5" sheetId="4" r:id="rId1"/>
    <sheet name="STable6" sheetId="22" r:id="rId2"/>
    <sheet name="STable7" sheetId="20" r:id="rId3"/>
    <sheet name="STable8" sheetId="8" r:id="rId4"/>
    <sheet name="STable9" sheetId="18" r:id="rId5"/>
    <sheet name="STable10" sheetId="5" r:id="rId6"/>
    <sheet name="STable11" sheetId="10" r:id="rId7"/>
    <sheet name="STable12" sheetId="23" r:id="rId8"/>
    <sheet name="STable13" sheetId="21" r:id="rId9"/>
    <sheet name="STable14" sheetId="16" r:id="rId10"/>
    <sheet name="STable15" sheetId="6" r:id="rId11"/>
    <sheet name="STable17" sheetId="7" r:id="rId12"/>
    <sheet name="STable19" sheetId="15" r:id="rId13"/>
  </sheets>
  <definedNames>
    <definedName name="_xlnm._FilterDatabase" localSheetId="5" hidden="1">STable10!$A$1:$Q$783</definedName>
    <definedName name="_xlnm._FilterDatabase" localSheetId="0" hidden="1">STable5!$A$7:$AX$334</definedName>
    <definedName name="_xlnm._FilterDatabase" localSheetId="1" hidden="1">STable6!$A$4:$Y$4</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Q222" i="4" l="1"/>
  <c r="I8" i="4"/>
  <c r="D8" i="6"/>
</calcChain>
</file>

<file path=xl/sharedStrings.xml><?xml version="1.0" encoding="utf-8"?>
<sst xmlns="http://schemas.openxmlformats.org/spreadsheetml/2006/main" count="21123" uniqueCount="4219">
  <si>
    <t>Trait2</t>
  </si>
  <si>
    <t>PMID</t>
  </si>
  <si>
    <t>Category</t>
  </si>
  <si>
    <t>Ethnicity</t>
  </si>
  <si>
    <t>Notes</t>
  </si>
  <si>
    <t>18:2 linoleic acid (LA)</t>
  </si>
  <si>
    <t>metabolites</t>
  </si>
  <si>
    <t>European</t>
  </si>
  <si>
    <t>SNPs from the MHC (chr6 26M~34M) region was removed for this traits</t>
  </si>
  <si>
    <t>22:6 docosahexaenoic acid</t>
  </si>
  <si>
    <t>2hr glucose adjusted for BMI</t>
  </si>
  <si>
    <t>glycemic</t>
  </si>
  <si>
    <t>Caution: using this data may yield results outside bounds due to relative low Z score of the SNP heritability of the trait; SNPs from the MHC (chr6 26M~34M) region was removed for this traits</t>
  </si>
  <si>
    <t>Acetate</t>
  </si>
  <si>
    <t>Acetoacetate</t>
  </si>
  <si>
    <t>Adiponectin</t>
  </si>
  <si>
    <t>Mixed</t>
  </si>
  <si>
    <t>Caution: using this data may yield less robust results due to minor departure of the LD structure; SNPs from the MHC (chr6 26M~34M) region was removed for this traits</t>
  </si>
  <si>
    <t>Adopted as a child</t>
  </si>
  <si>
    <t>ukbb</t>
  </si>
  <si>
    <t>Age at first live birth</t>
  </si>
  <si>
    <t>Age at last live birth</t>
  </si>
  <si>
    <t>Age at Menarche</t>
  </si>
  <si>
    <t>reproductive</t>
  </si>
  <si>
    <t>Age at Menopause</t>
  </si>
  <si>
    <t>Age completed full time education</t>
  </si>
  <si>
    <t>Age of first birth</t>
  </si>
  <si>
    <t>Age of smoking initiation</t>
  </si>
  <si>
    <t>Age started oral contraceptive pill</t>
  </si>
  <si>
    <t>Age when periods started (menarche)</t>
  </si>
  <si>
    <t>Alanine</t>
  </si>
  <si>
    <t>Albumin</t>
  </si>
  <si>
    <t>Alcohol drinker status: Never</t>
  </si>
  <si>
    <t>Alcohol drinker status: Previous</t>
  </si>
  <si>
    <t>Alcohol intake frequency.</t>
  </si>
  <si>
    <t>Alcohol intake versus 10 years previously</t>
  </si>
  <si>
    <t>Alcohol usually taken with meals</t>
  </si>
  <si>
    <t>neurological</t>
  </si>
  <si>
    <t>Amyotrophic lateral sclerosis</t>
  </si>
  <si>
    <t>Anorexia Nervosa</t>
  </si>
  <si>
    <t>psychiatric</t>
  </si>
  <si>
    <t>Apolipoprotein A-I</t>
  </si>
  <si>
    <t>Apolipoprotein B</t>
  </si>
  <si>
    <t>Arm fat-free mass (left)</t>
  </si>
  <si>
    <t>Arm fat-free mass (right)</t>
  </si>
  <si>
    <t>Arm fat mass (left)</t>
  </si>
  <si>
    <t>Arm fat mass (right)</t>
  </si>
  <si>
    <t>Arm fat percentage (left)</t>
  </si>
  <si>
    <t>Arm fat percentage (right)</t>
  </si>
  <si>
    <t>Arm predicted mass (left)</t>
  </si>
  <si>
    <t>Arm predicted mass (right)</t>
  </si>
  <si>
    <t>Asthma</t>
  </si>
  <si>
    <t>autoimmune</t>
  </si>
  <si>
    <t>Attention deficit hyperactivity disorder (GC)</t>
  </si>
  <si>
    <t>Attention deficit hyperactivity disorder (No GC)</t>
  </si>
  <si>
    <t>Attention deficit hyperactivity disorder</t>
  </si>
  <si>
    <t>Autism spectrum disorder</t>
  </si>
  <si>
    <t>Average number of double bonds in a fatty acid chain</t>
  </si>
  <si>
    <t>Average number of methylene groups per a double bond</t>
  </si>
  <si>
    <t>Average weekly beer plus cider intake</t>
  </si>
  <si>
    <t>Average weekly champagne plus white wine intake</t>
  </si>
  <si>
    <t>Average weekly fortified wine intake</t>
  </si>
  <si>
    <t>Average weekly intake of other alcoholic drinks</t>
  </si>
  <si>
    <t>Average weekly red wine intake</t>
  </si>
  <si>
    <t>Average weekly spirits intake</t>
  </si>
  <si>
    <t>Back pain for 3+ months</t>
  </si>
  <si>
    <t>Basal metabolic rate</t>
  </si>
  <si>
    <t>Bilateral oophorectomy (both ovaries removed)</t>
  </si>
  <si>
    <t>Bipolar disorder</t>
  </si>
  <si>
    <t>Birth weight of first child</t>
  </si>
  <si>
    <t>Birth weight</t>
  </si>
  <si>
    <t>anthropometric</t>
  </si>
  <si>
    <t>Blood clot_ DVT_ bronchitis_ emphysema_ asthma_ rhinitis_ eczema_ allergy diagnosed by doctor: Asthma</t>
  </si>
  <si>
    <t>Blood clot_ DVT_ bronchitis_ emphysema_ asthma_ rhinitis_ eczema_ allergy diagnosed by doctor: Blood clot in the leg (DVT)</t>
  </si>
  <si>
    <t>Blood clot_ DVT_ bronchitis_ emphysema_ asthma_ rhinitis_ eczema_ allergy diagnosed by doctor: Blood clot in the lung</t>
  </si>
  <si>
    <t>Blood clot_ DVT_ bronchitis_ emphysema_ asthma_ rhinitis_ eczema_ allergy diagnosed by doctor: Emphysema/chronic bronchitis</t>
  </si>
  <si>
    <t>Blood clot_ DVT_ bronchitis_ emphysema_ asthma_ rhinitis_ eczema_ allergy diagnosed by doctor: None of the above</t>
  </si>
  <si>
    <t>Body fat percentage</t>
  </si>
  <si>
    <t>Body fat</t>
  </si>
  <si>
    <t>Body mass index (BMI)</t>
  </si>
  <si>
    <t>Body mass index</t>
  </si>
  <si>
    <t>Breastfed as a baby</t>
  </si>
  <si>
    <t>Bring up phlegm/sputum/mucus on most days</t>
  </si>
  <si>
    <t>Cancer code_ self-reported: basal cell carcinoma</t>
  </si>
  <si>
    <t>Cancer code_ self-reported: breast cancer</t>
  </si>
  <si>
    <t>Cancer code_ self-reported: lung cancer</t>
  </si>
  <si>
    <t>Cancer code_ self-reported: malignant melanoma</t>
  </si>
  <si>
    <t>Cancer code_ self-reported: prostate cancer</t>
  </si>
  <si>
    <t>Cancer code_ self-reported: small intestine/small bowel cancer</t>
  </si>
  <si>
    <t>Cancer code_ self-reported: squamous cell carcinoma</t>
  </si>
  <si>
    <t>Cancer diagnosed by doctor</t>
  </si>
  <si>
    <t>Celiac disease</t>
  </si>
  <si>
    <t>Chest pain or discomfort walking normally</t>
  </si>
  <si>
    <t>Chest pain or discomfort</t>
  </si>
  <si>
    <t>Child birth length</t>
  </si>
  <si>
    <t>Child birth weight</t>
  </si>
  <si>
    <t>Childhood IQ</t>
  </si>
  <si>
    <t>education</t>
  </si>
  <si>
    <t>Childhood obesity</t>
  </si>
  <si>
    <t>Cholesterol esters in large HDL</t>
  </si>
  <si>
    <t>Cholesterol esters in large LDL</t>
  </si>
  <si>
    <t>Cholesterol esters in large VLDL</t>
  </si>
  <si>
    <t>Cholesterol esters in medium HDL</t>
  </si>
  <si>
    <t>Cholesterol esters in medium LDL</t>
  </si>
  <si>
    <t>Cholesterol esters in medium VLDL</t>
  </si>
  <si>
    <t>Chronic Kidney Disease</t>
  </si>
  <si>
    <t>kidney</t>
  </si>
  <si>
    <t>Chronotype</t>
  </si>
  <si>
    <t>sleeping</t>
  </si>
  <si>
    <t>Cigarettes smoked per day</t>
  </si>
  <si>
    <t>Citrate</t>
  </si>
  <si>
    <t>College completion</t>
  </si>
  <si>
    <t>Comparative body size at age 10</t>
  </si>
  <si>
    <t>Comparative height size at age 10</t>
  </si>
  <si>
    <t>Concentration of chylomicrons and largest VLDL particles</t>
  </si>
  <si>
    <t>Concentration of IDL particles</t>
  </si>
  <si>
    <t>Concentration of large HDL particles</t>
  </si>
  <si>
    <t>Concentration of large LDL particles</t>
  </si>
  <si>
    <t>Concentration of large VLDL particles</t>
  </si>
  <si>
    <t>Concentration of medium HDL particles</t>
  </si>
  <si>
    <t>Concentration of medium LDL particles</t>
  </si>
  <si>
    <t>Concentration of medium VLDL particles</t>
  </si>
  <si>
    <t>Concentration of small LDL particles</t>
  </si>
  <si>
    <t>Concentration of small VLDL particles</t>
  </si>
  <si>
    <t>Concentration of very large HDL particles</t>
  </si>
  <si>
    <t>Concentration of very large VLDL particles</t>
  </si>
  <si>
    <t>Concentration of very small VLDL particles</t>
  </si>
  <si>
    <t>Coronary artery disease</t>
  </si>
  <si>
    <t>Cough on most days</t>
  </si>
  <si>
    <t>Creatinine (enzymatic) in urine</t>
  </si>
  <si>
    <t>Creatinine</t>
  </si>
  <si>
    <t>Crohns disease</t>
  </si>
  <si>
    <t>Current employment status: Doing unpaid or voluntary work</t>
  </si>
  <si>
    <t>Current employment status: In paid employment or self-employed</t>
  </si>
  <si>
    <t>Current employment status: Looking after home and/or family</t>
  </si>
  <si>
    <t>Current employment status: Retired</t>
  </si>
  <si>
    <t>Current employment status: Unable to work because of sickness or disability</t>
  </si>
  <si>
    <t>Current tobacco smoking</t>
  </si>
  <si>
    <t>Daytime dozing / sleeping (narcolepsy)</t>
  </si>
  <si>
    <t>Depressive symptoms</t>
  </si>
  <si>
    <t>Description of average fatty acid chain length; not actual carbon number</t>
  </si>
  <si>
    <t>Diabetes diagnosed by doctor</t>
  </si>
  <si>
    <t>Diagnoses - main ICD10: B37 Candidiasis</t>
  </si>
  <si>
    <t>Diagnoses - main ICD10: C44 Other malignant neoplasms of skin</t>
  </si>
  <si>
    <t>Diagnoses - main ICD10: C50 Malignant neoplasm of breast</t>
  </si>
  <si>
    <t>Diagnoses - main ICD10: C61 Malignant neoplasm of prostate</t>
  </si>
  <si>
    <t>Diagnoses - main ICD10: D12 Benign neoplasm of colon_ rectum_ anus and anal canal</t>
  </si>
  <si>
    <t>Diagnoses - main ICD10: D25 Leiomyoma of uterus</t>
  </si>
  <si>
    <t>Diagnoses - main ICD10: E04 Other non-toxic goitre</t>
  </si>
  <si>
    <t>Diagnoses - main ICD10: F31 Bipolar affective disorder</t>
  </si>
  <si>
    <t>Diagnoses - main ICD10: F43 Reaction to severe stress_ and adjustment disorders</t>
  </si>
  <si>
    <t>Diagnoses - main ICD10: G47 Sleep disorders</t>
  </si>
  <si>
    <t>Diagnoses - main ICD10: G56 Mononeuropathies of upper limb</t>
  </si>
  <si>
    <t>Diagnoses - main ICD10: H25 Senile cataract</t>
  </si>
  <si>
    <t>Diagnoses - main ICD10: H26 Other cataract</t>
  </si>
  <si>
    <t>Diagnoses - main ICD10: I10 Essential (primary) hypertension</t>
  </si>
  <si>
    <t>Diagnoses - main ICD10: I20 Angina pectoris</t>
  </si>
  <si>
    <t>Diagnoses - main ICD10: I21 Acute myocardial infarction</t>
  </si>
  <si>
    <t>Diagnoses - main ICD10: I25 Chronic ischaemic heart disease</t>
  </si>
  <si>
    <t>Diagnoses - main ICD10: I30 Acute pericarditis</t>
  </si>
  <si>
    <t>Diagnoses - main ICD10: I48 Atrial fibrillation and flutter</t>
  </si>
  <si>
    <t>Diagnoses - main ICD10: I80 Phlebitis and thrombophlebitis</t>
  </si>
  <si>
    <t>Diagnoses - main ICD10: I83 Varicose veins of lower extremities</t>
  </si>
  <si>
    <t>Diagnoses - main ICD10: I84 Haemorrhoids</t>
  </si>
  <si>
    <t>Diagnoses - main ICD10: J22 Unspecified acute lower respiratory infection</t>
  </si>
  <si>
    <t>Diagnoses - main ICD10: J33 Nasal polyp</t>
  </si>
  <si>
    <t>Diagnoses - main ICD10: J34 Other disorders of nose and nasal sinuses</t>
  </si>
  <si>
    <t>Diagnoses - main ICD10: J44 Other chronic obstructive pulmonary disease</t>
  </si>
  <si>
    <t>Diagnoses - main ICD10: K20 Oesophagitis</t>
  </si>
  <si>
    <t>Diagnoses - main ICD10: K21 Gastro-oesophageal reflux disease</t>
  </si>
  <si>
    <t>Diagnoses - main ICD10: K22 Other diseases of oesophagus</t>
  </si>
  <si>
    <t>Diagnoses - main ICD10: K29 Gastritis and duodenitis</t>
  </si>
  <si>
    <t>Diagnoses - main ICD10: K30 Dyspepsia</t>
  </si>
  <si>
    <t>Diagnoses - main ICD10: K35 Acute appendicitis</t>
  </si>
  <si>
    <t>Diagnoses - main ICD10: K40 Inguinal hernia</t>
  </si>
  <si>
    <t>Diagnoses - main ICD10: K43 Ventral hernia</t>
  </si>
  <si>
    <t>Diagnoses - main ICD10: K44 Diaphragmatic hernia</t>
  </si>
  <si>
    <t>Diagnoses - main ICD10: K50 Crohns disease [regional enteritis]</t>
  </si>
  <si>
    <t>Diagnoses - main ICD10: K51 Ulcerative colitis</t>
  </si>
  <si>
    <t>Diagnoses - main ICD10: K52 Other non-infective gastro-enteritis and colitis</t>
  </si>
  <si>
    <t>Diagnoses - main ICD10: K57 Diverticular disease of intestine</t>
  </si>
  <si>
    <t>Diagnoses - main ICD10: K60 Fissure and fistula of anal and rectal regions</t>
  </si>
  <si>
    <t>Diagnoses - main ICD10: K62 Other diseases of anus and rectum</t>
  </si>
  <si>
    <t>Diagnoses - main ICD10: K76 Other diseases of liver</t>
  </si>
  <si>
    <t>Diagnoses - main ICD10: K80 Cholelithiasis</t>
  </si>
  <si>
    <t>Diagnoses - main ICD10: L03 Cellulitis</t>
  </si>
  <si>
    <t>Diagnoses - main ICD10: M10 Gout</t>
  </si>
  <si>
    <t>Diagnoses - main ICD10: M16 Coxarthrosis [arthrosis of hip]</t>
  </si>
  <si>
    <t>Diagnoses - main ICD10: M17 Gonarthrosis [arthrosis of knee]</t>
  </si>
  <si>
    <t>Diagnoses - main ICD10: M20 Acquired deformities of fingers and toes</t>
  </si>
  <si>
    <t>Diagnoses - main ICD10: M21 Other acquired deformities of limbs</t>
  </si>
  <si>
    <t>Diagnoses - main ICD10: M23 Internal derangement of knee</t>
  </si>
  <si>
    <t>Diagnoses - main ICD10: M24 Other specific joint derangements</t>
  </si>
  <si>
    <t>Diagnoses - main ICD10: M25 Other joint disorders_ not elsewhere classified</t>
  </si>
  <si>
    <t>Diagnoses - main ICD10: M54 Dorsalgia</t>
  </si>
  <si>
    <t>Diagnoses - main ICD10: M67 Other disorders of synovium and tendon</t>
  </si>
  <si>
    <t>Diagnoses - main ICD10: M70 Soft tissue disorders related to use_ overuse and pressure</t>
  </si>
  <si>
    <t>Diagnoses - main ICD10: M72 Fibroblastic disorders</t>
  </si>
  <si>
    <t>Diagnoses - main ICD10: N19 Unspecified renal failure</t>
  </si>
  <si>
    <t>Diagnoses - main ICD10: N20 Calculus of kidney and ureter</t>
  </si>
  <si>
    <t>Diagnoses - main ICD10: N32 Other disorders of bladder</t>
  </si>
  <si>
    <t>Diagnoses - main ICD10: N40 Hyperplasia of prostate</t>
  </si>
  <si>
    <t>Diagnoses - main ICD10: N81 Female genital prolapse</t>
  </si>
  <si>
    <t>Diagnoses - main ICD10: N92 Excessive_ frequent and irregular menstruation</t>
  </si>
  <si>
    <t>Diagnoses - main ICD10: O75 Other complications of labour and delivery_ not elsewhere classified</t>
  </si>
  <si>
    <t>Diagnoses - main ICD10: R04 Haemorrhage from respiratory passages</t>
  </si>
  <si>
    <t>Diagnoses - main ICD10: R07 Pain in throat and chest</t>
  </si>
  <si>
    <t>Diagnoses - main ICD10: R10 Abdominal and pelvic pain</t>
  </si>
  <si>
    <t>Diagnoses - main ICD10: R11 Nausea and vomiting</t>
  </si>
  <si>
    <t>Diagnoses - main ICD10: R14 Flatulence and related conditions</t>
  </si>
  <si>
    <t>Diagnoses - main ICD10: R31 Unspecified haematuria</t>
  </si>
  <si>
    <t>Diagnoses - main ICD10: R35 Polyuria</t>
  </si>
  <si>
    <t>Diagnoses - main ICD10: R55 Syncope and collapse</t>
  </si>
  <si>
    <t>Diagnoses - main ICD10: R69 Unknown and unspecified causes of morbidity</t>
  </si>
  <si>
    <t>Diagnoses - main ICD10: S09 Other and unspecified injuries of head</t>
  </si>
  <si>
    <t>Diagnoses - main ICD10: S52 Fracture of forearm</t>
  </si>
  <si>
    <t>Diagnoses - main ICD10: S66 Injury of muscle and tendon at wrist and hand level</t>
  </si>
  <si>
    <t>Diagnoses - main ICD10: S76 Injury of muscle and tendon at hip and thigh level</t>
  </si>
  <si>
    <t>Diagnoses - main ICD10: T84 Complications of internal orthopaedic prosthetic devices_ implants and grafts</t>
  </si>
  <si>
    <t>Diagnoses - main ICD10: Z09 Follow-up examination after treatment for conditions other than malignant neoplasms</t>
  </si>
  <si>
    <t>Diagnoses - main ICD10: Z47 Other orthopaedic follow-up care</t>
  </si>
  <si>
    <t>Diagnoses - main ICD10: Z80 Family history of malignant neoplasm</t>
  </si>
  <si>
    <t>Diastolic blood pressure_ automated reading</t>
  </si>
  <si>
    <t>Difference in height between adolescence and adulthood; age 14</t>
  </si>
  <si>
    <t>Difference in height between childhood and adulthood; age 8</t>
  </si>
  <si>
    <t>Difficulty not smoking for 1 day</t>
  </si>
  <si>
    <t>Distance between home and job workplace</t>
  </si>
  <si>
    <t>Doctor diagnosed asthma</t>
  </si>
  <si>
    <t>Doctor diagnosed hayfever or allergic rhinitis</t>
  </si>
  <si>
    <t>Drive faster than motorway speed limit</t>
  </si>
  <si>
    <t>Duration of fitness test</t>
  </si>
  <si>
    <t>Duration of heavy DIY</t>
  </si>
  <si>
    <t>Duration of light DIY</t>
  </si>
  <si>
    <t>Duration of moderate activity</t>
  </si>
  <si>
    <t>Duration of other exercises</t>
  </si>
  <si>
    <t>Duration of strenuous sports</t>
  </si>
  <si>
    <t>Duration of vigorous activity</t>
  </si>
  <si>
    <t>Duration of walks</t>
  </si>
  <si>
    <t>Duration walking for pleasure</t>
  </si>
  <si>
    <t>Eczema</t>
  </si>
  <si>
    <t>Ever depressed for a whole week</t>
  </si>
  <si>
    <t>Ever had bowel cancer screening</t>
  </si>
  <si>
    <t>Ever had hysterectomy (womb removed)</t>
  </si>
  <si>
    <t>Ever had prostate specific antigen (PSA) test</t>
  </si>
  <si>
    <t>Ever had stillbirth_ spontaneous miscarriage or termination</t>
  </si>
  <si>
    <t>Ever highly irritable/argumentative for 2 days</t>
  </si>
  <si>
    <t>Ever manic/hyper for 2 days</t>
  </si>
  <si>
    <t>Ever smoked</t>
  </si>
  <si>
    <t>Ever stopped smoking for 6+ months</t>
  </si>
  <si>
    <t>Ever taken oral contraceptive pill</t>
  </si>
  <si>
    <t>Ever unenthusiastic/disinterested for a whole week</t>
  </si>
  <si>
    <t>Ever used hormone-replacement therapy (HRT)</t>
  </si>
  <si>
    <t>Ever vs never smoked</t>
  </si>
  <si>
    <t>Excessive daytime sleepiness</t>
  </si>
  <si>
    <t>Exposure to tobacco smoke at home</t>
  </si>
  <si>
    <t>Exposure to tobacco smoke outside home</t>
  </si>
  <si>
    <t>Extreme bmi</t>
  </si>
  <si>
    <t>Extreme height</t>
  </si>
  <si>
    <t>Extreme waist-to-hip ratio</t>
  </si>
  <si>
    <t>Eye problems/disorders: Cataract</t>
  </si>
  <si>
    <t>Eye problems/disorders: Diabetes related eye disease</t>
  </si>
  <si>
    <t>Eye problems/disorders: Glaucoma</t>
  </si>
  <si>
    <t>Eye problems/disorders: Injury or trauma resulting in loss of vision</t>
  </si>
  <si>
    <t>Falls in the last year</t>
  </si>
  <si>
    <t>Family relationship satisfaction</t>
  </si>
  <si>
    <t>Fasting glucose main effect</t>
  </si>
  <si>
    <t>Fasting insulin main effect</t>
  </si>
  <si>
    <t>Fasting proinsulin</t>
  </si>
  <si>
    <t>Father still alive</t>
  </si>
  <si>
    <t>Fathers age at death</t>
  </si>
  <si>
    <t>aging</t>
  </si>
  <si>
    <t>Fed-up feelings</t>
  </si>
  <si>
    <t>Femoral neck bone mineral density</t>
  </si>
  <si>
    <t>bone</t>
  </si>
  <si>
    <t>Caution: using these data may yield less robust results due to minor departure of the LD structure; SNPs from the MHC (chr6 26M-34M) region were removed for this trait</t>
  </si>
  <si>
    <t>Femoral Neck bone mineral density</t>
  </si>
  <si>
    <t>Ferritin</t>
  </si>
  <si>
    <t>metal</t>
  </si>
  <si>
    <t>Financial situation satisfaction</t>
  </si>
  <si>
    <t>Fluid intelligence score</t>
  </si>
  <si>
    <t>Forced expiratory volume in 1-second (FEV1)</t>
  </si>
  <si>
    <t>Forced expiratory volume in 1-second (FEV1)_ Best measure</t>
  </si>
  <si>
    <t>Forced expiratory volume in 1-second (FEV1)_ predicted percentage</t>
  </si>
  <si>
    <t>Forced expiratory volume in 1-second (FEV1)_ predicted</t>
  </si>
  <si>
    <t>Forced expiratory volume in 1 second (FEV1)</t>
  </si>
  <si>
    <t>lung_function</t>
  </si>
  <si>
    <t>Forced expiratory volume in 1 second (FEV1)/Forced Vital capacity(FVC)</t>
  </si>
  <si>
    <t>Forced vital capacity (FVC)</t>
  </si>
  <si>
    <t>Forced vital capacity (FVC)_ Best measure</t>
  </si>
  <si>
    <t>Forced Vital capacity(FVC)</t>
  </si>
  <si>
    <t>Forearm Bone mineral density</t>
  </si>
  <si>
    <t>Caution: using this data may yield results outside bounds due to relative low Z score of the SNP heritability of the trait; using this data may yield less robust results due to minor departure of the LD structure; SNPs from the MHC (chr6 26M~34M) region was removed for this traits</t>
  </si>
  <si>
    <t>Former alcohol drinker</t>
  </si>
  <si>
    <t>Former vs Current smoker</t>
  </si>
  <si>
    <t>Fracture resulting from simple fall</t>
  </si>
  <si>
    <t>Fractured bone site(s): Ankle</t>
  </si>
  <si>
    <t>Fractured bone site(s): Arm</t>
  </si>
  <si>
    <t>Fractured bone site(s): Other bones</t>
  </si>
  <si>
    <t>Fractured bone site(s): Wrist</t>
  </si>
  <si>
    <t>Fractured/broken bones in last 5 years</t>
  </si>
  <si>
    <t>Free cholesterol in IDL</t>
  </si>
  <si>
    <t>Free cholesterol in large HDL</t>
  </si>
  <si>
    <t>Free cholesterol in large LDL</t>
  </si>
  <si>
    <t>Free cholesterol in large VLDL</t>
  </si>
  <si>
    <t>Free cholesterol in medium HDL</t>
  </si>
  <si>
    <t>Free cholesterol in medium VLDL</t>
  </si>
  <si>
    <t>Free cholesterol in small VLDL</t>
  </si>
  <si>
    <t>Free cholesterol in very large HDL</t>
  </si>
  <si>
    <t>Free cholesterol to esterified cholesterol ratio</t>
  </si>
  <si>
    <t>Free cholesterol</t>
  </si>
  <si>
    <t>Frequency of depressed mood in last 2 weeks</t>
  </si>
  <si>
    <t>Frequency of heavy DIY in last 4 weeks</t>
  </si>
  <si>
    <t>Frequency of light DIY in last 4 weeks</t>
  </si>
  <si>
    <t>Frequency of other exercises in last 4 weeks</t>
  </si>
  <si>
    <t>Frequency of stair climbing in last 4 weeks</t>
  </si>
  <si>
    <t>Frequency of tenseness / restlessness in last 2 weeks</t>
  </si>
  <si>
    <t>Frequency of tiredness / lethargy in last 2 weeks</t>
  </si>
  <si>
    <t>Frequency of travelling from home to job workplace</t>
  </si>
  <si>
    <t>Frequency of unenthusiasm / disinterest in last 2 weeks</t>
  </si>
  <si>
    <t>Frequency of walking for pleasure in last 4 weeks</t>
  </si>
  <si>
    <t>Friendships satisfaction</t>
  </si>
  <si>
    <t>Getting up in morning</t>
  </si>
  <si>
    <t>Glucose</t>
  </si>
  <si>
    <t>Glutamine</t>
  </si>
  <si>
    <t>Glycoprotein acetyls; mainly a1-acid glycoprotein</t>
  </si>
  <si>
    <t>Guilty feelings</t>
  </si>
  <si>
    <t>Had major operations</t>
  </si>
  <si>
    <t>Had menopause</t>
  </si>
  <si>
    <t>Had other major operations</t>
  </si>
  <si>
    <t>Hair/balding pattern: Pattern 2</t>
  </si>
  <si>
    <t>Hair/balding pattern: Pattern 3</t>
  </si>
  <si>
    <t>Hair/balding pattern: Pattern 4</t>
  </si>
  <si>
    <t>Hand grip strength (left)</t>
  </si>
  <si>
    <t>Hand grip strength (right)</t>
  </si>
  <si>
    <t>Handedness (chirality/laterality): Left-handed</t>
  </si>
  <si>
    <t>Handedness (chirality/laterality): Use both right and left hands equally</t>
  </si>
  <si>
    <t>Happiness</t>
  </si>
  <si>
    <t>HbA1C</t>
  </si>
  <si>
    <t>HDL cholesterol</t>
  </si>
  <si>
    <t>lipids</t>
  </si>
  <si>
    <t>Headaches for 3+ months</t>
  </si>
  <si>
    <t>Health satisfaction</t>
  </si>
  <si>
    <t>Hearing aid user</t>
  </si>
  <si>
    <t>Hearing difficulty/problems with background noise</t>
  </si>
  <si>
    <t>Hearing difficulty/problems: Yes</t>
  </si>
  <si>
    <t>Heart rate</t>
  </si>
  <si>
    <t>haemotological</t>
  </si>
  <si>
    <t>Heel bone mineral density (BMD) T-score_ automated (left)</t>
  </si>
  <si>
    <t>Heel bone mineral density (BMD) T-score_ automated (right)</t>
  </si>
  <si>
    <t>Heel bone mineral density (BMD) T-score_ automated</t>
  </si>
  <si>
    <t>Height; Females at age 10 and males at age 12</t>
  </si>
  <si>
    <t>Height_2010</t>
  </si>
  <si>
    <t>Hip circumference</t>
  </si>
  <si>
    <t>HOMA-B</t>
  </si>
  <si>
    <t>HOMA-IR</t>
  </si>
  <si>
    <t>Home area population density - urban or rural: England/Wales - Village - less sparse</t>
  </si>
  <si>
    <t>Home area population density - urban or rural: Scotland - Large Urban Area</t>
  </si>
  <si>
    <t>Illness_ injury_ bereavement_ stress in last 2 years: Death of a close relative</t>
  </si>
  <si>
    <t>Illness_ injury_ bereavement_ stress in last 2 years: Financial difficulties</t>
  </si>
  <si>
    <t>Illness_ injury_ bereavement_ stress in last 2 years: Marital separation/divorce</t>
  </si>
  <si>
    <t>Illness_ injury_ bereavement_ stress in last 2 years: None of the above</t>
  </si>
  <si>
    <t>Illness_ injury_ bereavement_ stress in last 2 years: Serious illness_ injury or assault of a close relative</t>
  </si>
  <si>
    <t>Illness_ injury_ bereavement_ stress in last 2 years: Serious illness_ injury or assault to yourself</t>
  </si>
  <si>
    <t>Illnesses of father: Chronic bronchitis/emphysema</t>
  </si>
  <si>
    <t>Illnesses of father: Diabetes</t>
  </si>
  <si>
    <t>Illnesses of father: Heart disease</t>
  </si>
  <si>
    <t>Illnesses of father: High blood pressure</t>
  </si>
  <si>
    <t>Illnesses of father: Lung cancer</t>
  </si>
  <si>
    <t>Illnesses of father: None of the above (group 1)</t>
  </si>
  <si>
    <t>Illnesses of father: None of the above (group 2)</t>
  </si>
  <si>
    <t>Illnesses of father: Prostate cancer</t>
  </si>
  <si>
    <t>Illnesses of mother: Alzheimers disease/dementia</t>
  </si>
  <si>
    <t>Illnesses of mother: Breast cancer</t>
  </si>
  <si>
    <t>Illnesses of mother: Chronic bronchitis/emphysema</t>
  </si>
  <si>
    <t>Illnesses of mother: Diabetes</t>
  </si>
  <si>
    <t>Illnesses of mother: Heart disease</t>
  </si>
  <si>
    <t>Illnesses of mother: High blood pressure</t>
  </si>
  <si>
    <t>Illnesses of mother: None of the above (group 1)</t>
  </si>
  <si>
    <t>Illnesses of mother: None of the above (group 2)</t>
  </si>
  <si>
    <t>Illnesses of siblings: Diabetes</t>
  </si>
  <si>
    <t>Illnesses of siblings: Heart disease</t>
  </si>
  <si>
    <t>Illnesses of siblings: High blood pressure</t>
  </si>
  <si>
    <t>Illnesses of siblings: None of the above (group 1)</t>
  </si>
  <si>
    <t>Illnesses of siblings: None of the above (group 2)</t>
  </si>
  <si>
    <t>Illnesses of siblings: Severe depression</t>
  </si>
  <si>
    <t>Illnesses of siblings: Stroke</t>
  </si>
  <si>
    <t>Impedance of arm (left)</t>
  </si>
  <si>
    <t>Impedance of arm (right)</t>
  </si>
  <si>
    <t>Impedance of leg (left)</t>
  </si>
  <si>
    <t>Impedance of leg (right)</t>
  </si>
  <si>
    <t>Impedance of whole body</t>
  </si>
  <si>
    <t>Infant head circumference</t>
  </si>
  <si>
    <t>Inflammatory Bowel Disease (Euro)</t>
  </si>
  <si>
    <t>Insomnia</t>
  </si>
  <si>
    <t>Intelligence</t>
  </si>
  <si>
    <t>cognitive</t>
  </si>
  <si>
    <t>Irritability</t>
  </si>
  <si>
    <t>Isoleucine</t>
  </si>
  <si>
    <t>Job involves heavy manual or physical work</t>
  </si>
  <si>
    <t>Job involves mainly walking or standing</t>
  </si>
  <si>
    <t>Job involves shift work</t>
  </si>
  <si>
    <t>Knee pain for 3+ months</t>
  </si>
  <si>
    <t>LDL cholesterol</t>
  </si>
  <si>
    <t>Leg fat-free mass (left)</t>
  </si>
  <si>
    <t>Leg fat-free mass (right)</t>
  </si>
  <si>
    <t>Leg fat mass (left)</t>
  </si>
  <si>
    <t>Leg fat mass (right)</t>
  </si>
  <si>
    <t>Leg fat percentage (left)</t>
  </si>
  <si>
    <t>Leg fat percentage (right)</t>
  </si>
  <si>
    <t>Leg pain on walking</t>
  </si>
  <si>
    <t>Leg predicted mass (left)</t>
  </si>
  <si>
    <t>Leg predicted mass (right)</t>
  </si>
  <si>
    <t>Length of menstrual cycle</t>
  </si>
  <si>
    <t>Length of working week for main job</t>
  </si>
  <si>
    <t>Leptin_adjBMI</t>
  </si>
  <si>
    <t>hormone</t>
  </si>
  <si>
    <t>Leptin_not_adjBMI</t>
  </si>
  <si>
    <t>Leucine</t>
  </si>
  <si>
    <t>Light smokers_ at least 100 smokes in lifetime</t>
  </si>
  <si>
    <t>Loneliness_ isolation</t>
  </si>
  <si>
    <t>Long-standing illness_ disability or infirmity</t>
  </si>
  <si>
    <t>Loud music exposure frequency</t>
  </si>
  <si>
    <t>Lumbar spine bone mineral density</t>
  </si>
  <si>
    <t>Lumbar Spine bone mineral density</t>
  </si>
  <si>
    <t>Lung adenocarcinoma</t>
  </si>
  <si>
    <t>cancer</t>
  </si>
  <si>
    <t>Lung cancer (all)</t>
  </si>
  <si>
    <t>Lung cancer (squamous cell)</t>
  </si>
  <si>
    <t>Lung cancer</t>
  </si>
  <si>
    <t>Major depressive disorder</t>
  </si>
  <si>
    <t>Maternal smoking around birth</t>
  </si>
  <si>
    <t>Maximum heart rate during fitness test</t>
  </si>
  <si>
    <t>Maximum workload during fitness test</t>
  </si>
  <si>
    <t>Mean diameter for HDL particles</t>
  </si>
  <si>
    <t>Mean diameter for LDL particles</t>
  </si>
  <si>
    <t>Mean diameter for VLDL particles</t>
  </si>
  <si>
    <t>Mean platelet volume</t>
  </si>
  <si>
    <t>Mean time to correctly identify matches</t>
  </si>
  <si>
    <t>Medication for cholesterol_ blood pressure or diabetes: Blood pressure medication</t>
  </si>
  <si>
    <t>Medication for cholesterol_ blood pressure or diabetes: Cholesterol lowering medication</t>
  </si>
  <si>
    <t>Medication for cholesterol_ blood pressure or diabetes: Insulin</t>
  </si>
  <si>
    <t>Medication for cholesterol_ blood pressure or diabetes: None of the above</t>
  </si>
  <si>
    <t>Medication for cholesterol_ blood pressure_ diabetes_ or take exogenous hormones: Blood pressure medication</t>
  </si>
  <si>
    <t>Medication for cholesterol_ blood pressure_ diabetes_ or take exogenous hormones: Cholesterol lowering medication</t>
  </si>
  <si>
    <t>Medication for cholesterol_ blood pressure_ diabetes_ or take exogenous hormones: Hormone replacement therapy</t>
  </si>
  <si>
    <t>Medication for cholesterol_ blood pressure_ diabetes_ or take exogenous hormones: None of the above</t>
  </si>
  <si>
    <t>Medication for pain relief_ constipation_ heartburn: Aspirin</t>
  </si>
  <si>
    <t>Medication for pain relief_ constipation_ heartburn: Ibuprofen (e.g. Nurofen)</t>
  </si>
  <si>
    <t>Medication for pain relief_ constipation_ heartburn: Laxatives (e.g. Dulcolax_ Senokot)</t>
  </si>
  <si>
    <t>Medication for pain relief_ constipation_ heartburn: None of the above</t>
  </si>
  <si>
    <t>Medication for pain relief_ constipation_ heartburn: Omeprazole (e.g. Zanprol)</t>
  </si>
  <si>
    <t>Medication for pain relief_ constipation_ heartburn: Paracetamol</t>
  </si>
  <si>
    <t>Mineral and other dietary supplements: Calcium</t>
  </si>
  <si>
    <t>Mineral and other dietary supplements: Fish oil (including cod liver oil)</t>
  </si>
  <si>
    <t>Mineral and other dietary supplements: Glucosamine</t>
  </si>
  <si>
    <t>Mineral and other dietary supplements: None of the above</t>
  </si>
  <si>
    <t>Mineral and other dietary supplements: Selenium</t>
  </si>
  <si>
    <t>Mineral and other dietary supplements: Zinc</t>
  </si>
  <si>
    <t>Miserableness</t>
  </si>
  <si>
    <t>Mono-unsaturated fatty acids</t>
  </si>
  <si>
    <t>Mood swings</t>
  </si>
  <si>
    <t>Morning/evening person (chronotype)</t>
  </si>
  <si>
    <t>Most recent bowel cancer screening</t>
  </si>
  <si>
    <t>Mothers age at death</t>
  </si>
  <si>
    <t>Mouth/teeth dental problems: Bleeding gums</t>
  </si>
  <si>
    <t>Mouth/teeth dental problems: Dentures</t>
  </si>
  <si>
    <t>Mouth/teeth dental problems: Loose teeth</t>
  </si>
  <si>
    <t>Mouth/teeth dental problems: Mouth ulcers</t>
  </si>
  <si>
    <t>Mouth/teeth dental problems: None of the above</t>
  </si>
  <si>
    <t>Mouth/teeth dental problems: Painful gums</t>
  </si>
  <si>
    <t>Mouth/teeth dental problems: Toothache</t>
  </si>
  <si>
    <t>Multiple sclerosis</t>
  </si>
  <si>
    <t>Nap during day</t>
  </si>
  <si>
    <t>Neck/shoulder pain for 3+ months</t>
  </si>
  <si>
    <t>Neo-conscientiousness</t>
  </si>
  <si>
    <t>personality</t>
  </si>
  <si>
    <t>Neo-openness to experience</t>
  </si>
  <si>
    <t>Nervous feelings</t>
  </si>
  <si>
    <t>Neuroticism score</t>
  </si>
  <si>
    <t>Neuroticism</t>
  </si>
  <si>
    <t>No-wear time bias adjusted acceleration standard deviation</t>
  </si>
  <si>
    <t>Noisy workplace</t>
  </si>
  <si>
    <t>Non-accidental death in close genetic family</t>
  </si>
  <si>
    <t>Non-cancer illness code_ self-reported: allergy or anaphylactic reaction to drug</t>
  </si>
  <si>
    <t>Non-cancer illness code_ self-reported: angina</t>
  </si>
  <si>
    <t>Non-cancer illness code_ self-reported: ankylosing spondylitis</t>
  </si>
  <si>
    <t>Non-cancer illness code_ self-reported: anxiety/panic attacks</t>
  </si>
  <si>
    <t>Non-cancer illness code_ self-reported: arthritis (nos)</t>
  </si>
  <si>
    <t>Non-cancer illness code_ self-reported: asthma</t>
  </si>
  <si>
    <t>Non-cancer illness code_ self-reported: back problem</t>
  </si>
  <si>
    <t>Non-cancer illness code_ self-reported: bladder problem (not cancer)</t>
  </si>
  <si>
    <t>Non-cancer illness code_ self-reported: bone disorder</t>
  </si>
  <si>
    <t>Non-cancer illness code_ self-reported: cholelithiasis/gall stones</t>
  </si>
  <si>
    <t>Non-cancer illness code_ self-reported: chronic obstructive airways disease/copd</t>
  </si>
  <si>
    <t>Non-cancer illness code_ self-reported: crohns disease</t>
  </si>
  <si>
    <t>Non-cancer illness code_ self-reported: deep venous thrombosis (dvt)</t>
  </si>
  <si>
    <t>Non-cancer illness code_ self-reported: depression</t>
  </si>
  <si>
    <t>Non-cancer illness code_ self-reported: diabetes</t>
  </si>
  <si>
    <t>Non-cancer illness code_ self-reported: diverticular disease/diverticulitis</t>
  </si>
  <si>
    <t>Non-cancer illness code_ self-reported: eczema/dermatitis</t>
  </si>
  <si>
    <t>Non-cancer illness code_ self-reported: emphysema/chronic bronchitis</t>
  </si>
  <si>
    <t>Non-cancer illness code_ self-reported: enlarged prostate</t>
  </si>
  <si>
    <t>Non-cancer illness code_ self-reported: gastro-oesophageal reflux (gord) / gastric reflux</t>
  </si>
  <si>
    <t>Non-cancer illness code_ self-reported: glaucoma</t>
  </si>
  <si>
    <t>Non-cancer illness code_ self-reported: gout</t>
  </si>
  <si>
    <t>Non-cancer illness code_ self-reported: hayfever/allergic rhinitis</t>
  </si>
  <si>
    <t>Non-cancer illness code_ self-reported: heart attack/myocardial infarction</t>
  </si>
  <si>
    <t>Non-cancer illness code_ self-reported: hiatus hernia</t>
  </si>
  <si>
    <t>Non-cancer illness code_ self-reported: high cholesterol</t>
  </si>
  <si>
    <t>Non-cancer illness code_ self-reported: hypertension</t>
  </si>
  <si>
    <t>Non-cancer illness code_ self-reported: hyperthyroidism/thyrotoxicosis</t>
  </si>
  <si>
    <t>Non-cancer illness code_ self-reported: hypertrophic cardiomyopathy (hcm / hocm)</t>
  </si>
  <si>
    <t>Non-cancer illness code_ self-reported: hypopituitarism</t>
  </si>
  <si>
    <t>Non-cancer illness code_ self-reported: hypothyroidism/myxoedema</t>
  </si>
  <si>
    <t>Non-cancer illness code_ self-reported: iron deficiency anaemia</t>
  </si>
  <si>
    <t>Non-cancer illness code_ self-reported: joint disorder</t>
  </si>
  <si>
    <t>Non-cancer illness code_ self-reported: kidney stone/ureter stone/bladder stone</t>
  </si>
  <si>
    <t>Non-cancer illness code_ self-reported: malabsorption/coeliac disease</t>
  </si>
  <si>
    <t>Non-cancer illness code_ self-reported: mania/bipolar disorder/manic depression</t>
  </si>
  <si>
    <t>Non-cancer illness code_ self-reported: migraine</t>
  </si>
  <si>
    <t>Non-cancer illness code_ self-reported: muscle or soft tissue injuries</t>
  </si>
  <si>
    <t>Non-cancer illness code_ self-reported: nasal polyps</t>
  </si>
  <si>
    <t>Non-cancer illness code_ self-reported: osteoarthritis</t>
  </si>
  <si>
    <t>Non-cancer illness code_ self-reported: osteoporosis</t>
  </si>
  <si>
    <t>Non-cancer illness code_ self-reported: pernicious anaemia</t>
  </si>
  <si>
    <t>Non-cancer illness code_ self-reported: pneumothorax</t>
  </si>
  <si>
    <t>Non-cancer illness code_ self-reported: polio / poliomyelitis</t>
  </si>
  <si>
    <t>Non-cancer illness code_ self-reported: psoriasis</t>
  </si>
  <si>
    <t>Non-cancer illness code_ self-reported: pulmonary embolism +/- dvt</t>
  </si>
  <si>
    <t>Non-cancer illness code_ self-reported: retinal detachment</t>
  </si>
  <si>
    <t>Non-cancer illness code_ self-reported: rheumatoid arthritis</t>
  </si>
  <si>
    <t>Non-cancer illness code_ self-reported: sleep apnoea</t>
  </si>
  <si>
    <t>Non-cancer illness code_ self-reported: type 2 diabetes</t>
  </si>
  <si>
    <t>Non-cancer illness code_ self-reported: ulcerative colitis</t>
  </si>
  <si>
    <t>Non-cancer illness code_ self-reported: uterine fibroids</t>
  </si>
  <si>
    <t>Non-cancer illness code_ self-reported: vaginal prolapse/uterine prolapse</t>
  </si>
  <si>
    <t>Non-cancer illness code_ self-reported: varicose veins</t>
  </si>
  <si>
    <t>Non-cancer illness code_ self-reported: vitiligo</t>
  </si>
  <si>
    <t>Number of children ever born</t>
  </si>
  <si>
    <t>Number of children fathered</t>
  </si>
  <si>
    <t>Number of cigarettes currently smoked daily (current cigarette smokers)</t>
  </si>
  <si>
    <t>Number of cigarettes previously smoked daily</t>
  </si>
  <si>
    <t>Number of days/week of moderate physical activity 10+ minutes</t>
  </si>
  <si>
    <t>Number of days/week of vigorous physical activity 10+ minutes</t>
  </si>
  <si>
    <t>Number of days/week walked 10+ minutes</t>
  </si>
  <si>
    <t>Number of depression episodes</t>
  </si>
  <si>
    <t>Number of full brothers</t>
  </si>
  <si>
    <t>Number of full sisters</t>
  </si>
  <si>
    <t>Number of incorrect matches in round</t>
  </si>
  <si>
    <t>Number of live births</t>
  </si>
  <si>
    <t>Number of older siblings</t>
  </si>
  <si>
    <t>Number of operations_ self-reported</t>
  </si>
  <si>
    <t>Number of pregnancy terminations</t>
  </si>
  <si>
    <t>Number of self-reported cancers</t>
  </si>
  <si>
    <t>Number of self-reported non-cancer illnesses</t>
  </si>
  <si>
    <t>Number of treatments/medications taken</t>
  </si>
  <si>
    <t>Number of trend entries</t>
  </si>
  <si>
    <t>Number of unsuccessful stop-smoking attempts</t>
  </si>
  <si>
    <t>Obesity class 1</t>
  </si>
  <si>
    <t>Obesity class 2</t>
  </si>
  <si>
    <t>Obesity class 3</t>
  </si>
  <si>
    <t>Omega-3 fatty acids</t>
  </si>
  <si>
    <t>Omega-9 and saturated fatty acids</t>
  </si>
  <si>
    <t>Other eye problems</t>
  </si>
  <si>
    <t>Other serious medical condition/disability diagnosed by doctor</t>
  </si>
  <si>
    <t>Overall health rating</t>
  </si>
  <si>
    <t>Overweight</t>
  </si>
  <si>
    <t>Pack years adult smoking as proportion of life span exposed to smoking PREVIEW ONLY</t>
  </si>
  <si>
    <t>Pack years of smoking PREVIEW ONLY</t>
  </si>
  <si>
    <t>Pain type(s) experienced in last month: Back pain</t>
  </si>
  <si>
    <t>Pain type(s) experienced in last month: Facial pain</t>
  </si>
  <si>
    <t>Pain type(s) experienced in last month: Headache</t>
  </si>
  <si>
    <t>Pain type(s) experienced in last month: Hip pain</t>
  </si>
  <si>
    <t>Pain type(s) experienced in last month: Knee pain</t>
  </si>
  <si>
    <t>Pain type(s) experienced in last month: Neck or shoulder pain</t>
  </si>
  <si>
    <t>Pain type(s) experienced in last month: None of the above</t>
  </si>
  <si>
    <t>Pain type(s) experienced in last month: Pain all over the body</t>
  </si>
  <si>
    <t>Pain type(s) experienced in last month: Stomach or abdominal pain</t>
  </si>
  <si>
    <t>Parents age at death</t>
  </si>
  <si>
    <t>Parkinsons disease</t>
  </si>
  <si>
    <t>Past tobacco smoking</t>
  </si>
  <si>
    <t>Peak expiratory flow (PEF)</t>
  </si>
  <si>
    <t>PGC cross-disorder analysis</t>
  </si>
  <si>
    <t>Phenylalanine</t>
  </si>
  <si>
    <t>Phospholipids in chylomicrons and largest VLDL particles</t>
  </si>
  <si>
    <t>Phospholipids in IDL</t>
  </si>
  <si>
    <t>Phospholipids in large HDL</t>
  </si>
  <si>
    <t>Phospholipids in large LDL</t>
  </si>
  <si>
    <t>Phospholipids in large VLDL</t>
  </si>
  <si>
    <t>Phospholipids in medium HDL</t>
  </si>
  <si>
    <t>Phospholipids in medium LDL</t>
  </si>
  <si>
    <t>Phospholipids in medium VLDL</t>
  </si>
  <si>
    <t>Phospholipids in small VLDL</t>
  </si>
  <si>
    <t>Phospholipids in very large HDL</t>
  </si>
  <si>
    <t>Phospholipids in very large VLDL</t>
  </si>
  <si>
    <t>Phospholipids in very small VLDL</t>
  </si>
  <si>
    <t>Platelet count</t>
  </si>
  <si>
    <t>Potassium in urine</t>
  </si>
  <si>
    <t>Primary biliary cirrhosis</t>
  </si>
  <si>
    <t xml:space="preserve">Primary sclerosing cholangitis </t>
  </si>
  <si>
    <t>Prospective memory result</t>
  </si>
  <si>
    <t>Pulse rate</t>
  </si>
  <si>
    <t>Pulse rate_ automated reading</t>
  </si>
  <si>
    <t>Pulse wave Arterial Stiffness index</t>
  </si>
  <si>
    <t>Pulse wave peak to peak time</t>
  </si>
  <si>
    <t>Pulse wave reflection index</t>
  </si>
  <si>
    <t>Qualifications: A levels/AS levels or equivalent</t>
  </si>
  <si>
    <t>Qualifications: College or University degree</t>
  </si>
  <si>
    <t>Qualifications: CSEs or equivalent</t>
  </si>
  <si>
    <t>Qualifications: None of the above</t>
  </si>
  <si>
    <t>Qualifications: NVQ or HND or HNC or equivalent</t>
  </si>
  <si>
    <t>Qualifications: O levels/GCSEs or equivalent</t>
  </si>
  <si>
    <t>Qualifications: Other professional qualifications eg: nursing_ teaching</t>
  </si>
  <si>
    <t>Ratio of bisallylic groups to double bonds</t>
  </si>
  <si>
    <t>Ratio of bisallylic groups to total fatty acids</t>
  </si>
  <si>
    <t>Reason for glasses/contact lenses: For astigmatism</t>
  </si>
  <si>
    <t>Reason for glasses/contact lenses: For just reading/near work as you are getting older (called presbyopia)</t>
  </si>
  <si>
    <t>Reason for glasses/contact lenses: For long-sightedness_ i.e. for distance and near_ but particularly for near tasks like reading (called hypermetropia)</t>
  </si>
  <si>
    <t>Reason for glasses/contact lenses: For short-sightedness_ i.e. only or mainly for distance viewing such as driving_ cinema etc (called myopia)</t>
  </si>
  <si>
    <t>Reason for reducing amount of alcohol drunk: Health precaution</t>
  </si>
  <si>
    <t>Relative age of first facial hair</t>
  </si>
  <si>
    <t>Relative age voice broke</t>
  </si>
  <si>
    <t>Reproduciblity of spirometry measurement using ERS/ATS criteria</t>
  </si>
  <si>
    <t>Rheumatoid Arthritis</t>
  </si>
  <si>
    <t>Risk taking</t>
  </si>
  <si>
    <t>Schizophrenia</t>
  </si>
  <si>
    <t>Seen a psychiatrist for nerves_ anxiety_ tension or depression</t>
  </si>
  <si>
    <t>Seen doctor (GP) for nerves_ anxiety_ tension or depression</t>
  </si>
  <si>
    <t>Sensitivity / hurt feelings</t>
  </si>
  <si>
    <t>Serum creatinine (non-diabetes)</t>
  </si>
  <si>
    <t>Serum creatinine</t>
  </si>
  <si>
    <t>Serum cystatin c</t>
  </si>
  <si>
    <t>Serum total cholesterol</t>
  </si>
  <si>
    <t>Serum total triglycerides</t>
  </si>
  <si>
    <t>Serumurate overweight</t>
  </si>
  <si>
    <t>uric_acid</t>
  </si>
  <si>
    <t>Shortness of breath walking on level ground</t>
  </si>
  <si>
    <t>Sitting height ratio</t>
  </si>
  <si>
    <t>Sitting height</t>
  </si>
  <si>
    <t>Sleep duration</t>
  </si>
  <si>
    <t>Sleeplessness / insomnia</t>
  </si>
  <si>
    <t>Smoking status: Current</t>
  </si>
  <si>
    <t>Smoking status: Previous</t>
  </si>
  <si>
    <t>Smoking/smokers in household</t>
  </si>
  <si>
    <t>Snoring</t>
  </si>
  <si>
    <t>Sodium in urine</t>
  </si>
  <si>
    <t>Squamous cell lung cancer</t>
  </si>
  <si>
    <t>Standing height</t>
  </si>
  <si>
    <t>Started insulin within one year diagnosis of diabetes</t>
  </si>
  <si>
    <t>Subjective well being</t>
  </si>
  <si>
    <t>Suffer from nerves</t>
  </si>
  <si>
    <t>Systemic lupus erythematosus</t>
  </si>
  <si>
    <t>Systolic blood pressure_ automated reading</t>
  </si>
  <si>
    <t>Taking other prescription medications</t>
  </si>
  <si>
    <t>Target heart rate achieved</t>
  </si>
  <si>
    <t>Tense / highly strung</t>
  </si>
  <si>
    <t>Time from waking to first cigarette</t>
  </si>
  <si>
    <t>Time spent driving</t>
  </si>
  <si>
    <t>Time spent using computer</t>
  </si>
  <si>
    <t>Time spent watching television (TV)</t>
  </si>
  <si>
    <t>Tinnitus: Yes_ but not now_ but have in the past</t>
  </si>
  <si>
    <t>Tinnitus: Yes_ now most or all of the time</t>
  </si>
  <si>
    <t>Tinnitus: Yes_ now some of the time</t>
  </si>
  <si>
    <t>Tobacco smoking: Ex-smoker</t>
  </si>
  <si>
    <t>Total cholesterol in HDL</t>
  </si>
  <si>
    <t>Total cholesterol in IDL</t>
  </si>
  <si>
    <t>Total cholesterol in large HDL</t>
  </si>
  <si>
    <t>Total cholesterol in large LDL</t>
  </si>
  <si>
    <t>Total cholesterol in large VLDL</t>
  </si>
  <si>
    <t>Total cholesterol in LDL</t>
  </si>
  <si>
    <t>Total cholesterol in medium HDL</t>
  </si>
  <si>
    <t>Total cholesterol in medium LDL</t>
  </si>
  <si>
    <t>Total cholesterol in medium VLDL</t>
  </si>
  <si>
    <t>Total cholesterol in small LDL</t>
  </si>
  <si>
    <t>Total cholesterol in small VLDL</t>
  </si>
  <si>
    <t>Total cholesterol in very large HDL</t>
  </si>
  <si>
    <t>Total Cholesterol</t>
  </si>
  <si>
    <t>Total lipids in chylomicrons and largest VLDL particles</t>
  </si>
  <si>
    <t>Total lipids in IDL</t>
  </si>
  <si>
    <t>Total lipids in large HDL</t>
  </si>
  <si>
    <t>Total lipids in large LDL</t>
  </si>
  <si>
    <t>Total lipids in large VLDL</t>
  </si>
  <si>
    <t>Total lipids in medium HDL</t>
  </si>
  <si>
    <t>Total lipids in medium LDL</t>
  </si>
  <si>
    <t>Total lipids in medium VLDL</t>
  </si>
  <si>
    <t>Total lipids in small HDL</t>
  </si>
  <si>
    <t>Total lipids in small LDL</t>
  </si>
  <si>
    <t>Total lipids in small VLDL</t>
  </si>
  <si>
    <t>Total lipids in very large HDL</t>
  </si>
  <si>
    <t>Total lipids in very large VLDL</t>
  </si>
  <si>
    <t>Total lipids in very small VLDL</t>
  </si>
  <si>
    <t>Townsend deprivation index at recruitment</t>
  </si>
  <si>
    <t xml:space="preserve">Transferrin </t>
  </si>
  <si>
    <t>Transport type for commuting to job workplace: Car/motor vehicle</t>
  </si>
  <si>
    <t>Transport type for commuting to job workplace: Cycle</t>
  </si>
  <si>
    <t>Transport type for commuting to job workplace: Public transport</t>
  </si>
  <si>
    <t>Transport type for commuting to job workplace: Walk</t>
  </si>
  <si>
    <t>Triglycerides in chylomicrons and largest VLDL particles</t>
  </si>
  <si>
    <t>Triglycerides in IDL</t>
  </si>
  <si>
    <t>Triglycerides in large VLDL</t>
  </si>
  <si>
    <t>Triglycerides in medium VLDL</t>
  </si>
  <si>
    <t>Triglycerides in small HDL</t>
  </si>
  <si>
    <t>Triglycerides in small VLDL</t>
  </si>
  <si>
    <t>Triglycerides in very large HDL</t>
  </si>
  <si>
    <t>Triglycerides in very large VLDL</t>
  </si>
  <si>
    <t>Triglycerides in very small VLDL</t>
  </si>
  <si>
    <t>Triglycerides</t>
  </si>
  <si>
    <t>Trunk fat-free mass</t>
  </si>
  <si>
    <t>Trunk fat mass</t>
  </si>
  <si>
    <t>Trunk fat percentage</t>
  </si>
  <si>
    <t>Trunk predicted mass</t>
  </si>
  <si>
    <t>Type 2 Diabetes</t>
  </si>
  <si>
    <t>Type of tobacco previously smoked: Cigars or pipes</t>
  </si>
  <si>
    <t>Types of physical activity in last 4 weeks: Heavy DIY (eg: weeding_ lawn mowing_ carpentry_ digging)</t>
  </si>
  <si>
    <t>Types of physical activity in last 4 weeks: Light DIY (eg: pruning_ watering the lawn)</t>
  </si>
  <si>
    <t>Types of physical activity in last 4 weeks: None of the above</t>
  </si>
  <si>
    <t>Types of physical activity in last 4 weeks: Other exercises (eg: swimming_ cycling_ keep fit_ bowling)</t>
  </si>
  <si>
    <t>Types of physical activity in last 4 weeks: Strenuous sports</t>
  </si>
  <si>
    <t>Types of physical activity in last 4 weeks: Walking for pleasure (not as a means of transport)</t>
  </si>
  <si>
    <t>Types of transport used (excluding work): Car/motor vehicle</t>
  </si>
  <si>
    <t>Types of transport used (excluding work): Cycle</t>
  </si>
  <si>
    <t>Types of transport used (excluding work): Public transport</t>
  </si>
  <si>
    <t>Types of transport used (excluding work): Walk</t>
  </si>
  <si>
    <t>Tyrosine</t>
  </si>
  <si>
    <t>Ulcerative colitis</t>
  </si>
  <si>
    <t>Underlying (primary) cause of death: ICD10: E85.4 Organ-limited amyloidosis</t>
  </si>
  <si>
    <t>Underlying (primary) cause of death: ICD10: J84.1 Other interstitial pulmonary diseases with fibrosis</t>
  </si>
  <si>
    <t>Urate</t>
  </si>
  <si>
    <t>other</t>
  </si>
  <si>
    <t>Urinary albumin-to-creatinine ratio (non-diabetes)</t>
  </si>
  <si>
    <t>Urinary albumin-to-creatinine ratio</t>
  </si>
  <si>
    <t>Used an inhaler for chest within last hour</t>
  </si>
  <si>
    <t>Usual walking pace</t>
  </si>
  <si>
    <t>Valine</t>
  </si>
  <si>
    <t>Vascular/heart problems diagnosed by doctor: Angina</t>
  </si>
  <si>
    <t>Vascular/heart problems diagnosed by doctor: Heart attack</t>
  </si>
  <si>
    <t>Vascular/heart problems diagnosed by doctor: High blood pressure</t>
  </si>
  <si>
    <t>Vascular/heart problems diagnosed by doctor: None of the above</t>
  </si>
  <si>
    <t>Vitamin and mineral supplements: Multivitamins +/- minerals</t>
  </si>
  <si>
    <t>Vitamin and mineral supplements: None of the above</t>
  </si>
  <si>
    <t>Vitamin and mineral supplements: Vitamin A</t>
  </si>
  <si>
    <t>Vitamin and mineral supplements: Vitamin B</t>
  </si>
  <si>
    <t>Vitamin and mineral supplements: Vitamin C</t>
  </si>
  <si>
    <t>Vitamin and mineral supplements: Vitamin D</t>
  </si>
  <si>
    <t>Vitamin and mineral supplements: Vitamin E</t>
  </si>
  <si>
    <t>Waist-to-hip ratio</t>
  </si>
  <si>
    <t>Waist circumference</t>
  </si>
  <si>
    <t>Wears glasses or contact lenses</t>
  </si>
  <si>
    <t>Weight change compared with 1 year ago</t>
  </si>
  <si>
    <t>Weight</t>
  </si>
  <si>
    <t>Wheeze or whistling in the chest in last year</t>
  </si>
  <si>
    <t>Whole body fat-free mass</t>
  </si>
  <si>
    <t>Whole body fat mass</t>
  </si>
  <si>
    <t>Whole body water mass</t>
  </si>
  <si>
    <t>Why reduced smoking: Illness or ill health</t>
  </si>
  <si>
    <t>Why stopped smoking: Doctors advice</t>
  </si>
  <si>
    <t>Why stopped smoking: Health precaution</t>
  </si>
  <si>
    <t>Why stopped smoking: None of the above</t>
  </si>
  <si>
    <t>Work/job satisfaction</t>
  </si>
  <si>
    <t>Worrier / anxious feelings</t>
  </si>
  <si>
    <t>Worry too long after embarrassment</t>
  </si>
  <si>
    <t>Years of schooling (proxy cognitive performance)</t>
  </si>
  <si>
    <t>Years of schooling 2013</t>
  </si>
  <si>
    <t>Years of schooling 2016</t>
  </si>
  <si>
    <t>Basophil count</t>
  </si>
  <si>
    <t>Blood</t>
  </si>
  <si>
    <t>SNPs from the MHC (chr6 26M~34M) region was removed for this traits; SNPs with X^2&gt;80 were removed for this trait</t>
  </si>
  <si>
    <t>Sum basophil neutrophil counts</t>
  </si>
  <si>
    <t>Basophil percentage of granulocytes</t>
  </si>
  <si>
    <t>Basophil percentage of white cells</t>
  </si>
  <si>
    <t>Sum eosinophil basophil counts</t>
  </si>
  <si>
    <t>Eosinophil count</t>
  </si>
  <si>
    <t>Eosinophil percentage of granulocytes</t>
  </si>
  <si>
    <t>Eosinophil percentage of white cells</t>
  </si>
  <si>
    <t>Granulocyte count</t>
  </si>
  <si>
    <t>Granulocyte percentage of myeloid white cells</t>
  </si>
  <si>
    <t>Hematocrit</t>
  </si>
  <si>
    <t>Hemoglobin concentration</t>
  </si>
  <si>
    <t>High light scatter reticulocyte count</t>
  </si>
  <si>
    <t>High light scatter percentage of red cells</t>
  </si>
  <si>
    <t>Immature fraction of reticulocytes</t>
  </si>
  <si>
    <t>Lymphocyte count</t>
  </si>
  <si>
    <t>Lymphocyte percentage of white cells</t>
  </si>
  <si>
    <t>Mean corpuscular hemoglobin concentration</t>
  </si>
  <si>
    <t>Mean corpuscular volume</t>
  </si>
  <si>
    <t>Monocyte count</t>
  </si>
  <si>
    <t>Monocyte percentage of white cells</t>
  </si>
  <si>
    <t>Myeloid white cell count</t>
  </si>
  <si>
    <t>Sum neutrophil eosinophil counts</t>
  </si>
  <si>
    <t>Neutrophil count</t>
  </si>
  <si>
    <t>Neutrophil percentage of granulocytes</t>
  </si>
  <si>
    <t>Neutrophil percentage of white cells</t>
  </si>
  <si>
    <t>Plateletcrit</t>
  </si>
  <si>
    <t>Platelet distribution width</t>
  </si>
  <si>
    <t>Red blood cell count</t>
  </si>
  <si>
    <t>Red cell distribution width</t>
  </si>
  <si>
    <t>Reticulocyte count</t>
  </si>
  <si>
    <t>Reticulocyte fraction of red cells</t>
  </si>
  <si>
    <t>White blood cell count</t>
  </si>
  <si>
    <t>P-value</t>
  </si>
  <si>
    <t>Height</t>
  </si>
  <si>
    <t>SBP</t>
  </si>
  <si>
    <t>DBP</t>
  </si>
  <si>
    <t>Fasting Glucose</t>
  </si>
  <si>
    <t>Inverse-variance weighted meta-analysis</t>
  </si>
  <si>
    <t>Beta</t>
  </si>
  <si>
    <t>Intercept Beta</t>
  </si>
  <si>
    <t>Intercept P-value</t>
  </si>
  <si>
    <t xml:space="preserve">Number of SNPs </t>
  </si>
  <si>
    <t>Exposure phenotype</t>
  </si>
  <si>
    <t>Insulin secretion</t>
  </si>
  <si>
    <t>Insulin sensitivity</t>
  </si>
  <si>
    <t>Systolic blood pressure</t>
  </si>
  <si>
    <t>Diastolic blood pressure</t>
  </si>
  <si>
    <t>Maternal Smoking</t>
  </si>
  <si>
    <t>Menarche</t>
  </si>
  <si>
    <t>Morbid Obesity</t>
  </si>
  <si>
    <t>Trait 1</t>
  </si>
  <si>
    <t>Trait 2</t>
  </si>
  <si>
    <t>Genetic covariance</t>
  </si>
  <si>
    <t>Residual covariance</t>
  </si>
  <si>
    <t>Genetic correlation</t>
  </si>
  <si>
    <t>Residual correlation</t>
  </si>
  <si>
    <t>Gene</t>
  </si>
  <si>
    <t>HLA-C</t>
  </si>
  <si>
    <t>rs17367504</t>
  </si>
  <si>
    <t>rs2807319</t>
  </si>
  <si>
    <t>rs4908404</t>
  </si>
  <si>
    <t>rs12401656</t>
  </si>
  <si>
    <t>rs1937436</t>
  </si>
  <si>
    <t>rs2755253</t>
  </si>
  <si>
    <t>rs787541</t>
  </si>
  <si>
    <t>rs7525870</t>
  </si>
  <si>
    <t>rs41276588</t>
  </si>
  <si>
    <t>rs80278614</t>
  </si>
  <si>
    <t>rs116276359</t>
  </si>
  <si>
    <t>rs6426985</t>
  </si>
  <si>
    <t>rs905938</t>
  </si>
  <si>
    <t>rs670523</t>
  </si>
  <si>
    <t>rs144126567</t>
  </si>
  <si>
    <t>rs67775399</t>
  </si>
  <si>
    <t>rs72480273</t>
  </si>
  <si>
    <t>rs10913200</t>
  </si>
  <si>
    <t>rs61830764</t>
  </si>
  <si>
    <t>rs7541039</t>
  </si>
  <si>
    <t>rs3806315</t>
  </si>
  <si>
    <t>rs4655413</t>
  </si>
  <si>
    <t>rs708122</t>
  </si>
  <si>
    <t>rs10495563</t>
  </si>
  <si>
    <t>rs11893688</t>
  </si>
  <si>
    <t>rs2551347</t>
  </si>
  <si>
    <t>rs1179494</t>
  </si>
  <si>
    <t>rs754868</t>
  </si>
  <si>
    <t>rs4952673</t>
  </si>
  <si>
    <t>rs17034876</t>
  </si>
  <si>
    <t>rs4953353</t>
  </si>
  <si>
    <t>rs7596521</t>
  </si>
  <si>
    <t>rs186606513</t>
  </si>
  <si>
    <t>rs12104672</t>
  </si>
  <si>
    <t>rs11680809</t>
  </si>
  <si>
    <t>rs12623454</t>
  </si>
  <si>
    <t>rs7563664</t>
  </si>
  <si>
    <t>rs56188432</t>
  </si>
  <si>
    <t>rs10173538</t>
  </si>
  <si>
    <t>rs560887</t>
  </si>
  <si>
    <t>rs139557015</t>
  </si>
  <si>
    <t>rs2280235</t>
  </si>
  <si>
    <t>rs10181515</t>
  </si>
  <si>
    <t>rs2574727</t>
  </si>
  <si>
    <t>rs9855896</t>
  </si>
  <si>
    <t>rs60573957</t>
  </si>
  <si>
    <t>rs2242116</t>
  </si>
  <si>
    <t>rs2168443</t>
  </si>
  <si>
    <t>rs3965156</t>
  </si>
  <si>
    <t>rs73226528</t>
  </si>
  <si>
    <t>rs11708067</t>
  </si>
  <si>
    <t>rs9851257</t>
  </si>
  <si>
    <t>rs17315501</t>
  </si>
  <si>
    <t>rs6440006</t>
  </si>
  <si>
    <t>rs2306700</t>
  </si>
  <si>
    <t>rs10935733</t>
  </si>
  <si>
    <t>rs4679760</t>
  </si>
  <si>
    <t>rs1482852</t>
  </si>
  <si>
    <t>rs11711420</t>
  </si>
  <si>
    <t>rs11545169</t>
  </si>
  <si>
    <t>rs4144829</t>
  </si>
  <si>
    <t>rs2174633</t>
  </si>
  <si>
    <t>rs2189234</t>
  </si>
  <si>
    <t>rs6533183</t>
  </si>
  <si>
    <t>rs2715026</t>
  </si>
  <si>
    <t>rs116807401</t>
  </si>
  <si>
    <t>rs6845999</t>
  </si>
  <si>
    <t>rs2131354</t>
  </si>
  <si>
    <t>rs4579095</t>
  </si>
  <si>
    <t>rs12656216</t>
  </si>
  <si>
    <t>rs1818782</t>
  </si>
  <si>
    <t>rs351930</t>
  </si>
  <si>
    <t>rs854037</t>
  </si>
  <si>
    <t>rs28365970</t>
  </si>
  <si>
    <t>rs7709066</t>
  </si>
  <si>
    <t>rs6871635</t>
  </si>
  <si>
    <t>rs1981627</t>
  </si>
  <si>
    <t>rs11957761</t>
  </si>
  <si>
    <t>rs2946179</t>
  </si>
  <si>
    <t>rs12153596</t>
  </si>
  <si>
    <t>rs34471628</t>
  </si>
  <si>
    <t>rs4867699</t>
  </si>
  <si>
    <t>rs9379084</t>
  </si>
  <si>
    <t>rs2747503</t>
  </si>
  <si>
    <t>rs35261542</t>
  </si>
  <si>
    <t>rs9379832</t>
  </si>
  <si>
    <t>rs809871</t>
  </si>
  <si>
    <t>rs113510833</t>
  </si>
  <si>
    <t>rs9366778</t>
  </si>
  <si>
    <t>rs6911024</t>
  </si>
  <si>
    <t>rs9267812</t>
  </si>
  <si>
    <t>rs1547669</t>
  </si>
  <si>
    <t>rs75104038</t>
  </si>
  <si>
    <t>rs75034466</t>
  </si>
  <si>
    <t>rs6911621</t>
  </si>
  <si>
    <t>rs9348981</t>
  </si>
  <si>
    <t>rs2395668</t>
  </si>
  <si>
    <t>rs7744700</t>
  </si>
  <si>
    <t>rs185262229</t>
  </si>
  <si>
    <t>rs76094073</t>
  </si>
  <si>
    <t>rs6568554</t>
  </si>
  <si>
    <t>rs636252</t>
  </si>
  <si>
    <t>rs6925689</t>
  </si>
  <si>
    <t>rs6569647</t>
  </si>
  <si>
    <t>rs1415701</t>
  </si>
  <si>
    <t>rs6930558</t>
  </si>
  <si>
    <t>rs4518515</t>
  </si>
  <si>
    <t>rs962554</t>
  </si>
  <si>
    <t>rs10872678</t>
  </si>
  <si>
    <t>rs7772579</t>
  </si>
  <si>
    <t>rs9457107</t>
  </si>
  <si>
    <t>rs2934844</t>
  </si>
  <si>
    <t>rs1724889</t>
  </si>
  <si>
    <t>rs4719648</t>
  </si>
  <si>
    <t>rs59084784</t>
  </si>
  <si>
    <t>rs7808457</t>
  </si>
  <si>
    <t>rs34776209</t>
  </si>
  <si>
    <t>rs77553582</t>
  </si>
  <si>
    <t>rs2908279</t>
  </si>
  <si>
    <t>rs2971669</t>
  </si>
  <si>
    <t>rs138715366</t>
  </si>
  <si>
    <t>rs10265133</t>
  </si>
  <si>
    <t>rs11983722</t>
  </si>
  <si>
    <t>rs10265057</t>
  </si>
  <si>
    <t>rs2237467</t>
  </si>
  <si>
    <t>rs112139215</t>
  </si>
  <si>
    <t>rs2282978</t>
  </si>
  <si>
    <t>rs45446698</t>
  </si>
  <si>
    <t>rs13231367</t>
  </si>
  <si>
    <t>rs6467157</t>
  </si>
  <si>
    <t>rs6958858</t>
  </si>
  <si>
    <t>rs3918226</t>
  </si>
  <si>
    <t>rs62496903</t>
  </si>
  <si>
    <t>rs732563</t>
  </si>
  <si>
    <t>rs11778247</t>
  </si>
  <si>
    <t>rs34036147</t>
  </si>
  <si>
    <t>rs116964396</t>
  </si>
  <si>
    <t>rs13266210</t>
  </si>
  <si>
    <t>rs72656010</t>
  </si>
  <si>
    <t>rs6995390</t>
  </si>
  <si>
    <t>rs7819593</t>
  </si>
  <si>
    <t>rs10283100</t>
  </si>
  <si>
    <t>rs13271368</t>
  </si>
  <si>
    <t>rs2608029</t>
  </si>
  <si>
    <t>rs13257363</t>
  </si>
  <si>
    <t>rs9657468</t>
  </si>
  <si>
    <t>rs10814916</t>
  </si>
  <si>
    <t>rs62562580</t>
  </si>
  <si>
    <t>rs7854962</t>
  </si>
  <si>
    <t>rs28457693</t>
  </si>
  <si>
    <t>rs1411424</t>
  </si>
  <si>
    <t>rs2418135</t>
  </si>
  <si>
    <t>rs72760655</t>
  </si>
  <si>
    <t>rs1323438</t>
  </si>
  <si>
    <t>rs3933326</t>
  </si>
  <si>
    <t>rs10985827</t>
  </si>
  <si>
    <t>rs28505901</t>
  </si>
  <si>
    <t>rs6602476</t>
  </si>
  <si>
    <t>rs4350272</t>
  </si>
  <si>
    <t>rs5030938</t>
  </si>
  <si>
    <t>rs9645500</t>
  </si>
  <si>
    <t>rs7075355</t>
  </si>
  <si>
    <t>rs558443</t>
  </si>
  <si>
    <t>rs1112718</t>
  </si>
  <si>
    <t>rs10509669</t>
  </si>
  <si>
    <t>rs3740360</t>
  </si>
  <si>
    <t>rs2274224</t>
  </si>
  <si>
    <t>rs562974282</t>
  </si>
  <si>
    <t>rs10883846</t>
  </si>
  <si>
    <t>rs1967840</t>
  </si>
  <si>
    <t>rs7903146</t>
  </si>
  <si>
    <t>rs7076938</t>
  </si>
  <si>
    <t>rs1801253</t>
  </si>
  <si>
    <t>rs71486610</t>
  </si>
  <si>
    <t>rs2292626</t>
  </si>
  <si>
    <t>rs11042596</t>
  </si>
  <si>
    <t>rs151216</t>
  </si>
  <si>
    <t>rs231350</t>
  </si>
  <si>
    <t>rs234864</t>
  </si>
  <si>
    <t>rs2168101</t>
  </si>
  <si>
    <t>rs4444073</t>
  </si>
  <si>
    <t>rs12574749</t>
  </si>
  <si>
    <t>rs5030317</t>
  </si>
  <si>
    <t>rs10437653</t>
  </si>
  <si>
    <t>rs10734564</t>
  </si>
  <si>
    <t>rs12802960</t>
  </si>
  <si>
    <t>rs3765041</t>
  </si>
  <si>
    <t>rs7102454</t>
  </si>
  <si>
    <t>rs667515</t>
  </si>
  <si>
    <t>rs61885091</t>
  </si>
  <si>
    <t>rs10830963</t>
  </si>
  <si>
    <t>rs10895278</t>
  </si>
  <si>
    <t>rs57414412</t>
  </si>
  <si>
    <t>rs76895963</t>
  </si>
  <si>
    <t>rs11055030</t>
  </si>
  <si>
    <t>rs118106744</t>
  </si>
  <si>
    <t>rs2307024</t>
  </si>
  <si>
    <t>rs895964</t>
  </si>
  <si>
    <t>rs2306547</t>
  </si>
  <si>
    <t>rs11051061</t>
  </si>
  <si>
    <t>rs6582623</t>
  </si>
  <si>
    <t>rs180438</t>
  </si>
  <si>
    <t>rs145775785</t>
  </si>
  <si>
    <t>rs8756</t>
  </si>
  <si>
    <t>rs7968682</t>
  </si>
  <si>
    <t>rs1480470</t>
  </si>
  <si>
    <t>rs1533688</t>
  </si>
  <si>
    <t>rs2647873</t>
  </si>
  <si>
    <t>rs17033114</t>
  </si>
  <si>
    <t>rs3184504</t>
  </si>
  <si>
    <t>rs80019595</t>
  </si>
  <si>
    <t>rs139429176</t>
  </si>
  <si>
    <t>rs55836809</t>
  </si>
  <si>
    <t>rs9508017</t>
  </si>
  <si>
    <t>rs7983505</t>
  </si>
  <si>
    <t>rs9549046</t>
  </si>
  <si>
    <t>rs34217484</t>
  </si>
  <si>
    <t>rs9318511</t>
  </si>
  <si>
    <t>rs2262207</t>
  </si>
  <si>
    <t>rs10147938</t>
  </si>
  <si>
    <t>rs72681869</t>
  </si>
  <si>
    <t>rs12896104</t>
  </si>
  <si>
    <t>rs6575803</t>
  </si>
  <si>
    <t>rs75844534</t>
  </si>
  <si>
    <t>rs2928148</t>
  </si>
  <si>
    <t>rs62023486</t>
  </si>
  <si>
    <t>rs339969</t>
  </si>
  <si>
    <t>rs2118611</t>
  </si>
  <si>
    <t>rs5742915</t>
  </si>
  <si>
    <t>rs3784789</t>
  </si>
  <si>
    <t>rs12909648</t>
  </si>
  <si>
    <t>rs8038207</t>
  </si>
  <si>
    <t>rs12443252</t>
  </si>
  <si>
    <t>rs7183988</t>
  </si>
  <si>
    <t>rs4932373</t>
  </si>
  <si>
    <t>rs55958435</t>
  </si>
  <si>
    <t>rs7402983</t>
  </si>
  <si>
    <t>rs11630479</t>
  </si>
  <si>
    <t>rs2238464</t>
  </si>
  <si>
    <t>rs2045457</t>
  </si>
  <si>
    <t>rs12446550</t>
  </si>
  <si>
    <t>rs7205514</t>
  </si>
  <si>
    <t>rs40434</t>
  </si>
  <si>
    <t>rs28544888</t>
  </si>
  <si>
    <t>rs1868158</t>
  </si>
  <si>
    <t>rs11646700</t>
  </si>
  <si>
    <t>rs35549608</t>
  </si>
  <si>
    <t>rs11641308</t>
  </si>
  <si>
    <t>rs9783782</t>
  </si>
  <si>
    <t>rs222857</t>
  </si>
  <si>
    <t>rs2428362</t>
  </si>
  <si>
    <t>rs4511593</t>
  </si>
  <si>
    <t>rs78378222</t>
  </si>
  <si>
    <t>rs1242516</t>
  </si>
  <si>
    <t>rs34717629</t>
  </si>
  <si>
    <t>rs9909342</t>
  </si>
  <si>
    <t>rs7223535</t>
  </si>
  <si>
    <t>rs4794720</t>
  </si>
  <si>
    <t>rs11867479</t>
  </si>
  <si>
    <t>rs10221267</t>
  </si>
  <si>
    <t>rs73354194</t>
  </si>
  <si>
    <t>rs9912553</t>
  </si>
  <si>
    <t>rs11082304</t>
  </si>
  <si>
    <t>rs2663842</t>
  </si>
  <si>
    <t>rs2779165</t>
  </si>
  <si>
    <t>rs8106042</t>
  </si>
  <si>
    <t>rs2967676</t>
  </si>
  <si>
    <t>rs2967677</t>
  </si>
  <si>
    <t>rs11085720</t>
  </si>
  <si>
    <t>rs41355649</t>
  </si>
  <si>
    <t>rs1129156</t>
  </si>
  <si>
    <t>rs147957154</t>
  </si>
  <si>
    <t>rs516246</t>
  </si>
  <si>
    <t>rs255773</t>
  </si>
  <si>
    <t>rs147110934</t>
  </si>
  <si>
    <t>rs12461110</t>
  </si>
  <si>
    <t>rs304001</t>
  </si>
  <si>
    <t>rs1964859</t>
  </si>
  <si>
    <t>rs6040076</t>
  </si>
  <si>
    <t>rs4813047</t>
  </si>
  <si>
    <t>rs6033062</t>
  </si>
  <si>
    <t>rs1203876</t>
  </si>
  <si>
    <t>rs11698914</t>
  </si>
  <si>
    <t>rs181451002</t>
  </si>
  <si>
    <t>rs3746448</t>
  </si>
  <si>
    <t>rs2889874</t>
  </si>
  <si>
    <t>rs1012167</t>
  </si>
  <si>
    <t>rs753381</t>
  </si>
  <si>
    <t>rs4809731</t>
  </si>
  <si>
    <t>rs6026449</t>
  </si>
  <si>
    <t>rs73143584</t>
  </si>
  <si>
    <t>rs817329</t>
  </si>
  <si>
    <t>rs2229742</t>
  </si>
  <si>
    <t>rs75518158</t>
  </si>
  <si>
    <t>rs220193</t>
  </si>
  <si>
    <t>rs134594</t>
  </si>
  <si>
    <t>rs5750561</t>
  </si>
  <si>
    <t>rs41311445</t>
  </si>
  <si>
    <t>rs11704481</t>
  </si>
  <si>
    <t>rs7285579</t>
  </si>
  <si>
    <t>rs28681372</t>
  </si>
  <si>
    <t>rs7067170</t>
  </si>
  <si>
    <t>rs7886910</t>
  </si>
  <si>
    <t>rs6608539</t>
  </si>
  <si>
    <t>rs11096402</t>
  </si>
  <si>
    <t>A</t>
  </si>
  <si>
    <t>G</t>
  </si>
  <si>
    <t>1p36.22</t>
  </si>
  <si>
    <t>1p36.12</t>
  </si>
  <si>
    <t>C</t>
  </si>
  <si>
    <t>T</t>
  </si>
  <si>
    <t>1p35.3</t>
  </si>
  <si>
    <t>1p34.2</t>
  </si>
  <si>
    <t>1p31.3</t>
  </si>
  <si>
    <t>1p31.1</t>
  </si>
  <si>
    <t>1p12</t>
  </si>
  <si>
    <t>1q21.3</t>
  </si>
  <si>
    <t>1q22</t>
  </si>
  <si>
    <t>1q23.3</t>
  </si>
  <si>
    <t>1q25.2</t>
  </si>
  <si>
    <t>1q32.3</t>
  </si>
  <si>
    <t>1q41</t>
  </si>
  <si>
    <t>1q42.13</t>
  </si>
  <si>
    <t>2p25.1</t>
  </si>
  <si>
    <t>2p24.1</t>
  </si>
  <si>
    <t>2p22.2</t>
  </si>
  <si>
    <t>2p21</t>
  </si>
  <si>
    <t>2q11.2</t>
  </si>
  <si>
    <t>2q12.3</t>
  </si>
  <si>
    <t>2q13</t>
  </si>
  <si>
    <t>2q14.2</t>
  </si>
  <si>
    <t>2q24.1</t>
  </si>
  <si>
    <t>2q24.2</t>
  </si>
  <si>
    <t>2q31.1</t>
  </si>
  <si>
    <t>2q31.3</t>
  </si>
  <si>
    <t>2q32.2</t>
  </si>
  <si>
    <t>2q36.3</t>
  </si>
  <si>
    <t>3p25.3</t>
  </si>
  <si>
    <t>3p25.1</t>
  </si>
  <si>
    <t>3p21.31</t>
  </si>
  <si>
    <t>3p14.1</t>
  </si>
  <si>
    <t>3q13.2</t>
  </si>
  <si>
    <t>3q21.1</t>
  </si>
  <si>
    <t>3q23</t>
  </si>
  <si>
    <t>3q24</t>
  </si>
  <si>
    <t>3q25.31</t>
  </si>
  <si>
    <t>3q27.1</t>
  </si>
  <si>
    <t>4p15.31</t>
  </si>
  <si>
    <t>4q24</t>
  </si>
  <si>
    <t>4q26</t>
  </si>
  <si>
    <t>4q28.3</t>
  </si>
  <si>
    <t>4q31.21</t>
  </si>
  <si>
    <t>4q34.1</t>
  </si>
  <si>
    <t>5p13.2</t>
  </si>
  <si>
    <t>5p13.1</t>
  </si>
  <si>
    <t>5q11.2</t>
  </si>
  <si>
    <t>5q13.1</t>
  </si>
  <si>
    <t>5q14.1</t>
  </si>
  <si>
    <t>5q31.1</t>
  </si>
  <si>
    <t>5q31.3</t>
  </si>
  <si>
    <t>5q33.3</t>
  </si>
  <si>
    <t>5q35.1</t>
  </si>
  <si>
    <t>6p24.3</t>
  </si>
  <si>
    <t>6p22.3</t>
  </si>
  <si>
    <t>6p22.2</t>
  </si>
  <si>
    <t>6p22.1</t>
  </si>
  <si>
    <t>6p21.33</t>
  </si>
  <si>
    <t>6p21.32</t>
  </si>
  <si>
    <t>6p21.31</t>
  </si>
  <si>
    <t>6p21.2</t>
  </si>
  <si>
    <t>6p12.1</t>
  </si>
  <si>
    <t>6q14.2</t>
  </si>
  <si>
    <t>6q21</t>
  </si>
  <si>
    <t>6q22.1</t>
  </si>
  <si>
    <t>6q22.32</t>
  </si>
  <si>
    <t>6q23.1</t>
  </si>
  <si>
    <t>6q24.1</t>
  </si>
  <si>
    <t>6q25.1</t>
  </si>
  <si>
    <t>6q27</t>
  </si>
  <si>
    <t>7p22.3</t>
  </si>
  <si>
    <t>7p15.3</t>
  </si>
  <si>
    <t>7p14.2</t>
  </si>
  <si>
    <t>7p13</t>
  </si>
  <si>
    <t>7p12.3</t>
  </si>
  <si>
    <t>7p12.1</t>
  </si>
  <si>
    <t>7q11.23</t>
  </si>
  <si>
    <t>7q21.2</t>
  </si>
  <si>
    <t>7q22.1</t>
  </si>
  <si>
    <t>7q32.1</t>
  </si>
  <si>
    <t>7q36.1</t>
  </si>
  <si>
    <t>8p23.1</t>
  </si>
  <si>
    <t>8p21.2</t>
  </si>
  <si>
    <t>8p11.22</t>
  </si>
  <si>
    <t>8p11.21</t>
  </si>
  <si>
    <t>8q12.1</t>
  </si>
  <si>
    <t>8q21.11</t>
  </si>
  <si>
    <t>8q22.3</t>
  </si>
  <si>
    <t>8q24.12</t>
  </si>
  <si>
    <t>8q24.13</t>
  </si>
  <si>
    <t>8q24.21</t>
  </si>
  <si>
    <t>8q24.3</t>
  </si>
  <si>
    <t>9p24.2</t>
  </si>
  <si>
    <t>9q22.31</t>
  </si>
  <si>
    <t>9q22.32</t>
  </si>
  <si>
    <t>9q31.3</t>
  </si>
  <si>
    <t>9q32</t>
  </si>
  <si>
    <t>9q33.1</t>
  </si>
  <si>
    <t>9q33.2</t>
  </si>
  <si>
    <t>9q34.3</t>
  </si>
  <si>
    <t>10p14</t>
  </si>
  <si>
    <t>10p12.1</t>
  </si>
  <si>
    <t>10q22.1</t>
  </si>
  <si>
    <t>10q23.1</t>
  </si>
  <si>
    <t>10q23.31</t>
  </si>
  <si>
    <t>10q23.33</t>
  </si>
  <si>
    <t>10q24.33</t>
  </si>
  <si>
    <t>10q25.2</t>
  </si>
  <si>
    <t>10q25.3</t>
  </si>
  <si>
    <t>10q26.13</t>
  </si>
  <si>
    <t>11p15.5</t>
  </si>
  <si>
    <t>11p15.4</t>
  </si>
  <si>
    <t>11p13</t>
  </si>
  <si>
    <t>11p11.2</t>
  </si>
  <si>
    <t>11q12.1</t>
  </si>
  <si>
    <t>11q13.1</t>
  </si>
  <si>
    <t>11q13.3</t>
  </si>
  <si>
    <t>11q14.3</t>
  </si>
  <si>
    <t>11q22.1</t>
  </si>
  <si>
    <t>11q23.1</t>
  </si>
  <si>
    <t>12p13.32</t>
  </si>
  <si>
    <t>12p13.1</t>
  </si>
  <si>
    <t>12p12.1</t>
  </si>
  <si>
    <t>12p11.23</t>
  </si>
  <si>
    <t>12p11.21</t>
  </si>
  <si>
    <t>12q13.11</t>
  </si>
  <si>
    <t>12q14.3</t>
  </si>
  <si>
    <t>12q23.2</t>
  </si>
  <si>
    <t>12q24.12</t>
  </si>
  <si>
    <t>12q24.31</t>
  </si>
  <si>
    <t>13q12.2</t>
  </si>
  <si>
    <t>13q12.3</t>
  </si>
  <si>
    <t>13q13.1</t>
  </si>
  <si>
    <t>13q14.11</t>
  </si>
  <si>
    <t>13q14.2</t>
  </si>
  <si>
    <t>13q22.3</t>
  </si>
  <si>
    <t>13q34</t>
  </si>
  <si>
    <t>14q12</t>
  </si>
  <si>
    <t>14q21.3</t>
  </si>
  <si>
    <t>14q24.3</t>
  </si>
  <si>
    <t>14q32.2</t>
  </si>
  <si>
    <t>15q14</t>
  </si>
  <si>
    <t>15q15.1</t>
  </si>
  <si>
    <t>15q21.3</t>
  </si>
  <si>
    <t>15q22.2</t>
  </si>
  <si>
    <t>15q22.33</t>
  </si>
  <si>
    <t>15q24.1</t>
  </si>
  <si>
    <t>15q25.3</t>
  </si>
  <si>
    <t>15q26.1</t>
  </si>
  <si>
    <t>15q26.2</t>
  </si>
  <si>
    <t>15q26.3</t>
  </si>
  <si>
    <t>16p13.3</t>
  </si>
  <si>
    <t>16p12.3</t>
  </si>
  <si>
    <t>16p11.2</t>
  </si>
  <si>
    <t>16q12.1</t>
  </si>
  <si>
    <t>16q12.2</t>
  </si>
  <si>
    <t>16q22.1</t>
  </si>
  <si>
    <t>16q22.2</t>
  </si>
  <si>
    <t>16q23.1</t>
  </si>
  <si>
    <t>16q24.2</t>
  </si>
  <si>
    <t>17p13.1</t>
  </si>
  <si>
    <t>17p11.2</t>
  </si>
  <si>
    <t>17q11.1</t>
  </si>
  <si>
    <t>17q11.2</t>
  </si>
  <si>
    <t>17q22</t>
  </si>
  <si>
    <t>17q24.3</t>
  </si>
  <si>
    <t>17q25.3</t>
  </si>
  <si>
    <t>18q11.2</t>
  </si>
  <si>
    <t>18q21.31</t>
  </si>
  <si>
    <t>19p13.3</t>
  </si>
  <si>
    <t>19p13.2</t>
  </si>
  <si>
    <t>19q13.11</t>
  </si>
  <si>
    <t>19q13.2</t>
  </si>
  <si>
    <t>19q13.31</t>
  </si>
  <si>
    <t>19q13.33</t>
  </si>
  <si>
    <t>19q13.42</t>
  </si>
  <si>
    <t>19q13.43</t>
  </si>
  <si>
    <t>20p13</t>
  </si>
  <si>
    <t>20p12.2</t>
  </si>
  <si>
    <t>20p11.21</t>
  </si>
  <si>
    <t>20q11.21</t>
  </si>
  <si>
    <t>20q11.22</t>
  </si>
  <si>
    <t>20q12</t>
  </si>
  <si>
    <t>20q13.13</t>
  </si>
  <si>
    <t>20q13.32</t>
  </si>
  <si>
    <t>20q13.33</t>
  </si>
  <si>
    <t>21q11.2</t>
  </si>
  <si>
    <t>21q22.13</t>
  </si>
  <si>
    <t>21q22.3</t>
  </si>
  <si>
    <t>22q12.1</t>
  </si>
  <si>
    <t>22q13.1</t>
  </si>
  <si>
    <t>22q13.2</t>
  </si>
  <si>
    <t>22q13.31</t>
  </si>
  <si>
    <t>22q13.33</t>
  </si>
  <si>
    <t>P</t>
  </si>
  <si>
    <t>KEGG</t>
  </si>
  <si>
    <t>KEGG_GLIOMA</t>
  </si>
  <si>
    <t>KEGG_MELANOMA</t>
  </si>
  <si>
    <t>REACTOME</t>
  </si>
  <si>
    <t>G1_PHASE</t>
  </si>
  <si>
    <t>KEGG_MATURITY_ONSET_DIABETES_OF_THE_YOUNG</t>
  </si>
  <si>
    <t>KEGG_PATHWAYS_IN_CANCER</t>
  </si>
  <si>
    <t>GOTERM</t>
  </si>
  <si>
    <t>regulation of gene expression by genetic imprinting</t>
  </si>
  <si>
    <t>BIOCARTA</t>
  </si>
  <si>
    <t>P27_PATHWAY</t>
  </si>
  <si>
    <t>G1_PATHWAY</t>
  </si>
  <si>
    <t>REGULATION_OF_INSULIN_LIKE_GROWTH_FACTOR_ACTIVITY_BY_INSULIN_LIKE_GROWTH_FACTOR_BINDING_PROTEINS</t>
  </si>
  <si>
    <t>insulin-like growth factor receptor binding</t>
  </si>
  <si>
    <t>INSULIN_PATHWAY</t>
  </si>
  <si>
    <t>GH_PATHWAY</t>
  </si>
  <si>
    <t>Ingenuity</t>
  </si>
  <si>
    <t>p53.Signaling</t>
  </si>
  <si>
    <t>Clutamate.Receptor.Signaling</t>
  </si>
  <si>
    <t>IGF1_PATHWAY</t>
  </si>
  <si>
    <t>Insulin.Receptor.Signaling</t>
  </si>
  <si>
    <t>GM-CSF.Signaling</t>
  </si>
  <si>
    <t>KEGG_SMALL_CELL_LUNG_CANCER</t>
  </si>
  <si>
    <t>KEGG_PROSTATE_CANCER</t>
  </si>
  <si>
    <t>Huntingtons.Disease.Signaling</t>
  </si>
  <si>
    <t>KEGG_NON_SMALL_CELL_LUNG_CANCER</t>
  </si>
  <si>
    <t>KEGG_CHRONIC_MYELOID_LEUKEMIA</t>
  </si>
  <si>
    <t>CELLCYCLE_PATHWAY</t>
  </si>
  <si>
    <t>TEL_PATHWAY</t>
  </si>
  <si>
    <t>Neuregulin.Signaling</t>
  </si>
  <si>
    <t>RACCYCD_PATHWAY</t>
  </si>
  <si>
    <t>activation of MAPK activity</t>
  </si>
  <si>
    <t>PPARa.RXRa.Activation</t>
  </si>
  <si>
    <t>positive regulation of MAPKKK cascade</t>
  </si>
  <si>
    <t>PI3K.AKT.Signaling</t>
  </si>
  <si>
    <t>positive regulation of glucose import</t>
  </si>
  <si>
    <t>KEGG_OOCYTE_MEIOSIS</t>
  </si>
  <si>
    <t>KEGG_CELL_CYCLE</t>
  </si>
  <si>
    <t>IGF-1.Signaling</t>
  </si>
  <si>
    <t>insulin receptor binding</t>
  </si>
  <si>
    <t>positive regulation of glycogen biosynthetic process</t>
  </si>
  <si>
    <t>ERYTH_PATHWAY</t>
  </si>
  <si>
    <t>positive regulation of protein amino acid phosphorylation</t>
  </si>
  <si>
    <t>positive regulation of nitric oxide biosynthetic process</t>
  </si>
  <si>
    <t>IL10_PATHWAY</t>
  </si>
  <si>
    <t>HDAC_PATHWAY</t>
  </si>
  <si>
    <t>PPAR.Signaling</t>
  </si>
  <si>
    <t>LONGEVITY_PATHWAY</t>
  </si>
  <si>
    <t>TPO_PATHWAY</t>
  </si>
  <si>
    <t>KEGG_BASAL_CELL_CARCINOMA</t>
  </si>
  <si>
    <t>SIGNAL_ATTENUATION</t>
  </si>
  <si>
    <t>SKP2E2F_PATHWAY</t>
  </si>
  <si>
    <t>LAIR_PATHWAY</t>
  </si>
  <si>
    <t>KEGG_PROGESTERONE_MEDIATED_OOCYTE_MATURATION</t>
  </si>
  <si>
    <t>KEGG_ACUTE_MYELOID_LEUKEMIA</t>
  </si>
  <si>
    <t>positive regulation of neuron apoptosis</t>
  </si>
  <si>
    <t>Role.of.BRCA1.in.DNA.Damage.Response</t>
  </si>
  <si>
    <t>KEGG_P53_SIGNALING_PATHWAY</t>
  </si>
  <si>
    <t>PTEN_PATHWAY</t>
  </si>
  <si>
    <t>KEGG_LINOLEIC_ACID_METABOLISM</t>
  </si>
  <si>
    <t>PXR.RXR.Activation</t>
  </si>
  <si>
    <t>NUCLEARRS_PATHWAY</t>
  </si>
  <si>
    <t>Glucocorticoid.Receptor.Signaling</t>
  </si>
  <si>
    <t>IL6_PATHWAY</t>
  </si>
  <si>
    <t>HER2_PATHWAY</t>
  </si>
  <si>
    <t>ECM_PATHWAY</t>
  </si>
  <si>
    <t>P53_PATHWAY</t>
  </si>
  <si>
    <t>HCMV_PATHWAY</t>
  </si>
  <si>
    <t>ARF_PATHWAY</t>
  </si>
  <si>
    <t>PANTHER_MOLECULAR_FUNCTION</t>
  </si>
  <si>
    <t>PANTHER_BIOLOGICAL_PROCESS</t>
  </si>
  <si>
    <t>Gut_mesoderm_development</t>
  </si>
  <si>
    <t>ERK.MAPK.Signaling</t>
  </si>
  <si>
    <t>IGF1R_PATHWAY</t>
  </si>
  <si>
    <t>XENOBIOTICS</t>
  </si>
  <si>
    <t>Nucleic_acid_binding</t>
  </si>
  <si>
    <t>B.Cell.Receptor.Signaling</t>
  </si>
  <si>
    <t>TFF_PATHWAY</t>
  </si>
  <si>
    <t>drug metabolic process</t>
  </si>
  <si>
    <t>PTC1_PATHWAY</t>
  </si>
  <si>
    <t>PHASE_1_FUNCTIONALIZATION_OF_COMPOUNDS</t>
  </si>
  <si>
    <t>CYTOCHROME_P450_ARRANGED_BY_SUBSTRATE_TYPE</t>
  </si>
  <si>
    <t>KEGG_RETINOL_METABOLISM</t>
  </si>
  <si>
    <t>NKCELLS_PATHWAY</t>
  </si>
  <si>
    <t>ACH_PATHWAY</t>
  </si>
  <si>
    <t>MAL_PATHWAY</t>
  </si>
  <si>
    <t>negative regulation of JNK cascade</t>
  </si>
  <si>
    <t>Cell_structure_and_motility</t>
  </si>
  <si>
    <t>Fetal GWAS</t>
  </si>
  <si>
    <t>Maternal GWAS</t>
  </si>
  <si>
    <t xml:space="preserve">SEM </t>
  </si>
  <si>
    <t>Flags</t>
  </si>
  <si>
    <t>Details on nearby genes</t>
  </si>
  <si>
    <t>Overall model details</t>
  </si>
  <si>
    <t>Band</t>
  </si>
  <si>
    <t>Effect Allele</t>
  </si>
  <si>
    <t>Other Allele</t>
  </si>
  <si>
    <t>Sample size</t>
  </si>
  <si>
    <t xml:space="preserve">Beta </t>
  </si>
  <si>
    <t>2DF P-value</t>
  </si>
  <si>
    <t>Components included in SEM</t>
  </si>
  <si>
    <t>Novel or Known?</t>
  </si>
  <si>
    <t>Minimum distance to gene</t>
  </si>
  <si>
    <t>Nearest Gene</t>
  </si>
  <si>
    <t>SNP</t>
  </si>
  <si>
    <t>Previous locus name</t>
  </si>
  <si>
    <t>Okay</t>
  </si>
  <si>
    <t>UKBB + EGG (Fetal) + EGG (Maternal)</t>
  </si>
  <si>
    <t>Maternal Only</t>
  </si>
  <si>
    <t>E</t>
  </si>
  <si>
    <t>Novel</t>
  </si>
  <si>
    <t>PTCHD2--FBXO2--FBXO44--FBXO6--MAD2L2--C1orf187--AGTRAP--MTHFR--CLCN6--NPPA-AS1--NPPA--NPPB--KIAA2013--PLOD1--MFN2--MIIP--TNFRSF8</t>
  </si>
  <si>
    <t>MTHFR</t>
  </si>
  <si>
    <t>C1orf167</t>
  </si>
  <si>
    <t>rs12561919</t>
  </si>
  <si>
    <t xml:space="preserve"> MTHFR [1/Y] CLCN6 [5/Y]</t>
  </si>
  <si>
    <t>DRAXIN,MAD2L2,MTOR,NPPA,NPPB,</t>
  </si>
  <si>
    <t>Fetal Only</t>
  </si>
  <si>
    <t>Known for fetal</t>
  </si>
  <si>
    <t>HSPG2--CELA3B--CELA3A--LINC00339--CDC42--WNT4--ZBTB40</t>
  </si>
  <si>
    <t>WNT4</t>
  </si>
  <si>
    <t>-</t>
  </si>
  <si>
    <t>CDC42,WNT4,</t>
  </si>
  <si>
    <t xml:space="preserve">WNT4-ZBTB40 </t>
  </si>
  <si>
    <t>EYA3--PTAFR--DNAJC8--ATPIF1--SESN2--MED18--PHACTR4--RCC1--SNHG3--TRNAU1AP--SNHG12--SNORD99--SNORA61--SNORA44--SNORA16A--RAB42--TAF12--RNU11</t>
  </si>
  <si>
    <t>PHACTR4</t>
  </si>
  <si>
    <t>SESN2,</t>
  </si>
  <si>
    <t>YBX1--CLDN19--LEPRE1--C1orf50--LOC100129924--CCDC23--ERMAP--ZNF691--SLC2A1--FLJ32224--FAM183A--EBNA1BP2--WDR65--TMEM125--C1orf210</t>
  </si>
  <si>
    <t>FLJ32224</t>
  </si>
  <si>
    <t xml:space="preserve"> RP1-92O14.6 [1/N] SLC2A1-AS1 [1/N]</t>
  </si>
  <si>
    <t>SLC2A1,</t>
  </si>
  <si>
    <t>FLJ32224/SLC2A1</t>
  </si>
  <si>
    <t>Unclassified</t>
  </si>
  <si>
    <t>PDE4B</t>
  </si>
  <si>
    <t>PDE4B,SGIP1,</t>
  </si>
  <si>
    <t>Fetal and Maternal - Same Direction</t>
  </si>
  <si>
    <t>SGIP1--TCTEX1D1--INSL5--WDR78--MIER1--SLC35D1--C1orf141--IL23R</t>
  </si>
  <si>
    <t>SLC35D1</t>
  </si>
  <si>
    <t>WDR78</t>
  </si>
  <si>
    <t>rs3008858 / rs1886686</t>
  </si>
  <si>
    <t>0.81 / 0.82</t>
  </si>
  <si>
    <t xml:space="preserve"> MIER1 [3/Y] WDR78 [1/Y]</t>
  </si>
  <si>
    <t>IL23R,MIER1,SLC35D1,</t>
  </si>
  <si>
    <t>SLC35D1/WDR78</t>
  </si>
  <si>
    <t>IL12RB2--SERBP1--GADD45A--GNG12--GNG12-AS1</t>
  </si>
  <si>
    <t>GADD45A</t>
  </si>
  <si>
    <t>AK5--ZZZ3--USP33--FAM73A--NEXN--FUBP1--DNAJB4--GIPC2</t>
  </si>
  <si>
    <t>FAM73A</t>
  </si>
  <si>
    <t xml:space="preserve"> GIPC2 [1/Y] NEXN [1/Y]</t>
  </si>
  <si>
    <t>AK5,DNAJB4,MSH4,PIGK,USP33,</t>
  </si>
  <si>
    <t>MAN1A2--FAM46C--GDAP2</t>
  </si>
  <si>
    <t>FAM46C</t>
  </si>
  <si>
    <t>TBX15--WARS2</t>
  </si>
  <si>
    <t>TBX15</t>
  </si>
  <si>
    <t>HMGCS2,HSD3B1,HSD3B2,NOTCH2,WARS2,</t>
  </si>
  <si>
    <t>TUFT1--SNX27--CELF3--RIIAD1--MRPL9--OAZ3--TDRKH--LINGO4--RORC--C2CD4D--LOC100132111--THEM5--THEM4--S100A10--S100A11--TCHHL1--TCHH</t>
  </si>
  <si>
    <t>THEM5</t>
  </si>
  <si>
    <t>C2CD4D,OAZ3,PI4KB,POGZ,PSMB4,RORC,TDRKH,THEM5,</t>
  </si>
  <si>
    <t>TDRD10--UBE2Q1--CHRNB2--ADAR--KCNN3--PMVK--PBXIP1--PYGO2--SHC1--CKS1B--MIR4258--FLAD1--LENEP--ZBTB7B--DCST2--DCST1--LOC100505666--ADAM15--EFNA4--EFNA3--EFNA1--SLC50A1--DPM3</t>
  </si>
  <si>
    <t>KCNN3</t>
  </si>
  <si>
    <t xml:space="preserve"> ADAM15 [1/Y]</t>
  </si>
  <si>
    <t>ADAM15,</t>
  </si>
  <si>
    <t>DCST2</t>
  </si>
  <si>
    <t>0.11/177770</t>
  </si>
  <si>
    <t>DCST2/KCNN3</t>
  </si>
  <si>
    <t>KCNN3--PMVK--PBXIP1--PYGO2--SHC1--CKS1B--MIR4258--FLAD1--LENEP--ZBTB7B--DCST2--DCST1--LOC100505666--ADAM15--EFNA4--EFNA3--EFNA1--SLC50A1--DPM3--KRTCAP2--TRIM46--MUC1--MIR92B--THBS3--MTX1--GBAP1--GBA--FAM189B--SCAMP3--CLK2--HCN3--PKLR--FDPS--RUSC1-AS1--RUSC1</t>
  </si>
  <si>
    <t xml:space="preserve"> RP11-263K19.4 [1/N] MTX1P1 [1/N] ADAM15 [1/Y] DCST2 [3/Y]</t>
  </si>
  <si>
    <t>ADAM15,ADAR,AQP10,CHRNB2,CKS1B,DPM3,EFNA1,HAX1,IL6R,KCNN3,MUC1,PMVK,PYGO2,SHC1,SLC50A1,UBE2Q1,ZBTB7B,</t>
  </si>
  <si>
    <t xml:space="preserve">ZBTB7B </t>
  </si>
  <si>
    <t>MSTO1--YY1AP1--DAP3--MSTO2P--GON4L--SYT11--RIT1--KIAA0907--SNORA42--SCARNA4--RXFP4--ARHGEF2--SSR2--UBQLN4--LAMTOR2--RAB25--MEX3A--LMNA--SEMA4A--SLC25A44</t>
  </si>
  <si>
    <t>RIT1</t>
  </si>
  <si>
    <t xml:space="preserve"> RIT1 [14/Y]</t>
  </si>
  <si>
    <t>ARHGEF2,ASH1L,BGLAP,CCT3,CLK2,FDPS,GBA,GON4L,HCN3,LAMTOR2,LMNA,PAQR6,PKLR,RAB25,SEMA4A,SMG5,SYT11,TMEM79,UBQLN4,</t>
  </si>
  <si>
    <t>RIT1/LMNA</t>
  </si>
  <si>
    <t>PCP4L1--MPZ--SDHC--C1orf192--FCGR2A--HSPA6--FCGR3A--FCGR2C--HSPA7--FCGR3B--FCGR2B--RPL31P11--FCRLA--FCRLB--DUSP12--ATF6</t>
  </si>
  <si>
    <t>FCGR3A</t>
  </si>
  <si>
    <t xml:space="preserve"> FCGR2B [1/Y] HSPA7 [2/Y] FCGR2C [4/Y]</t>
  </si>
  <si>
    <t>DUSP12,FCGR2A,FCGR3A,FCRLB,HSPA6,</t>
  </si>
  <si>
    <t>MPZ--SDHC--C1orf192--FCGR2A--HSPA6--FCGR3A--FCGR2C--HSPA7--FCGR3B--FCGR2B--RPL31P11--FCRLA--FCRLB--DUSP12--ATF6</t>
  </si>
  <si>
    <t>FCGR2C</t>
  </si>
  <si>
    <t>FCGR2B</t>
  </si>
  <si>
    <t>0.60/72518</t>
  </si>
  <si>
    <t>FCGR2B/FCGR2C/HSPA6</t>
  </si>
  <si>
    <t>FCGR2A--HSPA6--FCGR3A--FCGR2C--HSPA7--FCGR3B--FCGR2B--RPL31P11--FCRLA--FCRLB--DUSP12--ATF6</t>
  </si>
  <si>
    <t>PAPPA2</t>
  </si>
  <si>
    <t>LPGAT1--INTS7--DTL--MIR3122--PPP2R5A--SNORA16B--TMEM206</t>
  </si>
  <si>
    <t>DTL</t>
  </si>
  <si>
    <t>DTL,NENF,PPP2R5A,</t>
  </si>
  <si>
    <t>PROX1-AS1--LINC00538--PROX1--SMYD2</t>
  </si>
  <si>
    <t>PROX1</t>
  </si>
  <si>
    <t xml:space="preserve"> SMYD2 [1/N]</t>
  </si>
  <si>
    <t>PROX1,</t>
  </si>
  <si>
    <t>SMYD2--PTPN14--CENPF</t>
  </si>
  <si>
    <t>PTPN14</t>
  </si>
  <si>
    <t>CENPF,PTPN14,SMYD2,</t>
  </si>
  <si>
    <t>KCTD3--USH2A</t>
  </si>
  <si>
    <t>USH2A</t>
  </si>
  <si>
    <t>CENPF,KCNK2,</t>
  </si>
  <si>
    <t>LOC100130093--JMJD4--SNAP47--PRSS38--WNT9A--MIR5008--WNT3A--ARF1--MIR3620--C1orf35--MRPL55--GUK1--GJC2--IBA57--OBSCN</t>
  </si>
  <si>
    <t>WNT3A</t>
  </si>
  <si>
    <t>ARF1,GUK1,HIST3H2A,HIST3H2BB,HIST3H3,SNAP47,TRIM11,WNT3A,WNT9A,</t>
  </si>
  <si>
    <t>ASAP2--ITGB1BP1--CPSF3--IAH1--ADAM17--YWHAQ</t>
  </si>
  <si>
    <t>ADAM17</t>
  </si>
  <si>
    <t xml:space="preserve"> IAH1 [2/Y] ITGB1BP1 [1/Y] RP11-400L8.2 [1/Y] CPSF3 [1/Y] ADAM17 [3/Y]</t>
  </si>
  <si>
    <t>ADAM17,CPSF3,IAH1,KLF11,TAF1B,YWHAQ,</t>
  </si>
  <si>
    <t>0.99/33072</t>
  </si>
  <si>
    <t>ASAP2--ITGB1BP1--CPSF3--IAH1--ADAM17--YWHAQ--TAF1B</t>
  </si>
  <si>
    <t xml:space="preserve"> IAH1 [2/Y] RP11-400L8.2 [2/Y] CPSF3 [1/Y] ADAM17 [2/Y]</t>
  </si>
  <si>
    <t>ADAM17,</t>
  </si>
  <si>
    <t>KLHL29--ATAD2B--UBXN2A</t>
  </si>
  <si>
    <t>KLHL29</t>
  </si>
  <si>
    <t xml:space="preserve"> PFN4 [7/Y] UBXN2A [3/Y] KLHL29 [1/Y]</t>
  </si>
  <si>
    <t>ATAD2B,</t>
  </si>
  <si>
    <t xml:space="preserve">ATAD2B </t>
  </si>
  <si>
    <t>LOC100288911--CRIM1--FEZ2--VIT--STRN</t>
  </si>
  <si>
    <t>FEZ2</t>
  </si>
  <si>
    <t>rs848642</t>
  </si>
  <si>
    <t xml:space="preserve"> RP11-78I14.1 [2/Y]</t>
  </si>
  <si>
    <t>CRIM1,</t>
  </si>
  <si>
    <t>MTA3--OXER1--HAAO--ZFP36L2--LOC100129726--THADA</t>
  </si>
  <si>
    <t>HAAO</t>
  </si>
  <si>
    <t>ZFP36L2,</t>
  </si>
  <si>
    <t>ZFP36L2--LOC100129726--THADA</t>
  </si>
  <si>
    <t>ZFP36L2</t>
  </si>
  <si>
    <t>E,E</t>
  </si>
  <si>
    <t>PRKCE--EPAS1--TMEM247--ATP6V1E2--RHOQ</t>
  </si>
  <si>
    <t>EPAS1</t>
  </si>
  <si>
    <t xml:space="preserve"> CRIPT [7/N] ATP6V1E2 [7/N]</t>
  </si>
  <si>
    <t>ATP6V1E2,EPAS1,PIGF,PRKCE,RHOQ,SOCS5,TTC7A,</t>
  </si>
  <si>
    <t>PRKCE--EPAS1--TMEM247--ATP6V1E2--RHOQ--PIGF--CRIPT</t>
  </si>
  <si>
    <t xml:space="preserve"> CRIPT [7/N] AC016722.2 [1/N] ATP6V1E2 [7/N]</t>
  </si>
  <si>
    <t>TMEM247--ATP6V1E2--RHOQ--PIGF--CRIPT--SOCS5--LOC388948--LOC100134259--MCFD2--TTC7A</t>
  </si>
  <si>
    <t>SOCS5</t>
  </si>
  <si>
    <t xml:space="preserve"> PIGF [1/N]</t>
  </si>
  <si>
    <t>Caution</t>
  </si>
  <si>
    <t>ARID5A--KANSL3--FER1L5--LMAN2L--CNNM4--MIR3127--CNNM3--ANKRD23--ANKRD39--SEMA4C--FAM178B--FAHD2B--ANKRD36</t>
  </si>
  <si>
    <t>CNNM3</t>
  </si>
  <si>
    <t>ADRA2B,ANKRD23,ASTL,DUSP2,GPAT2,LMAN2L,NCAPH,SEMA4C,SNRNP200,STARD7,</t>
  </si>
  <si>
    <t>SULT1C3--SULT1C2--SULT1C2P1--SULT1C4--GCC2--LIMS1--RANBP2--CCDC138</t>
  </si>
  <si>
    <t>LIMS1</t>
  </si>
  <si>
    <t xml:space="preserve"> GCC2 [3/Y] AC012487.2 [2/Y]</t>
  </si>
  <si>
    <t>GCC2,LIMS1,RANBP2,</t>
  </si>
  <si>
    <t>Fetal and Maternal - Opposite Directions</t>
  </si>
  <si>
    <t>TTL--POLR1B--CHCHD5--FLJ42351--SLC20A1--CKAP2L--IL1A--IL1B--IL37--IL36G--IL36A--IL36B--IL36RN--IL1F10</t>
  </si>
  <si>
    <t>IL1B</t>
  </si>
  <si>
    <t xml:space="preserve"> CHCHD5 [1/N]</t>
  </si>
  <si>
    <t>ANAPC1,IL1A,IL1B,IL1RN,IL36A,IL36B,IL36RN,MERTK,PAX8,POLR1B,ZC3H8,</t>
  </si>
  <si>
    <t>RALB--INHBB--LOC84931--GLI2</t>
  </si>
  <si>
    <t>LOC84931</t>
  </si>
  <si>
    <t>INHBB,</t>
  </si>
  <si>
    <t>GALNT5--ERMN--CYTIP--ACVR1C--ACVR1</t>
  </si>
  <si>
    <t>ACVR1C</t>
  </si>
  <si>
    <t>ACVR1,ACVR1C,</t>
  </si>
  <si>
    <t>UKBB + EGG (Maternal)</t>
  </si>
  <si>
    <t>index</t>
  </si>
  <si>
    <t>BAZ2B--MARCH7--CD302--LY75-CD302--LY75--PLA2R1</t>
  </si>
  <si>
    <t>MARCH7</t>
  </si>
  <si>
    <t xml:space="preserve"> PLA2R1 [2/N]</t>
  </si>
  <si>
    <t>MARCH7,PLA2R1,</t>
  </si>
  <si>
    <t>CERS6--LOC100861402--NOSTRIN--SPC25--G6PC2--ABCB11--DHRS9--LRP2</t>
  </si>
  <si>
    <t>G6PC2</t>
  </si>
  <si>
    <t>UBE2E3--MIR4437--ITGA4</t>
  </si>
  <si>
    <t>MIR4437</t>
  </si>
  <si>
    <t>NAB1--GLS--STAT1--STAT4--MYO1B</t>
  </si>
  <si>
    <t>STAT1</t>
  </si>
  <si>
    <t xml:space="preserve"> GLS [3/Y] AC005540.3 [4/Y]</t>
  </si>
  <si>
    <t>HIBCH,INPP1,MSTN,ORMDL1,PMS1,STAT1,</t>
  </si>
  <si>
    <t>LOC646736</t>
  </si>
  <si>
    <t>COL4A4,IRS1,RHBDD1,</t>
  </si>
  <si>
    <t>LOC646736/COL4A4/IRS1</t>
  </si>
  <si>
    <t>ATG7--VGLL4--TAMM41</t>
  </si>
  <si>
    <t>VGLL4</t>
  </si>
  <si>
    <t>rs2276749</t>
  </si>
  <si>
    <t>PPARG,</t>
  </si>
  <si>
    <t>TPRXL--CHCHD4--TMEM43--XPC--LSM3--SLC6A6--GRIP2</t>
  </si>
  <si>
    <t>LSM3</t>
  </si>
  <si>
    <t>C3orf19--C3orf20--FGD5--FGD5-AS1--NR2C2--MRPS25--ZFYVE20</t>
  </si>
  <si>
    <t>FGD5</t>
  </si>
  <si>
    <t>LOC100132146--ALS2CL--TMIE--PRSS50--PRSS46--PRSS45--PRSS42--MYL3--PTH1R--CCDC12--NBEAL2--NRADDP--SETD2--FLJ39534</t>
  </si>
  <si>
    <t>PTH1R</t>
  </si>
  <si>
    <t>0.99/5971</t>
  </si>
  <si>
    <t xml:space="preserve"> PTPN23 [1/Y] NBEAL2 [1/Y]</t>
  </si>
  <si>
    <t>NBEAL2,PTH1R,PTPN23,SCAP,SETD2,</t>
  </si>
  <si>
    <t>SLC25A26--LRIG1</t>
  </si>
  <si>
    <t>LRIG1</t>
  </si>
  <si>
    <t>WDR52--WDR52-AS1--SPICE1--SIDT1--MIR4446--KIAA2018--NAA50--ATP6V1A--GRAMD1C--ZDHHC23--KIAA1407</t>
  </si>
  <si>
    <t>KIAA2018</t>
  </si>
  <si>
    <t>PDIA5--SEC22A--ADCY5--PTPLB--MYLK-AS1--MYLK</t>
  </si>
  <si>
    <t>ADCY5</t>
  </si>
  <si>
    <t xml:space="preserve"> RP11-797D24.4 [3/Y]</t>
  </si>
  <si>
    <t>ADCY5,PDIA5,</t>
  </si>
  <si>
    <t xml:space="preserve"> ADCY5 [1/Y] RP11-797D24.4 [2/Y] SEC22A [19/Y]</t>
  </si>
  <si>
    <t>SEMA5B,</t>
  </si>
  <si>
    <t>PRR23B--PRR23C--BPESC1--PISRT1--MRPS22--COPB2--RBP2--RBP1--NMNAT3</t>
  </si>
  <si>
    <t>MRPS22</t>
  </si>
  <si>
    <t>FOXL2,</t>
  </si>
  <si>
    <t>SPSB4--ACPL2--ZBTB38--RASA2</t>
  </si>
  <si>
    <t>ZBTB38</t>
  </si>
  <si>
    <t xml:space="preserve"> ZBTB38 [2/Y]</t>
  </si>
  <si>
    <t>TFDP2--GK5--XRN1--ATR--PLS1</t>
  </si>
  <si>
    <t>XRN1</t>
  </si>
  <si>
    <t>rs73238159</t>
  </si>
  <si>
    <t xml:space="preserve"> TRPC1 [1/Y]</t>
  </si>
  <si>
    <t>AGTR1--CPB1--CPA3--GYG1--HLTF--HPS3--CP</t>
  </si>
  <si>
    <t>CPA3</t>
  </si>
  <si>
    <t>AGTR1,CPA3,ZIC1,</t>
  </si>
  <si>
    <t>CPA3/AGTR1</t>
  </si>
  <si>
    <t>Known for maternal</t>
  </si>
  <si>
    <t>SLC33A1--GMPS--KCNAB1</t>
  </si>
  <si>
    <t>KCNAB1</t>
  </si>
  <si>
    <t xml:space="preserve"> RP11-305K5.1 [1/Y]</t>
  </si>
  <si>
    <t>LOC730091--PA2G4P4--LEKR1--LEKR1--LOC339894--LOC100498859--CCNL1--VEPH1</t>
  </si>
  <si>
    <t>LOC339894</t>
  </si>
  <si>
    <t xml:space="preserve"> TIPARP-AS1 [1/N] LINC00886 [1/N]</t>
  </si>
  <si>
    <t>CCNL1,TIPARP,</t>
  </si>
  <si>
    <t>CCNL1-LEKR1</t>
  </si>
  <si>
    <t>LOC339894/CCNL1</t>
  </si>
  <si>
    <t>MCF2L2--LOC100505687--KLHL6--KLHL24--YEATS2--MAP6D1--PARL--ABCC5</t>
  </si>
  <si>
    <t>KLHL24</t>
  </si>
  <si>
    <t xml:space="preserve"> KLHL24 [10/Y]</t>
  </si>
  <si>
    <t>KLHL6,PARL,</t>
  </si>
  <si>
    <t>ABCC5--ABCC5-AS1--HTR3D--HTR3C--HTR3E--EIF2B5--DVL3--AP2M1--ABCF3--VWA5B2--MIR1224--ALG3--ECE2--CAMK2N2--PSMD2--EIF4G1--SNORD66--FAM131A--CLCN2--POLR2H--THPO--CHRD--EPHB3</t>
  </si>
  <si>
    <t>PSMD2</t>
  </si>
  <si>
    <t xml:space="preserve"> PSMD2 [1/N]</t>
  </si>
  <si>
    <t>AP2M1,CAMK2N2,DVL3,ECE2,EIF2B5,EIF4G1,PARL,PSMD2,</t>
  </si>
  <si>
    <t>LAP3--MED28--FAM184B--DCAF16--NCAPG--LCORL</t>
  </si>
  <si>
    <t>LCORL</t>
  </si>
  <si>
    <t xml:space="preserve"> DCAF16 [14/Y]</t>
  </si>
  <si>
    <t>MED28,NCAPG,QDPR,</t>
  </si>
  <si>
    <t>0.97/14127</t>
  </si>
  <si>
    <t>LCORL/DCAF16</t>
  </si>
  <si>
    <t>MED28--FAM184B--DCAF16--NCAPG--LCORL</t>
  </si>
  <si>
    <t xml:space="preserve"> DCAF16 [11/Y]</t>
  </si>
  <si>
    <t>NCAPG,</t>
  </si>
  <si>
    <t>TET2--PPA2</t>
  </si>
  <si>
    <t>TET2</t>
  </si>
  <si>
    <t xml:space="preserve"> PPA2 [6/Y]</t>
  </si>
  <si>
    <t>0.20/57686</t>
  </si>
  <si>
    <t xml:space="preserve"> PPA2 [3/Y]</t>
  </si>
  <si>
    <t>TET2,</t>
  </si>
  <si>
    <t>FLJ14186--LOC645513--PDE5A</t>
  </si>
  <si>
    <t>PDE5A</t>
  </si>
  <si>
    <t xml:space="preserve"> RP11-33B1.1 [2/Y] RP11-33B1.4 [4/Y] PDE5A [1/Y] USP53 [1/Y]</t>
  </si>
  <si>
    <t>PABPC4L</t>
  </si>
  <si>
    <t>LOC646576--HHIP</t>
  </si>
  <si>
    <t>LOC646576</t>
  </si>
  <si>
    <t xml:space="preserve"> HHIP-AS1 [1/Y] ANAPC10 [1/Y]</t>
  </si>
  <si>
    <t>ABCE1,ANAPC10,</t>
  </si>
  <si>
    <t xml:space="preserve">HHIP </t>
  </si>
  <si>
    <t>HHIP</t>
  </si>
  <si>
    <t>0.66/34082</t>
  </si>
  <si>
    <t>LOC646576/HHIP</t>
  </si>
  <si>
    <t xml:space="preserve"> ANAPC10 [1/Y]</t>
  </si>
  <si>
    <t>HAND2--NBLA00301</t>
  </si>
  <si>
    <t>NBLA00301</t>
  </si>
  <si>
    <t>IL7R--CAPSL--UGT3A1--UGT3A2--LMBRD2--MIR580--SKP2--NADKD1--RANBP3L</t>
  </si>
  <si>
    <t>SKP2</t>
  </si>
  <si>
    <t>RANBP3L,SKP2,SLC1A3,UGT3A2,</t>
  </si>
  <si>
    <t>FYB--C9--DAB2</t>
  </si>
  <si>
    <t>DAB2</t>
  </si>
  <si>
    <t>C9,DAB2,FYB,</t>
  </si>
  <si>
    <t>PELO--ITGA1--ITGA2</t>
  </si>
  <si>
    <t>PELO</t>
  </si>
  <si>
    <t>ISL1,ITGA1,ITGA2,PELO,</t>
  </si>
  <si>
    <t>ACTBL2</t>
  </si>
  <si>
    <t>PLK2,</t>
  </si>
  <si>
    <t xml:space="preserve">5q11.2 </t>
  </si>
  <si>
    <t>PIK3R1</t>
  </si>
  <si>
    <t>CCNB1,CDK7,CENPH,MARVELD2,PIK3R1,RAD17,SLC30A5,TAF9,</t>
  </si>
  <si>
    <t>AP3B1--SCAMP1--LHFPL2--ARSB--ARSB</t>
  </si>
  <si>
    <t>LHFPL2</t>
  </si>
  <si>
    <t>ARSB,</t>
  </si>
  <si>
    <t>LHFPL2/ARSB</t>
  </si>
  <si>
    <t>PPP2CA--MIR3661--CDKL3--UBE2B--CDKN2AIPNL--PHF15--SAR1B--SEC24A--CAMLG--DDX46</t>
  </si>
  <si>
    <t>PHF15</t>
  </si>
  <si>
    <t>PPP2CA,</t>
  </si>
  <si>
    <t>0.94/7785</t>
  </si>
  <si>
    <t>CAMLG,PPP2CA,SAR1B,SEC24A,SKP1,TCF7,UBE2B,</t>
  </si>
  <si>
    <t>PCDHGA1--PCDHGA2--PCDHGA3--PCDHGB1--PCDHGA4--PCDHGB2--PCDHGA5--PCDHGB3--PCDHGA6--PCDHGA7--PCDHGB4--PCDHGA8--PCDHGB5--PCDHGA9--PCDHGB6--PCDHGA10--PCDHGB7--PCDHGA11--PCDHGB8P--PCDHGA12--PCDHGC3--PCDHGC4--PCDHGC5--DIAPH1--LOC100505658--HDAC3--RELL2--FCHSD1--ARAP3--PCDH1--LOC729080--KIAA0141--PCDH12--RNF14</t>
  </si>
  <si>
    <t>ARAP3</t>
  </si>
  <si>
    <t>Known for both</t>
  </si>
  <si>
    <t>EBF1</t>
  </si>
  <si>
    <t>LSM11,</t>
  </si>
  <si>
    <t>EBF1--RNF145--UBLCP1</t>
  </si>
  <si>
    <t>NEURL1B--DUSP1--ERGIC1--LOC100268168--RPL26L1--ATP6V0E1--SNORA74B--CREBRF</t>
  </si>
  <si>
    <t>DUSP1</t>
  </si>
  <si>
    <t>ATP6V0E1--CREBRF--BNIP1--NKX2-5--STC2--LOC285593--LOC285593--BOD1</t>
  </si>
  <si>
    <t>STC2</t>
  </si>
  <si>
    <t>CPEB4,STC2,</t>
  </si>
  <si>
    <t>RREB1--SSR1--CAGE1--RIOK1</t>
  </si>
  <si>
    <t>RREB1</t>
  </si>
  <si>
    <t>6p23</t>
  </si>
  <si>
    <t>JARID2</t>
  </si>
  <si>
    <t>CD83,DTNBP1,JARID2,</t>
  </si>
  <si>
    <t>E2F3--CDKAL1</t>
  </si>
  <si>
    <t>CDKAL1</t>
  </si>
  <si>
    <t xml:space="preserve"> E2F3 [1/N] CDKAL1 [1/Y]</t>
  </si>
  <si>
    <t>MBOAT1,SOX4,</t>
  </si>
  <si>
    <t>SLC17A2--TRIM38--HIST1H1A--HIST1H3A--HIST1H4A--HIST1H4B--HIST1H3B--HIST1H2AB--HIST1H2BB--HIST1H3C--HIST1H1C--HFE--HIST1H4C--HIST1H1T--HIST1H2BC--HIST1H2AC--HIST1H1E--HIST1H2BD--HIST1H2BE--HIST1H4D--HIST1H3D--HIST1H2AD--HIST1H2BF--HIST1H4E--HIST1H2BG--HIST1H2AE--HIST1H3E--HIST1H1D--HIST1H4F--HIST1H4G--HIST1H3F--HIST1H2BH--HIST1H3G--HIST1H2BI--HIST1H4H--BTN3A2--BTN3A2--BTN2A2--BTN3A1--BTN2A3P--BTN3A3--BTN2A1--BTN2A1--LOC285819</t>
  </si>
  <si>
    <t>HIST1H2BE</t>
  </si>
  <si>
    <t>BTN2A2,BTN3A1,BTN3A2,BTN3A3,HFE,HIST1H1A,HIST1H1C,HIST1H1D,HIST1H1E,HIST1H1T,HIST1H2AC,HIST1H2AD,HIST1H2AE,HIST1H2BB,HIST1H2BD,HIST1H2BH,HIST1H3A,HIST1H4G,</t>
  </si>
  <si>
    <t>HIST1H2BH</t>
  </si>
  <si>
    <t>HIST1H2BE/HIST1H2BH</t>
  </si>
  <si>
    <t>TRIM38--HIST1H1A--HIST1H3A--HIST1H4A--HIST1H4B--HIST1H3B--HIST1H2AB--HIST1H2BB--HIST1H3C--HIST1H1C--HFE--HIST1H4C--HIST1H1T--HIST1H2BC--HIST1H2AC--HIST1H1E--HIST1H2BD--HIST1H2BE--HIST1H4D--HIST1H3D--HIST1H2AD--HIST1H2BF--HIST1H4E--HIST1H2BG--HIST1H2AE--HIST1H3E--HIST1H1D--HIST1H4F--HIST1H4G--HIST1H3F--HIST1H2BH--HIST1H3G--HIST1H2BI--HIST1H4H--BTN3A2--BTN3A2--BTN2A2--BTN3A1--BTN2A3P--BTN3A3--BTN2A1--BTN2A1--LOC285819--BTN1A1--HCG11--HMGN4</t>
  </si>
  <si>
    <t>HIST1H1A,HIST1H1C,HIST1H1D,HIST1H1E,HIST1H1T,HIST1H2BB,HIST1H2BD,HIST1H2BH,HIST1H3A,HIST1H4G,</t>
  </si>
  <si>
    <t>OR11A1--OR10C1--OR2H1--MAS1L--LOC100507362--UBD--SNORD32B--OR2H2--GABBR1--MOG--ZFP57--HLA-F--HLA-F-AS1--IFITM4P--HCG4--LOC554223--HLA-G--HLA-H--HCG4B--HLA-A--HCG9--ZNRD1-AS1</t>
  </si>
  <si>
    <t>HLA-F</t>
  </si>
  <si>
    <t xml:space="preserve"> HCG4P5 [1/Y]</t>
  </si>
  <si>
    <t>TRIM40,</t>
  </si>
  <si>
    <t>HLA-F/ZFP57</t>
  </si>
  <si>
    <t>MUC22--HCG22--C6orf15--PSORS1C1--CDSN--PSORS1C2--CCHCR1--TCF19--POU5F1--PSORS1C3--HCG27--HLA-C--HLA-B--MICA--HCP5--HCG26--MICB--MCCD1--DDX39B--ATP6V1G2-DDX39B--SNORD117--SNORD84--ATP6V1G2--NFKBIL1--LTA--TNF--LTB--LST1--NCR3</t>
  </si>
  <si>
    <t xml:space="preserve"> HCG27 [5/N] VARS2 [1/N]</t>
  </si>
  <si>
    <t>ATAT1,CCHCR1,DDR1,DPCR1,FLOT1,GNL1,GTF2H4,HLA-E,MDC1,MICA,MUC21,POU5F1,PPP1R10,TUBB,</t>
  </si>
  <si>
    <t>C6orf15--PSORS1C1--CDSN--PSORS1C2--CCHCR1--TCF19--POU5F1--PSORS1C3--HCG27--HLA-C--HLA-B--MICA--HCP5--HCG26--MICB--MCCD1--DDX39B--ATP6V1G2-DDX39B--SNORD117--SNORD84--ATP6V1G2--NFKBIL1--LTA--TNF--LTB--LST1--NCR3--AIF1--PRRC2A--SNORA38--BAG6--APOM--C6orf47--GPANK1--CSNK2B--LY6G5B--LY6G5C--ABHD16A</t>
  </si>
  <si>
    <t>MICA</t>
  </si>
  <si>
    <t xml:space="preserve"> MICA [1/N] XXbac-BPG299F13.17 [2/Y] HCG27 [2/Y] TCF19 [2/Y] XXbac-BPG181B23.7 [10/N]</t>
  </si>
  <si>
    <t>DDR1,GTF2H4,</t>
  </si>
  <si>
    <t>MICA/HLA-C</t>
  </si>
  <si>
    <t>NEU1--SLC44A4--EHMT2--ZBTB12--C2--CFB--RDBP--MIR1236--SKIV2L--DOM3Z--STK19--C4A--C4B--LOC100293534--CYP21A2--CYP21A1P--TNXB--TNXA--STK19--C4A--LOC100293534--C4B--CYP21A2--TNXB--ATF6B--FKBPL--PRRT1--LOC100507547--PPT2--PPT2-EGFL8--EGFL8--AGPAT1--RNF5--RNF5P1--AGER--PBX2--GPSM3--NOTCH4--C6orf10--HCG23--BTNL2--HLA-DRA</t>
  </si>
  <si>
    <t>PPT2</t>
  </si>
  <si>
    <t>ABHD16A,AGER,AGPAT1,AIF1,APOM,ATF6B,ATP6V1G2,BAG6,C2,C4A,C6orf25,CFB,CLIC1,CSNK2B,CYP21A2,DDAH2,DDX39B,EHMT2,FKBPL,GPSM3,HLA-DMB,HLA-DOB,HLA-DQA1,HLA-DQA2,HLA-DQB1,HLA-DQB2,HLA-DRA,HLA-DRB1,HLA-DRB5,HSPA1A,HSPA1L,LST1,LTA,LTB,NCR3,NELFE,NEU1,NFKBIL1,NOTCH4,PSMB8,PSMB9,SLC44A4,TAP1,TAP2,TNF,</t>
  </si>
  <si>
    <t>BAK1--GGNBP1--LINC00336--ITPR3--MNF1--IP6K3--LEMD2--MLN--LOC100507584--MIR1275--GRM4</t>
  </si>
  <si>
    <t>MLN</t>
  </si>
  <si>
    <t xml:space="preserve"> ITPR3 [3/N] UQCC2 [1/N] BAK1 [10/N]</t>
  </si>
  <si>
    <t>BAK1,DAXX,GRM4,IP6K3,ITPR3,LEMD2,PFDN6,PHF1,TAPBP,UQCC2,WDR46,</t>
  </si>
  <si>
    <t>MIR1275--GRM4--HMGA1--C6orf1--NUDT3--RPS10-NUDT3--RPS10--PACSIN1</t>
  </si>
  <si>
    <t>HMGA1</t>
  </si>
  <si>
    <t>ANKS1A,HMGA1,PACSIN1,SPDEF,TAF11,TCP11,</t>
  </si>
  <si>
    <t>0.66/9711</t>
  </si>
  <si>
    <t>HMGA1,</t>
  </si>
  <si>
    <t>ZNF76--DEF6--PPARD--FANCE--RPL10A--TEAD3--TULP1--FKBP5--FKBP5--MIR5690--LOC285847--ARMC12--CLPSL2--CLPSL1--CLPS--LHFPL5--SRPK1</t>
  </si>
  <si>
    <t>FKBP5</t>
  </si>
  <si>
    <t xml:space="preserve"> RPL10A [9/Y] TEAD3 [1/Y]</t>
  </si>
  <si>
    <t>CDKN1A,CPNE5,SRPK1,</t>
  </si>
  <si>
    <t>0.19/158224</t>
  </si>
  <si>
    <t>FKBP5/MAPK13/TEAD3</t>
  </si>
  <si>
    <t>PPARD--FANCE--RPL10A--TEAD3--TULP1--FKBP5--FKBP5--MIR5690--LOC285847--ARMC12--CLPSL2--CLPSL1--CLPS--LHFPL5--SRPK1--SLC26A8</t>
  </si>
  <si>
    <t xml:space="preserve"> MAPK13 [3/Y] TEAD3 [1/Y]</t>
  </si>
  <si>
    <t>CDKN1A,CLPS,CLPSL1,CLPSL2,CPNE5,FKBP5,LHFPL5,MAPK13,MAPK14,PNPLA1,SLC26A8,SRPK1,SRSF3,STK38,TEAD3,TULP1,</t>
  </si>
  <si>
    <t>CPNE5--PPIL1--C6orf89--PI16--MTCH1--FGD2--PIM1--TMEM217--TBC1D22B--RNF8--FTSJD2</t>
  </si>
  <si>
    <t>PIM1</t>
  </si>
  <si>
    <t>C6orf89,CPNE5,FGD2,MTCH1,PIM1,PPIL1,</t>
  </si>
  <si>
    <t>ELOVL5--MIR5685--RPS16P5--GCLC--KLHL31</t>
  </si>
  <si>
    <t>GCLC</t>
  </si>
  <si>
    <t>FBXO9,GCLC,GCM1,</t>
  </si>
  <si>
    <t>DOPEY1--PGM3--PGM3--RWDD2A--ME1--PRSS35--SNAP91</t>
  </si>
  <si>
    <t>ME1</t>
  </si>
  <si>
    <t>ME1,</t>
  </si>
  <si>
    <t>FOXO3--LINC00222--ARMC2--SESN1--CEP57L1</t>
  </si>
  <si>
    <t>ARMC2</t>
  </si>
  <si>
    <t>SESN1</t>
  </si>
  <si>
    <t>rs2273668</t>
  </si>
  <si>
    <t xml:space="preserve"> RP11-425D10.10 [2/Y]</t>
  </si>
  <si>
    <t>FOXO3,SESN1,</t>
  </si>
  <si>
    <t>0.99/2283</t>
  </si>
  <si>
    <t>ARMC2/SESN1</t>
  </si>
  <si>
    <t xml:space="preserve"> RP11-425D10.10 [1/Y]</t>
  </si>
  <si>
    <t>BET3L--FAM26D--RWDD1--RSPH4A--ZUFSP--KPNA5--FAM162B--GPRC6A--RFX6</t>
  </si>
  <si>
    <t>GPRC6A</t>
  </si>
  <si>
    <t>ROS1,</t>
  </si>
  <si>
    <t>GPRC6A/RFX6</t>
  </si>
  <si>
    <t>CENPW</t>
  </si>
  <si>
    <t xml:space="preserve"> CENPW [1/Y]</t>
  </si>
  <si>
    <t>CENPW,RSPO3,</t>
  </si>
  <si>
    <t>TMEM244--L3MBTL3--SAMD3</t>
  </si>
  <si>
    <t>L3MBTL3</t>
  </si>
  <si>
    <t xml:space="preserve"> RP11-73O6.3 [1/N] L3MBTL3 [18/N]</t>
  </si>
  <si>
    <t>L3MBTL3,</t>
  </si>
  <si>
    <t>0.45/8569</t>
  </si>
  <si>
    <t xml:space="preserve"> RP11-73O6.3 [3/N] L3MBTL3 [15/N]</t>
  </si>
  <si>
    <t>NMBR</t>
  </si>
  <si>
    <t>CITED2,HECA,</t>
  </si>
  <si>
    <t>NMBR--VTA1--GPR126--LOC153910</t>
  </si>
  <si>
    <t>GPR126</t>
  </si>
  <si>
    <t>VTA1--GPR126--LOC153910</t>
  </si>
  <si>
    <t xml:space="preserve"> GPR126 [1/Y]</t>
  </si>
  <si>
    <t>RMND1--C6orf211--CCDC170--ESR1</t>
  </si>
  <si>
    <t>ESR1</t>
  </si>
  <si>
    <t>ESR1,RMND1,SYNE1,</t>
  </si>
  <si>
    <t>0.99/2538</t>
  </si>
  <si>
    <t>C6orf118--PDE10A</t>
  </si>
  <si>
    <t>PDE10A</t>
  </si>
  <si>
    <t>PDE10A--LINC00473--LINC00602</t>
  </si>
  <si>
    <t>CHST12--LFNG--MIR4648--BRAT1--IQCE--TTYH3--AMZ1--GNA12--CARD11</t>
  </si>
  <si>
    <t>AMZ1</t>
  </si>
  <si>
    <t xml:space="preserve"> GNA12 [4/Y]</t>
  </si>
  <si>
    <t>0.14/15811</t>
  </si>
  <si>
    <t>AMZ1/GNA12</t>
  </si>
  <si>
    <t xml:space="preserve"> GNA12 [16/Y]</t>
  </si>
  <si>
    <t>CARD11,GNA12,</t>
  </si>
  <si>
    <t xml:space="preserve">GNA12 </t>
  </si>
  <si>
    <t>STEAP1B--LOC100506178--IL6--TOMM7--SNORD93--FAM126A</t>
  </si>
  <si>
    <t>IL6</t>
  </si>
  <si>
    <t>FAM126A,IL6,NUPL2,TOMM7,</t>
  </si>
  <si>
    <t>0.16/58703</t>
  </si>
  <si>
    <t xml:space="preserve"> AC005682.5 [2/N]</t>
  </si>
  <si>
    <t>IL6,</t>
  </si>
  <si>
    <t>KLHL7--NUPL2--GPNMB--MALSU1--IGF2BP3--RPS2P32--TRA2A--CLK2P--CCDC126--FAM221A--STK31--STK31</t>
  </si>
  <si>
    <t>IGF2BP3</t>
  </si>
  <si>
    <t xml:space="preserve"> CCDC126 [1/Y]</t>
  </si>
  <si>
    <t>GPNMB,IGF2BP3,MALSU1,</t>
  </si>
  <si>
    <t>EGG (Fetal)</t>
  </si>
  <si>
    <t>DPY19L1--DPY19L2P1--TBX20--LOC401324</t>
  </si>
  <si>
    <t>TBX20</t>
  </si>
  <si>
    <t>HERPUD2,TBX20,</t>
  </si>
  <si>
    <t>MRPS24--URGCP-MRPS24--URGCP--UBE2D4--POLR2J4--SPDYE1--RASA4P--FLJ35390--DBNL--PGAM2--POLM--AEBP1--MIR4649--POLD2--MYL7--GCK--YKT6--CAMK2B--NUDCD3</t>
  </si>
  <si>
    <t>MYL7</t>
  </si>
  <si>
    <t>GCK</t>
  </si>
  <si>
    <t>MYL7/GCK</t>
  </si>
  <si>
    <t>URGCP-MRPS24--URGCP--UBE2D4--POLR2J4--SPDYE1--RASA4P--FLJ35390--DBNL--PGAM2--POLM--AEBP1--MIR4649--POLD2--MYL7--GCK--YKT6--CAMK2B--NUDCD3</t>
  </si>
  <si>
    <t>URGCP--UBE2D4--POLR2J4--SPDYE1--RASA4P--FLJ35390--DBNL--PGAM2--POLM--AEBP1--MIR4649--POLD2--MYL7--GCK--YKT6--CAMK2B--NUDCD3</t>
  </si>
  <si>
    <t>YKT6</t>
  </si>
  <si>
    <t>CAMK2B,DBNL,GCK,NPC1L1,NUDCD3,OGDH,PGAM2,POLM,</t>
  </si>
  <si>
    <t>YKT6-GCK</t>
  </si>
  <si>
    <t>YKT6/GCK</t>
  </si>
  <si>
    <t>ADCY1--SEPT7P2--IGFBP1--IGFBP3</t>
  </si>
  <si>
    <t>IGFBP1</t>
  </si>
  <si>
    <t>IGFBP1,IGFBP3,</t>
  </si>
  <si>
    <t>IGFBP3</t>
  </si>
  <si>
    <t>IGFBP1/IGFBP3</t>
  </si>
  <si>
    <t xml:space="preserve"> IGFBP3 [1/Y]</t>
  </si>
  <si>
    <t>TNS3</t>
  </si>
  <si>
    <t>HUS1,PKD1L1,</t>
  </si>
  <si>
    <t>IKZF1--FIGNL1--DDC--DDC--LOC100129427--GRB10</t>
  </si>
  <si>
    <t>GRB10</t>
  </si>
  <si>
    <t xml:space="preserve"> GRB10 [1/Y]</t>
  </si>
  <si>
    <t>COBL,DDC,FIGNL1,GRB10,</t>
  </si>
  <si>
    <t>TRIM50--FKBP6--FZD9--BAZ1B--BCL7B--TBL2--MLXIPL--VPS37D--DNAJC30--WBSCR22--STX1A--MIR4284--ABHD11-AS1--ABHD11--CLDN3--CLDN4--WBSCR27--WBSCR28</t>
  </si>
  <si>
    <t>MLXIPL</t>
  </si>
  <si>
    <t xml:space="preserve"> BCL7B [2/Y] BAZ1B [1/Y]</t>
  </si>
  <si>
    <t>BAZ1B,BCL7B,CLDN3,FKBP6,FZD9,MLXIPL,STX1A,TBL2,</t>
  </si>
  <si>
    <t>ANKIB1--GATAD1--PEX1--RBM48--MGC16142--FAM133B--LOC728066--CDK6</t>
  </si>
  <si>
    <t>CDK6</t>
  </si>
  <si>
    <t xml:space="preserve"> CDK6 [1/Y]</t>
  </si>
  <si>
    <t>CDK6,</t>
  </si>
  <si>
    <t>PTCD1--ATP5J2-PTCD1--CPSF4--ATP5J2--ZNF789--ZNF394--ZKSCAN5--FAM200A--ZNF655--LOC100289187--ZNF498--CYP3A5--CYP3A7-CYP3AP1--CYP3A7--CYP3A4--CYP3A43--OR2AE1--TRIM4--GJC3--AZGP1--AZGP1P1--ZKSCAN1</t>
  </si>
  <si>
    <t>CYP3A7-CYP3AP1</t>
  </si>
  <si>
    <t xml:space="preserve"> TRIM4 [11/Y] CPSF4 [1/N] GS1-259H13.2 [4/N]</t>
  </si>
  <si>
    <t>MCM7,</t>
  </si>
  <si>
    <t>CYP3A7</t>
  </si>
  <si>
    <t>GCC1--ARF5--FSCN3--PAX4--SND1--SND1-IT1--LRRC4--MIR593</t>
  </si>
  <si>
    <t>SND1</t>
  </si>
  <si>
    <t xml:space="preserve"> SND1 [13/Y] LRRC4 [1/Y]</t>
  </si>
  <si>
    <t>0.78/151693</t>
  </si>
  <si>
    <t>SND1--SND1-IT1--LRRC4--MIR593--MIR129-1--LEP--MGC27345--RBM28</t>
  </si>
  <si>
    <t xml:space="preserve"> SND1 [10/Y] GCC1 [1/N] LRRC4 [1/Y]</t>
  </si>
  <si>
    <t>LEP,LRRC4,PAX4,SND1,</t>
  </si>
  <si>
    <t>PDIA4--ZNF786--ZNF425--ZNF398--ZNF282--ZNF212--ZNF783--LOC155060--ZNF777--ZNF746--ZNF767</t>
  </si>
  <si>
    <t>ZNF783</t>
  </si>
  <si>
    <t>GIMAP2--GIMAP1-GIMAP5--GIMAP1--GIMAP5--TMEM176B--TMEM176A--ABP1--KCNH2--NOS3--NOS3--ATG9B--ABCB8--ASIC3--CDK5--SLC4A2--FASTK--TMUB1--AGAP3--GBX1--ASB10--ABCF2--CHPF2--MIR671--SMARCD3</t>
  </si>
  <si>
    <t>NOS3</t>
  </si>
  <si>
    <t>ATP6V0E2,CDK5,</t>
  </si>
  <si>
    <t>LOC100287015--MCPH1--ANGPT2--AGPAT5--MIR4659A--MIR4659B--XKR5--LOC100652791--DEFB1</t>
  </si>
  <si>
    <t>MCPH1</t>
  </si>
  <si>
    <t>AGPAT5,ANGPT2,DEFA1,DEFA3,DEFA4,DEFA5,DEFA6,DEFB1,MCPH1,</t>
  </si>
  <si>
    <t>TNFRSF10A--LOC389641--CHMP7--R3HCC1--LOXL2--LOC100507156--ENTPD4--SLC25A37--NKX3-1--NKX2-6</t>
  </si>
  <si>
    <t>ENTPD4</t>
  </si>
  <si>
    <t>ENTPD4,NKX3-1,</t>
  </si>
  <si>
    <t>ENTPD4/NKX3-1</t>
  </si>
  <si>
    <t>CHMP7--R3HCC1--LOXL2--LOC100507156--ENTPD4--SLC25A37--NKX3-1--NKX2-6--STC1</t>
  </si>
  <si>
    <t>SLC25A37</t>
  </si>
  <si>
    <t xml:space="preserve"> SLC25A37 [1/Y]</t>
  </si>
  <si>
    <t>BAG4--DDHD2--PPAPDC1B--WHSC1L1--LETM2--FGFR1--C8orf86--RNF5P1--TACC1</t>
  </si>
  <si>
    <t>C8orf86</t>
  </si>
  <si>
    <t>ADRB3,ASH2L,BAG4,DDHD2,EIF4EBP1,FGFR1,LSM1,RAB11FIP1,STAR,WHSC1L1,</t>
  </si>
  <si>
    <t>C8orf86/FGFR1</t>
  </si>
  <si>
    <t>GOLGA7--GINS4--AGPAT6--NKX6-3--ANK1--MIR486--KAT6A</t>
  </si>
  <si>
    <t>NKX6-3</t>
  </si>
  <si>
    <t>ANK1,DKK4,IKBKB,KAT6A,PLAT,POLB,</t>
  </si>
  <si>
    <t>ANK1</t>
  </si>
  <si>
    <t xml:space="preserve">ANK1-NKX6-3 </t>
  </si>
  <si>
    <t>LYN--RPS20--SNORD54--MOS--PLAG1--CHCHD7--SDR16C5--PENK</t>
  </si>
  <si>
    <t>PLAG1</t>
  </si>
  <si>
    <t>IMPAD1,PENK,PLAG1,SDR16C5,</t>
  </si>
  <si>
    <t>LOC100192378--ZFHX4--PEX2</t>
  </si>
  <si>
    <t>ZFHX4</t>
  </si>
  <si>
    <t>ZFPM2</t>
  </si>
  <si>
    <t>ZFPM2,</t>
  </si>
  <si>
    <t>NOV--ENPP2--TAF2--DSCC1--DEPTOR</t>
  </si>
  <si>
    <t>ENPP2</t>
  </si>
  <si>
    <t>Index</t>
  </si>
  <si>
    <t>ENPP2,TAF2,</t>
  </si>
  <si>
    <t>NSMCE2--TRIB1</t>
  </si>
  <si>
    <t>TRIB1</t>
  </si>
  <si>
    <t>NSMCE2,TRIB1,</t>
  </si>
  <si>
    <t>PVT1--MIR1205--MIR1206--MIR1207--MIR1208</t>
  </si>
  <si>
    <t>MIR1208</t>
  </si>
  <si>
    <t>MYC,</t>
  </si>
  <si>
    <t>PTK2--DENND3--SLC45A4--LOC731779--GPR20--PTP4A3--FLJ43860</t>
  </si>
  <si>
    <t>SLC45A4</t>
  </si>
  <si>
    <t xml:space="preserve"> SLC45A4 [4/Y]</t>
  </si>
  <si>
    <t>SLC45A4,</t>
  </si>
  <si>
    <t>DENND3--SLC45A4--LOC731779--GPR20--PTP4A3--FLJ43860</t>
  </si>
  <si>
    <t>GPR20</t>
  </si>
  <si>
    <t>GLIS3--SLC1A1</t>
  </si>
  <si>
    <t>GLIS3</t>
  </si>
  <si>
    <t>AUH--NFIL3--MIR3910-1--MIR3910-2--ROR2</t>
  </si>
  <si>
    <t>NFIL3</t>
  </si>
  <si>
    <t>AUH,ROR2,SYK,</t>
  </si>
  <si>
    <t>NFIL3/ROR2</t>
  </si>
  <si>
    <t>BARX1--PTPDC1--MIRLET7A1--MIRLET7F1--MIRLET7DHG--MIRLET7D--ZNF169--FAM22F--LOC100132077--HIATL1</t>
  </si>
  <si>
    <t>PTPDC1</t>
  </si>
  <si>
    <t>FANCC--PTCH1--LOC100507346</t>
  </si>
  <si>
    <t>PTCH1</t>
  </si>
  <si>
    <t xml:space="preserve"> PTCH1 [1/Y] RP11-435O5.5 [1/N]</t>
  </si>
  <si>
    <t>HSD17B3,PTCH1,</t>
  </si>
  <si>
    <t>PTCH1/FANCC</t>
  </si>
  <si>
    <t>LPAR1--OR2K2--KIAA0368</t>
  </si>
  <si>
    <t>LPAR1</t>
  </si>
  <si>
    <t xml:space="preserve"> LPAR1 [1/Y]</t>
  </si>
  <si>
    <t>0.96/8346</t>
  </si>
  <si>
    <t>LPAR1,MUSK,</t>
  </si>
  <si>
    <t>ZNF618--AMBP--KIF12--COL27A1--MIR455--ORM1--ORM2--AKNA--DFNB31</t>
  </si>
  <si>
    <t>COL27A1</t>
  </si>
  <si>
    <t>PAPPA--ASTN2--ASTN2--LOC100128505</t>
  </si>
  <si>
    <t>PAPPA</t>
  </si>
  <si>
    <t>PAPPA,</t>
  </si>
  <si>
    <t>CDK5RAP2--MEGF9--FBXW2--LOC100288842--PSMD5--LOC253039--PHF19--TRAF1--C5--CNTRL</t>
  </si>
  <si>
    <t>PHF19</t>
  </si>
  <si>
    <t xml:space="preserve"> PSMD5 [1/Y] TRAF1 [3/Y] RAB14 [1/Y] FBXW2 [1/Y] PSMD5-AS1 [32/Y]</t>
  </si>
  <si>
    <t>C5,CNTRL,PHF19,PSMD5,</t>
  </si>
  <si>
    <t>OR1L1--OR1L3--OR1L4--OR1L6--OR5C1--OR1K1--PDCL--RC3H2--SNORD90--ZBTB6--ZBTB26--RABGAP1--GPR21--MIR600HG--MIR600--STRBP</t>
  </si>
  <si>
    <t>RABGAP1</t>
  </si>
  <si>
    <t xml:space="preserve"> RABGAP1 [3/Y]</t>
  </si>
  <si>
    <t>GPR21,RC3H2,STRBP,</t>
  </si>
  <si>
    <t xml:space="preserve">STRBP </t>
  </si>
  <si>
    <t>RABGAP1/GPR21</t>
  </si>
  <si>
    <t>NACC2--C9orf69--LHX3--QSOX2--DKFZP434A062--GPSM1--DNLZ--CARD9--SNAPC4--SDCCAG3--PMPCA--INPP5E--SEC16A--C9orf163--NOTCH1--MIR4673--MIR4674</t>
  </si>
  <si>
    <t>GPSM1</t>
  </si>
  <si>
    <t>rs60980157</t>
  </si>
  <si>
    <t xml:space="preserve"> SDCCAG3 [1/N] CARD9 [1/N] SEC16A [2/N] GPSM1 [1/Y]</t>
  </si>
  <si>
    <t>AGPAT2,CARD9,DNLZ,EGFL7,INPP5E,NOTCH1,</t>
  </si>
  <si>
    <t>SFTA1P--LOC254312--CELF2--LOC439950</t>
  </si>
  <si>
    <t>CELF2</t>
  </si>
  <si>
    <t>KIAA1217--ARHGAP21--PRTFDC1--ENKUR--THNSL1</t>
  </si>
  <si>
    <t>ARHGAP21</t>
  </si>
  <si>
    <t>GPR158,</t>
  </si>
  <si>
    <t>DDX50--DDX21--KIAA1279--SRGN--VPS26A--SUPV3L1--HKDC1--HK1--TACR2--TSPAN15</t>
  </si>
  <si>
    <t>HKDC1</t>
  </si>
  <si>
    <t>SUPV3L1,</t>
  </si>
  <si>
    <t>0.96/10807</t>
  </si>
  <si>
    <t>HKDC1/HK1</t>
  </si>
  <si>
    <t>HK1,HKDC1,SRGN,SUPV3L1,TACR2,VPS26A,</t>
  </si>
  <si>
    <t>ANXA11--LOC439990--MAT1A--DYDC1--DYDC2--FAM213A--TSPAN14--SH2D4B</t>
  </si>
  <si>
    <t>TSPAN14</t>
  </si>
  <si>
    <t>DYDC1,DYDC2,FAM213A,TSPAN14,</t>
  </si>
  <si>
    <t>PTEN--RNLS</t>
  </si>
  <si>
    <t>RNLS</t>
  </si>
  <si>
    <t>ATAD1,KLLN,LIPJ,PTEN,RNLS,</t>
  </si>
  <si>
    <t>RNLS/PTEN</t>
  </si>
  <si>
    <t>MARK2P9--IDE--KIF11--HHEX--EXOC6</t>
  </si>
  <si>
    <t>HHEX</t>
  </si>
  <si>
    <t xml:space="preserve"> EIF2S2P3 [5/Y] HHEX [1/Y]</t>
  </si>
  <si>
    <t>CYP26A1,CYP26C1,HHEX,KIF11,MYOF,</t>
  </si>
  <si>
    <t xml:space="preserve">HHEX-IDE </t>
  </si>
  <si>
    <t xml:space="preserve">HHEX/IDE </t>
  </si>
  <si>
    <t>PIPSL--PLCE1--LOC100128054--NOC3L--TBC1D12</t>
  </si>
  <si>
    <t>PLCE1</t>
  </si>
  <si>
    <t xml:space="preserve"> NOC3L [14/N] HELLS [1/N]</t>
  </si>
  <si>
    <t>HELLS,PLCE1,</t>
  </si>
  <si>
    <t>PLCE1--LOC100128054--NOC3L--TBC1D12--HELLS</t>
  </si>
  <si>
    <t>0.15/14106</t>
  </si>
  <si>
    <t xml:space="preserve"> PIPSL [1/N] HELLS [3/N]</t>
  </si>
  <si>
    <t>HELLS,NOC3L,PLCE1,</t>
  </si>
  <si>
    <t>10q24.32</t>
  </si>
  <si>
    <t>PPRC1--NOLC1--ELOVL3--PITX3--GBF1--NFKB2--PSD--FBXL15--CUEDC2--MIR146B--LOC100505761--C10orf95--TMEM180--ACTR1A--SUFU--TRIM8--ARL3--SFXN2</t>
  </si>
  <si>
    <t>MIR146B</t>
  </si>
  <si>
    <t>C10orf32-AS3MT--AS3MT--CNNM2--NT5C2--LOC729020--INA--PCGF6--TAF5--USMG5--MIR1307--PDCD11--CALHM2--CALHM1--CALHM3--NEURL</t>
  </si>
  <si>
    <t>NT5C2</t>
  </si>
  <si>
    <t xml:space="preserve"> CYP17A1-AS1 [1/N] MIR1307 [5/Y] RP11-225H22.7 [1/Y] CALHM2 [3/Y]</t>
  </si>
  <si>
    <t>ARL3,CYP17A1,TAF5,TRIM8,</t>
  </si>
  <si>
    <t>NT5C2/CYP17A1</t>
  </si>
  <si>
    <t>LOC100505933--ADD3--MXI1--SMNDC1--DUSP5</t>
  </si>
  <si>
    <t>MXI1</t>
  </si>
  <si>
    <t>MXI1,</t>
  </si>
  <si>
    <t>VTI1A--LOC143188--TCF7L2</t>
  </si>
  <si>
    <t>TCF7L2</t>
  </si>
  <si>
    <t>CASP7--PLEKHS1--PLEKHS1--MIR4483--DCLRE1A--NHLRC2--ADRB1--C10orf118--MIR2110--TDRD1--VWA2--AFAP1L2</t>
  </si>
  <si>
    <t>ADRB1</t>
  </si>
  <si>
    <t xml:space="preserve"> rs1801253</t>
  </si>
  <si>
    <t>ADRB1,CASP7,</t>
  </si>
  <si>
    <t>0.96/15681</t>
  </si>
  <si>
    <t>PLEKHS1--PLEKHS1--MIR4483--DCLRE1A--NHLRC2--ADRB1--C10orf118--MIR2110--TDRD1--VWA2--AFAP1L2</t>
  </si>
  <si>
    <t>TACC2--BTBD16--PLEKHA1--MIR3941--ARMS2--HTRA1--DMBT1</t>
  </si>
  <si>
    <t>PLEKHA1</t>
  </si>
  <si>
    <t xml:space="preserve"> PLEKHA1 [2/Y]</t>
  </si>
  <si>
    <t>PLEKHA1,</t>
  </si>
  <si>
    <t>TACC2--BTBD16--PLEKHA1--MIR3941--ARMS2--HTRA1--DMBT1--C10orf120</t>
  </si>
  <si>
    <t>SYT8--TNNI2--LSP1--MIR4298--TNNT3--MRPL23--MRPL23-AS1--H19--MIR675--INS-IGF2--IGF2--MIR483--IGF2-AS--INS--TH--MIR4686--ASCL2--C11orf21--TSPAN32--CD81</t>
  </si>
  <si>
    <t>INS-IGF2</t>
  </si>
  <si>
    <t xml:space="preserve"> TNNT3 [1/N]</t>
  </si>
  <si>
    <t>CTSD,IGF2,INS,SYT8,TH,</t>
  </si>
  <si>
    <t>CD81--TSSC4--TRPM5--KCNQ1--KCNQ1OT1--KCNQ1DN--CDKN1C--SLC22A18AS--SLC22A18--PHLDA2--NAP1L4</t>
  </si>
  <si>
    <t>KCNQ1</t>
  </si>
  <si>
    <t>CDKN1C,KCNQ1,SLC22A18,</t>
  </si>
  <si>
    <t>KCNQ1/CDKN1C</t>
  </si>
  <si>
    <t>CD81--TSSC4--TRPM5--KCNQ1--KCNQ1OT1--KCNQ1DN--CDKN1C--SLC22A18AS--SLC22A18--PHLDA2--NAP1L4--SNORA54</t>
  </si>
  <si>
    <t>KCNQ1--KCNQ1OT1--KCNQ1DN--CDKN1C--SLC22A18AS--SLC22A18--PHLDA2--NAP1L4--SNORA54--CARS--OSBPL5</t>
  </si>
  <si>
    <t>OR10A3--NLRP10--EIF3F--TUB--RIC3--LMO1--STK33</t>
  </si>
  <si>
    <t>LMO1</t>
  </si>
  <si>
    <t>SBF2--ADM--AMPD3--MTRNR2L8--MIR4485--RNF141--MRVI1-AS1--LYVE1--MRVI1</t>
  </si>
  <si>
    <t>ADM</t>
  </si>
  <si>
    <t xml:space="preserve"> SBF2 [2/Y]</t>
  </si>
  <si>
    <t>ADM,AMPD3,SWAP70,WEE1,</t>
  </si>
  <si>
    <t>RCN1--WT1--WT1-AS--EIF3M--CCDC73</t>
  </si>
  <si>
    <t>WT1</t>
  </si>
  <si>
    <t>WT1,</t>
  </si>
  <si>
    <t>0.72/4982</t>
  </si>
  <si>
    <t>PHF21A--CREB3L1--DGKZ--MIR4688--MDK--CHRM4--AMBRA1--MIR3160-1--MIR3160-2</t>
  </si>
  <si>
    <t>CREB3L1</t>
  </si>
  <si>
    <t>NUP160--PTPRJ--OR4B1--OR4X2--OR4X1--OR4S1--OR4C3--OR4C45</t>
  </si>
  <si>
    <t>PTPRJ</t>
  </si>
  <si>
    <t>PTPRJ,</t>
  </si>
  <si>
    <t>OR9Q1--OR9I1--OR9Q2--OR1S2--OR1S1--OR10Q1--OR10W1--OR5B17--OR5B3--OR5B2--OR5B12--OR5B21--LPXN--ZFP91--ZFP91-CNTF--CNTF</t>
  </si>
  <si>
    <t>OR5B3</t>
  </si>
  <si>
    <t>ORB52</t>
  </si>
  <si>
    <t>rs10466659</t>
  </si>
  <si>
    <t>CLP1,CTNND1,LPXN,P2RX3,PRG2,PRG3,RTN4RL2,SERPING1,SSRP1,TNKS1BP1,UBE2L6,</t>
  </si>
  <si>
    <t>MACROD1--FLRT1--STIP1--FERMT3--TRPT1--NUDT22--DNAJC4--VEGFB--FKBP2--PPP1R14B--PLCB3--BAD--GPR137--KCNK4--C11orf20--ESRRA--TRMT112--PRDX5--CCDC88B--RPS6KA4--MIR1237--SLC22A11--SLC22A12--NRXN2</t>
  </si>
  <si>
    <t>RPS6KA4</t>
  </si>
  <si>
    <t xml:space="preserve"> CCDC88B [1/N]</t>
  </si>
  <si>
    <t>RASGRP2,</t>
  </si>
  <si>
    <t>SCYL1--LTBP3--LOC254100--SSSCA1--FAM89B--EHBP1L1--KCNK7--MAP3K11--PCNXL3--MIR4690--SIPA1--MIR4489--RELA--KAT5--RNASEH2C--AP5B1--OVOL1--SNX32--CFL1--MUS81--EFEMP2--CTSW--FIBP--CCDC85B--FOSL1--C11orf68--DRAP1--TSGA10IP--SART1--EIF1AD--BANF1--CST6--CATSPER1--GAL3ST3--SF3B2--PACS1</t>
  </si>
  <si>
    <t>SNX32</t>
  </si>
  <si>
    <t xml:space="preserve"> EFEMP2 [2/Y]</t>
  </si>
  <si>
    <t>BANF1,CATSPER1,CCDC85B,CFL1,FOSL1,KAT5,MUS81,OVOL1,RELA,SART1,SIPA1,</t>
  </si>
  <si>
    <t>SNX32/EFEMP2</t>
  </si>
  <si>
    <t>CCND1--ORAOV1--FGF19--FGF4--FGF3</t>
  </si>
  <si>
    <t>CCND1</t>
  </si>
  <si>
    <t xml:space="preserve"> ORAOV1 [1/Y]</t>
  </si>
  <si>
    <t>CCND1,TPCN2,</t>
  </si>
  <si>
    <t>FGF19--FGF4--FGF3--ANO1--FADD</t>
  </si>
  <si>
    <t>ANO1</t>
  </si>
  <si>
    <t>ANO1,FADD,FGF3,FGF4,PPFIA1,</t>
  </si>
  <si>
    <t>ANO1/FGF4</t>
  </si>
  <si>
    <t>FAT3--MTNR1B--SLC36A4</t>
  </si>
  <si>
    <t>MTNR1B</t>
  </si>
  <si>
    <t>MTNR1B,TAF1D,</t>
  </si>
  <si>
    <t>KIAA1377--C11orf70--YAP1--BIRC3--BIRC2--TMEM123--MMP7</t>
  </si>
  <si>
    <t>YAP1</t>
  </si>
  <si>
    <t xml:space="preserve"> RP11-864G5.3 [1/Y] YAP1 [1/Y]</t>
  </si>
  <si>
    <t>SIK2--PPP2R1B--ALG9--FDXACB1--C11orf1--CRYAB--HSPB2--HSPB2-C11orf52--C11orf52--DIXDC1--DLAT--PIH1D2--C11orf57--TIMM8B--SDHD--IL18--TEX12--BCO2</t>
  </si>
  <si>
    <t>CRYAB</t>
  </si>
  <si>
    <t xml:space="preserve"> CRYAB [2/Y] C11orf1 [1/Y]</t>
  </si>
  <si>
    <t>CRYAB,DIXDC1,DLAT,HSPB2,SIK2,</t>
  </si>
  <si>
    <t>CCND2--C12orf5--FGF23--FGF6--C12orf4--RAD51AP1</t>
  </si>
  <si>
    <t>CCND2</t>
  </si>
  <si>
    <t>CCND2,</t>
  </si>
  <si>
    <t>LOH12CR1--DUSP16--CREBL2--GPR19--CDKN1B--APOLD1--MIR613--DDX47--RPL13AP20--GPRC5A--MIR614--GPRC5D--HEBP1--LOC100506314--HTR7P1</t>
  </si>
  <si>
    <t>APOLD1</t>
  </si>
  <si>
    <t>APOLD1,CDKN1B,CREBL2,DUSP16,</t>
  </si>
  <si>
    <t>RECQL--GOLT1B--C12orf39--GYS2--LDHB--KCNJ8--ABCC9--CMAS</t>
  </si>
  <si>
    <t>KCNJ8</t>
  </si>
  <si>
    <t>KCNJ8,LDHB,</t>
  </si>
  <si>
    <t xml:space="preserve">ABCC9 </t>
  </si>
  <si>
    <t>GYS2--LDHB--KCNJ8--ABCC9--CMAS</t>
  </si>
  <si>
    <t>ABCC9</t>
  </si>
  <si>
    <t>ITPR2--ASUN--FGFR1OP2--TM7SF3</t>
  </si>
  <si>
    <t>ITPR2</t>
  </si>
  <si>
    <t>0.63/19819</t>
  </si>
  <si>
    <t>ITPR2--ASUN--FGFR1OP2--TM7SF3--MED21</t>
  </si>
  <si>
    <t>ASUN,ITPR2,</t>
  </si>
  <si>
    <t>IPO8--CAPRIN2--LOC100287314--TSPAN11--LOC100506660</t>
  </si>
  <si>
    <t>CAPRIN2</t>
  </si>
  <si>
    <t xml:space="preserve"> IPO8 [16/Y]</t>
  </si>
  <si>
    <t>CAPRIN2,DDX11,</t>
  </si>
  <si>
    <t>SCAF11--SLC38A1--SLC38A2</t>
  </si>
  <si>
    <t>SLC38A1</t>
  </si>
  <si>
    <t>SLC38A1,SLC38A2,</t>
  </si>
  <si>
    <t>SLC38A4--AMIGO2</t>
  </si>
  <si>
    <t>SLC38A4</t>
  </si>
  <si>
    <t xml:space="preserve"> PCED1B [1/N]</t>
  </si>
  <si>
    <t>LEMD3--MSRB3--RPSAP52</t>
  </si>
  <si>
    <t>MSRB3</t>
  </si>
  <si>
    <t>HMGA2,WIF1,</t>
  </si>
  <si>
    <t>RPSAP52--HMGA2--LLPH--TMBIM4--IRAK3</t>
  </si>
  <si>
    <t>HMGA2</t>
  </si>
  <si>
    <t>HMGA2,</t>
  </si>
  <si>
    <t>1.00/12128</t>
  </si>
  <si>
    <t xml:space="preserve"> RBMS1P1 [1/N]</t>
  </si>
  <si>
    <t>RPSAP52--HMGA2--LLPH--TMBIM4--IRAK3--HELB</t>
  </si>
  <si>
    <t>NUP37--PARPBP--PMCH--IGF1</t>
  </si>
  <si>
    <t>IGF1</t>
  </si>
  <si>
    <t>IGF1,</t>
  </si>
  <si>
    <t>IGF1--LINC00485--PAH--ASCL1</t>
  </si>
  <si>
    <t>LINC00485</t>
  </si>
  <si>
    <t>IGF1,NUP37,</t>
  </si>
  <si>
    <t xml:space="preserve">IGF1 </t>
  </si>
  <si>
    <t>LINC00485/IGF1</t>
  </si>
  <si>
    <t>CUX2--FAM109A--SH2B3--ATXN2--BRAP--ACAD10</t>
  </si>
  <si>
    <t>SH2B3</t>
  </si>
  <si>
    <t xml:space="preserve"> ALDH2 [1/Y]</t>
  </si>
  <si>
    <t>MLEC--UNC119B--MIR4700--ACADS--SPPL3--HNF1A-AS1--HNF1A--C12orf43--OASL--P2RX7--P2RX4--CAMKK2</t>
  </si>
  <si>
    <t>HNF1A</t>
  </si>
  <si>
    <t>rs1800574</t>
  </si>
  <si>
    <t>ACADS,CABP1,CAMKK2,COQ5,DYNLL1,HNF1A,MLEC,OASL,P2RX4,P2RX7,PLA2G1B,PXN,SIRT4,SPPL3,SRSF9,TRIAP1,</t>
  </si>
  <si>
    <t>SPPL3--HNF1A-AS1--HNF1A--C12orf43--OASL--P2RX7--P2RX4--CAMKK2--ANAPC5--RNF34--KDM2B</t>
  </si>
  <si>
    <t>P2RX7</t>
  </si>
  <si>
    <t>P2RX7/HNF1A</t>
  </si>
  <si>
    <t>POLR1D--POLR1D--GSX1--PDX1--ATP5EP2--CDX2--PRHOXNB--FLT3--PAN3-AS1--PAN3</t>
  </si>
  <si>
    <t>PDX1</t>
  </si>
  <si>
    <t>CDX2,FLT3,GSX1,PDX1,POLR1D,</t>
  </si>
  <si>
    <t>FLT3--PAN3-AS1--PAN3--FLT1--POMP</t>
  </si>
  <si>
    <t>FLT1</t>
  </si>
  <si>
    <t>FLT1,FLT3,</t>
  </si>
  <si>
    <t>PDS5B--LINC00423--KL--STARD13--STARD13</t>
  </si>
  <si>
    <t>KL</t>
  </si>
  <si>
    <t>BRCA2,KL,N4BP2L2,STARD13,</t>
  </si>
  <si>
    <t>COG6--LINC00332--LINC00548--LINC00598</t>
  </si>
  <si>
    <t>LINC00332</t>
  </si>
  <si>
    <t>ELF1,FOXO1,</t>
  </si>
  <si>
    <t>SUCLA2--NUDT15--MED4--MED4-AS1--ITM2B--LINC00441--RB1--LPAR6--RCBTB2--LINC00462</t>
  </si>
  <si>
    <t>LINC00441</t>
  </si>
  <si>
    <t xml:space="preserve"> RB1 [3/Y]</t>
  </si>
  <si>
    <t>CYSLTR2,FNDC3A,MED4,RB1,</t>
  </si>
  <si>
    <t>RB1</t>
  </si>
  <si>
    <t>LINC00441/RB1</t>
  </si>
  <si>
    <t>SLAIN1--EDNRB--LINC00439--LINC00446</t>
  </si>
  <si>
    <t>LINC00446</t>
  </si>
  <si>
    <t>EDNRB,</t>
  </si>
  <si>
    <t xml:space="preserve">RNF219-AS1 </t>
  </si>
  <si>
    <t>PCID2--CUL4A--LAMP1--GRTP1--ADPRHL1--DCUN1D2--TMCO3--TFDP1--ATP4B--GRK1</t>
  </si>
  <si>
    <t>DCUN1D2</t>
  </si>
  <si>
    <t>HECTD1--HEATR5A--C14orf126--GPR33--NUBPL</t>
  </si>
  <si>
    <t>HEATR5A</t>
  </si>
  <si>
    <t>ARF6--C14orf182--C14orf183--METTL21D--SOS2--L2HGDH--ATP5S--CDKL1--MAP4K5</t>
  </si>
  <si>
    <t>SOS2</t>
  </si>
  <si>
    <t>HEATR4--ACOT1--ACOT2--ACOT4--ACOT6--DNAL1--PNMA1--C14orf43--MIR4505--PTGR2--ZNF410--FAM161B--COQ6--ENTPD5--C14orf45--ALDH6A1--LIN52</t>
  </si>
  <si>
    <t>PTGR2</t>
  </si>
  <si>
    <t xml:space="preserve"> ENTPD5 [1/Y] COQ6 [3/Y]</t>
  </si>
  <si>
    <t>ALDH6A1,C14orf169,COQ6,ENTPD5,NUMB,PSEN1,</t>
  </si>
  <si>
    <t>WDR25--BEGAIN--LINC00523--DLK1--MIR2392--MEG3--MIR770--MIR493--MIR337--MIR665--RTL1--MIR431--MIR433--MIR127--MIR432--MIR136--MEG8--SNORD113-1--SNORD113-2--SNORD113-4--SNORD113-5--SNORD113-6--SNORD113-7--SNORD113-9--SNORD114-1--SNORD114-2--SNORD114-3--SNORD114-4--SNORD114-5--SNORD114-6--SNORD114-7--SNORD114-8--SNORD114-9--SNORD114-10--SNORD114-11--SNORD114-12--SNORD114-13--SNORD114-14--SNORD114-15--SNORD114-16--SNORD114-17--SNORD114-18--SNORD114-19--SNORD114-20--SNORD114-21--SNORD114-22--SNORD114-23--SNORD114-24--SNORD114-25--SNORD114-26--SNORD114-27--SNORD114-28--SNORD114-29--SNORD114-30--SNORD114-31--MIR379--MIR411--MIR299--MIR380--MIR1197--MIR323A--MIR758--MIR329-1--MIR329-2--MIR494--MIR1193--MIR543--MIR495--MIR376C--MIR376A2--MIR654--MIR376B--MIR376A1--MIR300--MIR1185-1--MIR1185-2--MIR381--MIR487B--MIR539--MIR889--MIR655--MIR487A--MIR382--MIR134--MIR668--MIR485--MIR323B--MIR154--MIR496--MIR377--MIR541--MIR409--MIR412--MIR369--MIR410--MIR656--MEG9</t>
  </si>
  <si>
    <t>MIR2392</t>
  </si>
  <si>
    <t>DIO3,WARS,</t>
  </si>
  <si>
    <t>MIR2392/DLK1</t>
  </si>
  <si>
    <t>SPRED1--FAM98B--RASGRP1</t>
  </si>
  <si>
    <t>SPRED1</t>
  </si>
  <si>
    <t>SPRED1,</t>
  </si>
  <si>
    <t>ZFYVE19--PPP1R14D--SPINT1--RHOV--VPS18--DLL4--CHAC1--INO80--EXD1--CHP1--OIP5-AS1--OIP5--NUSAP1--NDUFAF1</t>
  </si>
  <si>
    <t>INO80</t>
  </si>
  <si>
    <t xml:space="preserve"> DNAJC17 [1/Y]</t>
  </si>
  <si>
    <t>BAHD1,INO80,NUSAP1,OIP5,RAD51,</t>
  </si>
  <si>
    <t>MYO5A--ARPP19--FAM214A--ONECUT1</t>
  </si>
  <si>
    <t>ONECUT1</t>
  </si>
  <si>
    <t>ONECUT1,</t>
  </si>
  <si>
    <t>ANXA2--NARG2--RORA</t>
  </si>
  <si>
    <t>RORA</t>
  </si>
  <si>
    <t>SMAD3--AAGAB--IQCH--LOC100506686</t>
  </si>
  <si>
    <t>SMAD3</t>
  </si>
  <si>
    <t xml:space="preserve"> SMAD3 [1/Y]</t>
  </si>
  <si>
    <t>SMAD3,</t>
  </si>
  <si>
    <t>C15orf59--TBC1D21--LOC100287616--LOXL1--STOML1--PML--GOLGA6A--LOC283731--ISLR2--ISLR--STRA6--STRA6--CCDC33--CYP11A1</t>
  </si>
  <si>
    <t>PML</t>
  </si>
  <si>
    <t>CYP11A1,ISLR2,PML,STRA6,</t>
  </si>
  <si>
    <t>ARID3B--CLK3--EDC3--CYP1A1--CYP1A2--CSK--MIR4513--LMAN1L--CPLX3--ULK3--SCAMP2--MPI--FAM219B--COX5A--RPP25--SCAMP5--PPCDC</t>
  </si>
  <si>
    <t>CSK</t>
  </si>
  <si>
    <t xml:space="preserve"> MPI [9/Y] PPCDC [4/Y] ULK3 [3/Y] UBL7 [1/Y] FAM219B [1/Y]</t>
  </si>
  <si>
    <t>SEMA7A,</t>
  </si>
  <si>
    <t>AKAP13--KLHL25--MIR1276</t>
  </si>
  <si>
    <t>AKAP13</t>
  </si>
  <si>
    <t xml:space="preserve"> RP11-158M2.3 [1/Y]</t>
  </si>
  <si>
    <t>KLHL25</t>
  </si>
  <si>
    <t>KLHL25/AKAP13</t>
  </si>
  <si>
    <t>SEMA4B--CIB1--GDPGP1--TTLL13--NGRN--GABARAPL3--ZNF774--IQGAP1--CRTC3--BLM</t>
  </si>
  <si>
    <t>CRTC3</t>
  </si>
  <si>
    <t>rs8033595</t>
  </si>
  <si>
    <t xml:space="preserve"> IQGAP1 [1/Y] FES [6/Y]</t>
  </si>
  <si>
    <t>BLM,IQGAP1,</t>
  </si>
  <si>
    <t>CRTC3--BLM--FURIN--FES--MAN2A2--UNC45A--HDDC3--RCCD1--PRC1--LOC100507118--VPS33B--SV2B</t>
  </si>
  <si>
    <t>FES</t>
  </si>
  <si>
    <t>0.52/698</t>
  </si>
  <si>
    <t xml:space="preserve">FES/FURIN </t>
  </si>
  <si>
    <t xml:space="preserve"> FES [6/Y]</t>
  </si>
  <si>
    <t>BLM,CRTC3,FES,FURIN,HDDC3,IQGAP1,MAN2A2,UNC45A,</t>
  </si>
  <si>
    <t>NR2F2--MIR1469</t>
  </si>
  <si>
    <t>NR2F2</t>
  </si>
  <si>
    <t>NR2F2,</t>
  </si>
  <si>
    <t>FAM169B--IGF1R--MIR4714</t>
  </si>
  <si>
    <t>IGF1R</t>
  </si>
  <si>
    <t xml:space="preserve"> IGF1R [1/Y]</t>
  </si>
  <si>
    <t>IGF1R,</t>
  </si>
  <si>
    <t>FAM169B--IGF1R--MIR4714--PGPEP1L</t>
  </si>
  <si>
    <t>GFER--SYNGR3--ZNF598--NPW--SLC9A3R2--NTHL1--TSC2--PKD1--MIR1225--MIR4516--MIR3180-5--RAB26--SNORD60--TRAF7--CASKIN1--MLST8--C16orf79--PGP--E4F1--DNASE1L2--ECI1--RNPS1--MIR3677--MIR940--MIR4717--ABCA3--ABCA17P--CCNF--C16orf59--NTN3--TBC1D24--ATP6V0C--AMDHD2--CEMP1--MIR3178--PDPK1</t>
  </si>
  <si>
    <t>ABCA3</t>
  </si>
  <si>
    <t xml:space="preserve"> MIR940 [5/Y] RNPS1 [3/Y] BRICD5 [1/Y] ABCA3 [1/Y] ECI1 [1/Y]</t>
  </si>
  <si>
    <t>ABCA3,ATP6V0C,CCNF,DNASE1L2,E4F1,ECI1,MLST8,PDPK1,PGP,PKD1,RAB26,RNPS1,TRAF7,</t>
  </si>
  <si>
    <t>IQCK--GPRC5B--GPR139--GP2--UMOD</t>
  </si>
  <si>
    <t>GPR139</t>
  </si>
  <si>
    <t>GPRC5B,PDILT,UMOD,</t>
  </si>
  <si>
    <t>GPR139/GPRC5B</t>
  </si>
  <si>
    <t>SBK1--EIF3CL--EIF3C--CLN3--APOBR--IL27--NUPR1--CCDC101--SULT1A2--SULT1A1--EIF3C--EIF3CL--ATXN2L</t>
  </si>
  <si>
    <t>NUPR1</t>
  </si>
  <si>
    <t>APOBR</t>
  </si>
  <si>
    <t>rs180743</t>
  </si>
  <si>
    <t xml:space="preserve"> RP11-1348G14.4 [8/Y] SH2B1 [2/Y] MIR4721 [2/Y] EIF3CL [2/Y] ATP2A1 [1/Y] TUFM [14/Y] SULT1A1 [1/Y] SULT1A2 [3/Y]</t>
  </si>
  <si>
    <t>NUPR1,</t>
  </si>
  <si>
    <t>NUPR1/APOBR</t>
  </si>
  <si>
    <t>CNEP1R1--HEATR3--PAPD5--ADCY7--BRD7</t>
  </si>
  <si>
    <t>PAPD5</t>
  </si>
  <si>
    <t>ADCY7,BRD7,CYLD,HEATR3,NKD1,NOD2,</t>
  </si>
  <si>
    <t>MMP2--LPCAT2--CAPNS2--SLC6A2--SLC6A2--CES1P2--CES1P1--CES1--CES5A</t>
  </si>
  <si>
    <t>SLC6A2</t>
  </si>
  <si>
    <t>CES1,LPCAT2,MMP2,SLC6A2,</t>
  </si>
  <si>
    <t>DUS2L--NFATC3--ESRP2--PLA2G15--SLC7A6--SLC7A6OS--PRMT7--SMPD3--ZFP90--CDH3</t>
  </si>
  <si>
    <t>SMPD3</t>
  </si>
  <si>
    <t>0.64/22744</t>
  </si>
  <si>
    <t>SMPD3/PRMT7</t>
  </si>
  <si>
    <t>NFATC3--ESRP2--PLA2G15--SLC7A6--SLC7A6OS--PRMT7--SMPD3--ZFP90--CDH3</t>
  </si>
  <si>
    <t xml:space="preserve"> SLC7A6 [1/Y] NFATC3 [2/Y] CTRL [1/Y] PRMT7 [19/Y] DUS2 [1/Y]</t>
  </si>
  <si>
    <t>CDH1,CDH3,SMPD3,VPS4A,</t>
  </si>
  <si>
    <t>IST1--PKD1L3--DHODH--HP--HPR--TXNL4B--DHX38--PMFBP1</t>
  </si>
  <si>
    <t>PMFBP1</t>
  </si>
  <si>
    <t>WDR59--ZNRF1--LDHD--ZFP1--CTRB2--CTRB1--BCAR1--CFDP1--TMEM170A--CHST6--CHST5--TMEM231--GABARAPL2</t>
  </si>
  <si>
    <t>BCAR1</t>
  </si>
  <si>
    <t xml:space="preserve"> BCAR1 [3/Y] CFDP1 [2/Y] TMEM170A [2/Y]</t>
  </si>
  <si>
    <t>BCAR1,</t>
  </si>
  <si>
    <t>BANP--ZNF469--ZFPM1--MIR5189</t>
  </si>
  <si>
    <t>ZNF469</t>
  </si>
  <si>
    <t>BANP,CYBA,JPH3,MVD,PIEZO1,RNF166,ZFPM1,</t>
  </si>
  <si>
    <t>LOC100506713--ALOX12--RNASEK--RNASEK-C17ORF49--C17orf49--MIR497HG--MIR195--MIR497--BCL6B--SLC16A13--SLC16A11--CLEC10A--ASGR2--ASGR1--DLG4--ACADVL--MIR324--DVL2--PHF23--GABARAP--CTDNEP1--C17orf81--CLDN7--SLC2A4--YBX2--EIF5A--GPS2--NEURL4--ACAP1--KCTD11--TMEM95--TNK1--PLSCR3--C17orf61-PLSCR3--C17orf61--NLGN2--SPEM1--C17orf74--TMEM102--FGF11--CHRNB1--ZBTB4--SLC35G6--POLR2A--TNFSF12-TNFSF13--TNFSF12--TNFSF13</t>
  </si>
  <si>
    <t>CLDN7</t>
  </si>
  <si>
    <t xml:space="preserve"> DVL2 [1/Y] CHRNB1 [1/N] ACADVL [2/Y] TNFSF12 [1/N] DLG4 [1/Y] CLDN7 [1/Y] ELP5 [31/Y]</t>
  </si>
  <si>
    <t>SLC2A4</t>
  </si>
  <si>
    <t>0.83/15711</t>
  </si>
  <si>
    <t>CLDN7/SLC2A4</t>
  </si>
  <si>
    <t>LOC100506713--ALOX12--RNASEK--RNASEK-C17ORF49--C17orf49--MIR497HG--MIR195--MIR497--BCL6B--SLC16A13--SLC16A11--CLEC10A--ASGR2--ASGR1--DLG4--ACADVL--MIR324--DVL2--PHF23--GABARAP--CTDNEP1--C17orf81--CLDN7--SLC2A4--YBX2--EIF5A--GPS2--NEURL4--ACAP1--KCTD11--TMEM95--TNK1--PLSCR3--C17orf61-PLSCR3--C17orf61--NLGN2--SPEM1--C17orf74--TMEM102--FGF11--CHRNB1--ZBTB4--SLC35G6--POLR2A--TNFSF12-TNFSF13--TNFSF12--TNFSF13--SENP3-EIF4A1--SENP3--EIF4A1--SNORA48--SNORD10</t>
  </si>
  <si>
    <t xml:space="preserve"> DVL2 [1/Y] ACADVL [3/Y] DLG4 [1/Y] CTDNEP1 [1/Y] CLDN7 [1/Y] ELP5 [26/Y]</t>
  </si>
  <si>
    <t>C17orf81--CLDN7--SLC2A4--YBX2--EIF5A--GPS2--NEURL4--ACAP1--KCTD11--TMEM95--TNK1--PLSCR3--C17orf61-PLSCR3--C17orf61--NLGN2--SPEM1--C17orf74--TMEM102--FGF11--CHRNB1--ZBTB4--SLC35G6--POLR2A--TNFSF12-TNFSF13--TNFSF12--TNFSF13--SENP3-EIF4A1--SENP3--EIF4A1--SNORA48--SNORD10--SNORA67--CD68--MPDU1--SOX15--FXR2--SHBG--SAT2--ATP1B2--TP53--WRAP53--EFNB3--DNAH2--RPL29P2--KDM6B</t>
  </si>
  <si>
    <t>TNFSF12-TNFSF13</t>
  </si>
  <si>
    <t>TNK1--PLSCR3--C17orf61-PLSCR3--C17orf61--NLGN2--SPEM1--C17orf74--TMEM102--FGF11--CHRNB1--ZBTB4--SLC35G6--POLR2A--TNFSF12-TNFSF13--TNFSF12--TNFSF13--SENP3-EIF4A1--SENP3--EIF4A1--SNORA48--SNORD10--SNORA67--CD68--MPDU1--SOX15--FXR2--SHBG--SAT2--ATP1B2--TP53--WRAP53--EFNB3--DNAH2--RPL29P2--KDM6B--TMEM88--LSMD1--CYB5D1--CHD3--SCARNA21--LOC284023--KCNAB3--TRAPPC1--CNTROB</t>
  </si>
  <si>
    <t>TP53</t>
  </si>
  <si>
    <t>MPRIP--PLD6--FLCN--COPS3--NT5M--SMCR9--MED9--RASD1--PEMT--RAI1--SMCR5</t>
  </si>
  <si>
    <t>MED9</t>
  </si>
  <si>
    <t>FLCN,PEMT,PLD6,RAI1,SREBF1,TNFRSF13B,TOM1L2,</t>
  </si>
  <si>
    <t>SMCR9--MED9--RASD1--PEMT--RAI1--SMCR5--SREBF1--MIR33B--TOM1L2--LRRC48</t>
  </si>
  <si>
    <t>RAI1</t>
  </si>
  <si>
    <t>FLCN,</t>
  </si>
  <si>
    <t>MIR4522--WSB1--TBC1D3P5--KSR1</t>
  </si>
  <si>
    <t>WSB1</t>
  </si>
  <si>
    <t>rs6561</t>
  </si>
  <si>
    <t xml:space="preserve"> WSB1 [1/Y] RP11-173M1.8 [4/Y]</t>
  </si>
  <si>
    <t>KSR1,LGALS9,</t>
  </si>
  <si>
    <t>LRRC37BP1--SH3GL1P2--SUZ12P1--CRLF3--ATAD5--TEFM--ADAP2--RNF135--DPRXP4--MIR4733--NF1</t>
  </si>
  <si>
    <t>ATAD5</t>
  </si>
  <si>
    <t>ATAD5,NF1,RAB11FIP4,RNF135,SUZ12,ZNF207,</t>
  </si>
  <si>
    <t xml:space="preserve">SUZ12P1-CRLF3 </t>
  </si>
  <si>
    <t>RNF126P1--AKAP1--AKAP1--MSI2--MSI2</t>
  </si>
  <si>
    <t>MSI2</t>
  </si>
  <si>
    <t>SCPEP1,</t>
  </si>
  <si>
    <t>KCNJ16--KCNJ2-AS1--KCNJ2</t>
  </si>
  <si>
    <t>KCNJ16</t>
  </si>
  <si>
    <t>KCNJ2,MAP2K6,</t>
  </si>
  <si>
    <t>KCNJ2-AS1--KCNJ2</t>
  </si>
  <si>
    <t>KCNJ2</t>
  </si>
  <si>
    <t>TSPAN10--PDE6G--C17orf90--CCDC137--ARL16--HGS--MRPL12--SLC25A10--GCGR--FAM195B--PPP1R27--P4HB--ARHGDIA--ALYREF--ANAPC11--NPB--PCYT2--SIRT7--MAFG--MAFG-AS1--PYCR1--MYADML2--NOTUM--ASPSCR1--STRA13--LRRC45--RAC3--DCXR--RFNG--GPS1--DUS1L--FASN--CCDC57--SLC16A3--CSNK1D</t>
  </si>
  <si>
    <t>MYADML2</t>
  </si>
  <si>
    <t>HGS--MRPL12--SLC25A10--GCGR--FAM195B--PPP1R27--P4HB--ARHGDIA--ALYREF--ANAPC11--NPB--PCYT2--SIRT7--MAFG--MAFG-AS1--PYCR1--MYADML2--NOTUM--ASPSCR1--STRA13--LRRC45--RAC3--DCXR--RFNG--GPS1--DUS1L--FASN--CCDC57--SLC16A3--CSNK1D</t>
  </si>
  <si>
    <t>ASPSCR1</t>
  </si>
  <si>
    <t xml:space="preserve"> DCXR [4/N] LRRC45 [2/Y]</t>
  </si>
  <si>
    <t>RBBP8--MIR4741--CABLES1--TMEM241</t>
  </si>
  <si>
    <t>CABLES1</t>
  </si>
  <si>
    <t>RBBP8,</t>
  </si>
  <si>
    <t>ONECUT2--FECH--NARS--LOC100505549--ATP8B1--NEDD4L</t>
  </si>
  <si>
    <t>ATP8B1</t>
  </si>
  <si>
    <t>ATP8B1,NEDD4L,</t>
  </si>
  <si>
    <t>TNFAIP8L1--C19orf10--DPP9--LOC100131094--MIR7-3HG--MIR7-3--FEM1A--TICAM1--PLIN3--ARRDC5--UHRF1--MIR4747--KDM4B--PTPRS</t>
  </si>
  <si>
    <t>UHRF1</t>
  </si>
  <si>
    <t>HDGFRP2,LRG1,PLIN5,TICAM1,UHRF1,</t>
  </si>
  <si>
    <t>EMR1--EMR4P--FLJ25758--MBD3L5--MBD3L4--MBD3L2--MBD3L3--ZNF557--INSR--ARHGEF18</t>
  </si>
  <si>
    <t>INSR</t>
  </si>
  <si>
    <t>CD209,CLEC4G,CLEC4M,FCER2,INSR,MBD3L2,MBD3L3,MCOLN1,PNPLA6,RETN,STXBP2,ZNF358,</t>
  </si>
  <si>
    <t>MARCH2--HNRNPM--PRAM1--ZNF414--MYO1F--ADAMTS10--ACTL9--OR2Z1--ZNF558--MBD3L1--MUC16</t>
  </si>
  <si>
    <t>ACTL9</t>
  </si>
  <si>
    <t>MBD3L1,</t>
  </si>
  <si>
    <t>OLFM2--COL5A3--RDH8--C3P1--C19orf66--ANGPTL6--PPAN-P2RY11--PPAN--SNORD105--SNORD105B--P2RY11--EIF3G--DNMT1--S1PR2--MIR4322--MRPL4--ICAM1--ICAM4--ICAM5--ZGLP1--FDX1L--RAVER1--ICAM3--TYK2--CDC37--MIR1181--PDE4A--KEAP1</t>
  </si>
  <si>
    <t>DNMT1</t>
  </si>
  <si>
    <t>RHPN2--GPATCH1--WDR88--LRP3--SLC7A10--CEBPA--LOC80054--CEBPG--PEPD</t>
  </si>
  <si>
    <t>CEBPA</t>
  </si>
  <si>
    <t>CEBPA,CEBPG,CHST8,</t>
  </si>
  <si>
    <t>PEPD</t>
  </si>
  <si>
    <t>FCGBP--PSMC4--ZNF546--ZNF780B--ZNF780A--ZNF780A--MAP3K10--TTC9B--CNTD2--AKT2--MIR641--C19orf47--PLD3--HIPK4--PRX--SERTAD1--SERTAD3--BLVRB--SPTBN4</t>
  </si>
  <si>
    <t>MAP3K10</t>
  </si>
  <si>
    <t xml:space="preserve"> PLD3 [1/Y] MAP3K10 [1/Y] C19orf47 [1/Y]</t>
  </si>
  <si>
    <t>AKT2,HIPK4,LTBP4,MAP3K10,PLD3,PSMC4,SERTAD1,SHKBP1,SPTBN4,TTC9B,</t>
  </si>
  <si>
    <t>MAP3K10/AKT2</t>
  </si>
  <si>
    <t>PSG3--PSG8--LOC100289650--PSG10P--PSG1--PSG6--PSG6--PSG7--PSG11--PSG2--PSG5--PSG4--LOC284344</t>
  </si>
  <si>
    <t>PSG7</t>
  </si>
  <si>
    <t>rs58684857</t>
  </si>
  <si>
    <t>PLAUR,PSG1,PSG11,PSG2,PSG3,PSG4,PSG5,PSG6,PSG7,PSG9,XRCC1,</t>
  </si>
  <si>
    <t>GRIN2D--GRWD1--KCNJ14--CYTH2--LMTK3--SULT2B1--FAM83E--SPACA4--RPL18--SPHK2--DBP--CA11--SEC1--NTN5--FUT2--MAMSTR--RASIP1--IZUMO1--FUT1--FGF21--BCAT2--HSD17B14--PLEKHA4--PPP1R15A--TULP2--NUCB1--DHDH--BAX--FTL--GYS1--RUVBL2</t>
  </si>
  <si>
    <t>FUT2</t>
  </si>
  <si>
    <t>rs601338 / rs602662</t>
  </si>
  <si>
    <t>1 / 0.88</t>
  </si>
  <si>
    <t xml:space="preserve"> NTN5 [4/Y] RASIP1 [1/Y]</t>
  </si>
  <si>
    <t>BAX,BCAT2,DBP,DHDH,FGF21,FUT1,FUT2,HSD17B14,LHB,NUCB1,PPP1R15A,RASIP1,RUVBL2,SPHK2,TULP2,</t>
  </si>
  <si>
    <t>CACNG7--CACNG8--MIR935--CACNG6--VSTM1--TARM1--OSCAR--NDUFA3--TFPT--PRPF31--CNOT3--LENG1--TMC4--MBOAT7--TSEN34--RPS9--LILRB3--LILRA6--LILRB5--LILRB2--MIR4752--LILRA3--LILRA5--LILRA4--LAIR1--TTYH1--LENG8--LENG9--CDC42EP5--LAIR2</t>
  </si>
  <si>
    <t>LILRB3</t>
  </si>
  <si>
    <t xml:space="preserve"> RPS9 [10/Y]</t>
  </si>
  <si>
    <t>KIR2DL1,KIR3DL1,LAIR1,LILRA1,LILRA2,LILRA3,LILRA4,LILRB1,LILRB4,LILRB5,MBOAT7,NCR1,NLRP2,RDH13,</t>
  </si>
  <si>
    <t>LILRB3/RPS9</t>
  </si>
  <si>
    <t>PTPRH--TMEM86B--PPP6R1--HSPBP1--BRSK1--TMEM150B--SUV420H2--COX6B2--FAM71E2--IL11--TMEM190--TMEM238--RPL28--UBE2S--SHISA7--ISOC2--ZNF628--NAT14--SSC5D--SBK2--SGK110--ZNF579--FIZ1--ZNF524--ZNF865--ZNF784--ZNF580--ZNF581--CCDC106--U2AF2--EPN1--NLRP9--RFPL4A</t>
  </si>
  <si>
    <t>ZNF628</t>
  </si>
  <si>
    <t>BRSK1,EPN1,HSPBP1,IL11,RPL28,SSC5D,SYT5,TNNI3,U2AF2,UBE2S,ZNF580,</t>
  </si>
  <si>
    <t>SSC5D--SBK2--SGK110--ZNF579--FIZ1--ZNF524--ZNF865--ZNF784--ZNF580--ZNF581--CCDC106--U2AF2--EPN1--NLRP9--RFPL4A--NLRP11--NLRP4--NLRP13--NLRP8--NLRP5--ZNF787</t>
  </si>
  <si>
    <t>NLRP11</t>
  </si>
  <si>
    <t>ZNF865--ZNF784--ZNF580--ZNF581--CCDC106--U2AF2--EPN1--NLRP9--RFPL4A--NLRP11--NLRP4--NLRP13--NLRP8--NLRP5--ZNF787--ZNF444--GALP--ZSCAN5B</t>
  </si>
  <si>
    <t>NLRP13</t>
  </si>
  <si>
    <t>rs303997</t>
  </si>
  <si>
    <t>SOX12--NRSN2--TRIB3--RBCK1--TBC1D20--CSNK2A1--TCF15--SRXN1--SCRT2--SLC52A3--FAM110A--ANGPT4</t>
  </si>
  <si>
    <t>TCF15</t>
  </si>
  <si>
    <t>CSNK2A1,DEFB125,DEFB126,DEFB127,DEFB128,DEFB129,DEFB132,RBCK1,SOX12,TBC1D20,TRIB3,</t>
  </si>
  <si>
    <t>MKKS--C20orf94--JAG1</t>
  </si>
  <si>
    <t>JAG1</t>
  </si>
  <si>
    <t>JAG1,MKKS,</t>
  </si>
  <si>
    <t>LOC339593</t>
  </si>
  <si>
    <t>LOC284788--LINC00261--FOXA2</t>
  </si>
  <si>
    <t>LINC00261</t>
  </si>
  <si>
    <t>FOXA2,NXT1,SSTR4,THBD,</t>
  </si>
  <si>
    <t>LINC00261/FOXA2</t>
  </si>
  <si>
    <t>C20orf112--LOC149950--C20orf203--COMMD7--DNMT3B--MAPRE1--SUN5--BPIFB2--BPIFB6</t>
  </si>
  <si>
    <t>COMMD7</t>
  </si>
  <si>
    <t xml:space="preserve"> BAK1P1 [1/N] MAPRE1 [2/N] RP5-1085F17.3 [2/N] COMMD7 [3/Y]</t>
  </si>
  <si>
    <t xml:space="preserve">C20orf203 </t>
  </si>
  <si>
    <t>CBFA2T2--NECAB3--C20orf144--ACTL10--E2F1--PXMP4--ZNF341--CHMP4B--RALY--MIR4755--EIF2S2</t>
  </si>
  <si>
    <t>CHMP4B</t>
  </si>
  <si>
    <t>TP53INP2--NCOA6--HMGB3P1--GGT7--ACSS2--GSS--MYH7B--MIR499A--MIR499B--TRPC4AP--EDEM2--PROCR--MMP24--EIF6</t>
  </si>
  <si>
    <t>MYH7B</t>
  </si>
  <si>
    <t>rs3746435</t>
  </si>
  <si>
    <t xml:space="preserve"> MYH7B [4/Y] TRPC4AP [1/Y]</t>
  </si>
  <si>
    <t>EDEM2</t>
  </si>
  <si>
    <t>0.14/142798</t>
  </si>
  <si>
    <t>EDEM2/MYH7B</t>
  </si>
  <si>
    <t>HMGB3P1--GGT7--ACSS2--GSS--MYH7B--MIR499A--MIR499B--TRPC4AP--EDEM2--PROCR--MMP24--EIF6--FAM83C--UQCC</t>
  </si>
  <si>
    <t xml:space="preserve"> TRPC4AP [1/Y] GSS [1/Y] EDEM2 [1/Y]</t>
  </si>
  <si>
    <t>CEP250,EDEM2,EIF6,GDF5,GSS,MMP24,UQCC1,</t>
  </si>
  <si>
    <t>MAFB</t>
  </si>
  <si>
    <t>LPIN3,MAFB,PLCG1,TOP1,ZHX3,</t>
  </si>
  <si>
    <t>TOP1--PLCG1--ZHX3--LPIN3--EMILIN3--CHD6</t>
  </si>
  <si>
    <t>PLCG1</t>
  </si>
  <si>
    <t>E,T</t>
  </si>
  <si>
    <t>PREX1--ARFGEF2--CSE1L--STAU1</t>
  </si>
  <si>
    <t>ARFGEF2</t>
  </si>
  <si>
    <t xml:space="preserve"> PREX1 [1/Y]</t>
  </si>
  <si>
    <t>ARFGEF2,CSE1L,PREX1,STAU1,</t>
  </si>
  <si>
    <t>VAPB--APCDD1L--LOC149773--STX16--STX16-NPEPL1--NPEPL1--MIR296--MIR298--GNAS-AS1--GNAS--GNAS--TH1L--CTSZ</t>
  </si>
  <si>
    <t>STX16-NPEPL1</t>
  </si>
  <si>
    <t xml:space="preserve"> NPEPL1 [2/Y] STX16-NPEPL1 [7/Y]</t>
  </si>
  <si>
    <t>GNAS,VAPB,</t>
  </si>
  <si>
    <t>STX16-NPEPL1/GNAS</t>
  </si>
  <si>
    <t>PPDPF--PTK6--SRMS--C20orf195--PRIC285--GMEB2--STMN3--RTEL1--RTEL1-TNFRSF6B--TNFRSF6B--ARFRP1--ZGPAT--LIME1--SLC2A4RG--ZBTB46--ABHD16B--TPD52L2--LOC100505815--DNAJC5--MIR941-1--MIR941-3--MIR941-4--MIR941-2--MIR941-3--MIR941-4--UCKL1--MIR1914--MIR647--UCKL1-AS1--ZNF512B--SAMD10--PRPF6--LINC00176--SOX18--TCEA2--RGS19--OPRL1--C20orf201--NPBWR2</t>
  </si>
  <si>
    <t>ZBTB46</t>
  </si>
  <si>
    <t xml:space="preserve"> OPRL1 [2/N] RGS19 [2/Y] LINC00176 [1/N]</t>
  </si>
  <si>
    <t>ARFRP1,DNAJC5,LIME1,OPRL1,RGS19,RTEL1,SOX18,SRMS,TNFRSF6B,ZBTB46,ZGPAT,</t>
  </si>
  <si>
    <t>RTEL1--RTEL1-TNFRSF6B--TNFRSF6B--ARFRP1--ZGPAT--LIME1--SLC2A4RG--ZBTB46--ABHD16B--TPD52L2--LOC100505815--DNAJC5--MIR941-1--MIR941-3--MIR941-4--MIR941-2--MIR941-3--MIR941-4--UCKL1--MIR1914--MIR647--UCKL1-AS1--ZNF512B--SAMD10--PRPF6--LINC00176--SOX18--TCEA2--RGS19--OPRL1--C20orf201--NPBWR2--MYT1--PCMTD2</t>
  </si>
  <si>
    <t>ZNF512B</t>
  </si>
  <si>
    <t>NRIP1</t>
  </si>
  <si>
    <t>LIPI,NRIP1,SAMSN1,USP25,</t>
  </si>
  <si>
    <t>SIM2--HLCS--DSCR6--PIGP--TTC3--DSCR9--DSCR3</t>
  </si>
  <si>
    <t>DSCR6</t>
  </si>
  <si>
    <t>DYRK1A,ERG,HLCS,PIGP,</t>
  </si>
  <si>
    <t>PRDM15--C2CD2--ZNF295--ZNF295-AS1--UMODL1--C21orf128--ABCG1--TFF3--TFF2--TFF1--TMPRSS3--TMPRSS3--UBASH3A</t>
  </si>
  <si>
    <t>UMODL1</t>
  </si>
  <si>
    <t>ABCG1,SLC37A1,TFF1,UBASH3A,</t>
  </si>
  <si>
    <t>CCDC117--XBP1--ZNRF3--ZNRF3-AS1--C22orf31--KREMEN1--EMID1--RHBDD3--EWSR1--GAS2L1--RASL10A--AP1B1--MIR3653--SNORD125</t>
  </si>
  <si>
    <t>KREMEN1</t>
  </si>
  <si>
    <t xml:space="preserve"> KREMEN1 [5/Y]</t>
  </si>
  <si>
    <t>CHEK2,HSCB,KREMEN1,RHBDD3,TTC28,XBP1,ZNRF3,</t>
  </si>
  <si>
    <t>MICALL1--C22orf23--POLR2F--SOX10--MIR4534--PICK1--SLC16A8--BAIAP2L2--PLA2G6--MAFF--TMEM184B--CSNK1E--LOC400927--KCNJ4--KDELR3--DDX17</t>
  </si>
  <si>
    <t>MAFF</t>
  </si>
  <si>
    <t xml:space="preserve"> MAFF [2/Y]</t>
  </si>
  <si>
    <t>BAIAP2L2,CBY1,DDX17,DMC1,KDELR3,MAFF,PICK1,PLA2G6,POLR2F,SLC16A8,</t>
  </si>
  <si>
    <t>TEF--TOB2--PHF5A--ACO2--POLR3H--CSDC2--PMM1--DESI1--XRCC6--NHP2L1--C22orf46--MEI1--CCDC134--SREBF2--MIR33A--SHISA8--TNFRSF13C--CENPM--BK250D10.8</t>
  </si>
  <si>
    <t>NHP2L1</t>
  </si>
  <si>
    <t>SREBF2,</t>
  </si>
  <si>
    <t xml:space="preserve">SREBF2 </t>
  </si>
  <si>
    <t xml:space="preserve">NHP2L1/SREBF2 </t>
  </si>
  <si>
    <t>LOC100506714--NUP50--KIAA0930--MIR1249--UPK3A--FAM118A--SMC1B--RIBC2--FBLN1</t>
  </si>
  <si>
    <t>FAM118A</t>
  </si>
  <si>
    <t>ARHGAP8,FBLN1,GTSE1,NUP50,PKDREJ,PPARA,UPK3A,WNT7B</t>
  </si>
  <si>
    <t>ATXN10--MIR4762--WNT7B--LOC730668--LOC100271722--C22orf26--LOC150381--MIRLET7BHG--MIR3619--MIRLET7A3--MIR4763--MIRLET7B--PPARA--C22orf40--PKDREJ--TTC38--CN5H6.4--GTSE1--TRMU</t>
  </si>
  <si>
    <t>LOC100271722</t>
  </si>
  <si>
    <t>BRD1--LOC90834--ZBED4--ALG12--CRELD2--PIM3--IL17REL--MLC1--MOV10L1--PANX2--TRABD--SELO</t>
  </si>
  <si>
    <t>PIM3</t>
  </si>
  <si>
    <t>23q13.1</t>
  </si>
  <si>
    <t>UKBB (Only)</t>
  </si>
  <si>
    <t>PJA1</t>
  </si>
  <si>
    <t>23q21.1</t>
  </si>
  <si>
    <t>GPR174--ITM2A</t>
  </si>
  <si>
    <t>ITM2A</t>
  </si>
  <si>
    <t>23q23</t>
  </si>
  <si>
    <t>PLS3--AGTR2</t>
  </si>
  <si>
    <t>AGTR2</t>
  </si>
  <si>
    <t>23q26.3</t>
  </si>
  <si>
    <t>PHF6--HPRT1--MIR450B--MIR450A1--MIR450A2--MIR542--MGC16121--MIR503--MIR424--LOC100506757--PLAC1--FAM122B--FAM122C--FAM122C--MOSPD1--CXorf69</t>
  </si>
  <si>
    <t>PLAC1</t>
  </si>
  <si>
    <t>Includes</t>
  </si>
  <si>
    <t>95th percentile enrichment cutoff</t>
  </si>
  <si>
    <t>75th percentile enrichment cutoff</t>
  </si>
  <si>
    <t>Database</t>
  </si>
  <si>
    <t>Gene set</t>
  </si>
  <si>
    <t>Number of genes (mapped to MAGENTA)</t>
  </si>
  <si>
    <t>FDR</t>
  </si>
  <si>
    <t>Expected (observed) number of genes</t>
  </si>
  <si>
    <t>GTEX</t>
  </si>
  <si>
    <t>Imprinted genes (All)</t>
  </si>
  <si>
    <t>3 (12)</t>
  </si>
  <si>
    <t>17 (25)</t>
  </si>
  <si>
    <t>4 (10)</t>
  </si>
  <si>
    <t>3 (14)</t>
  </si>
  <si>
    <t>16 (27)</t>
  </si>
  <si>
    <t>3 (9)</t>
  </si>
  <si>
    <t>16 (25)</t>
  </si>
  <si>
    <t>17 (24)</t>
  </si>
  <si>
    <t>3 (7)</t>
  </si>
  <si>
    <t>1 (7)</t>
  </si>
  <si>
    <t>4 (11)</t>
  </si>
  <si>
    <t>1 (2)</t>
  </si>
  <si>
    <t>4 (7)</t>
  </si>
  <si>
    <t>1 (8)</t>
  </si>
  <si>
    <t>6 (13)</t>
  </si>
  <si>
    <t>1 (5)</t>
  </si>
  <si>
    <t>6 (11)</t>
  </si>
  <si>
    <t>16 (36)</t>
  </si>
  <si>
    <t>78 (112)</t>
  </si>
  <si>
    <t>1 (4)</t>
  </si>
  <si>
    <t>3 (5)</t>
  </si>
  <si>
    <t>Imprinted genes (Primary)</t>
  </si>
  <si>
    <t>2 (6)</t>
  </si>
  <si>
    <t>8 (11)</t>
  </si>
  <si>
    <t>2 (5)</t>
  </si>
  <si>
    <t>8 (14)</t>
  </si>
  <si>
    <t>3 (10)</t>
  </si>
  <si>
    <t>3 (4)</t>
  </si>
  <si>
    <t>7 (17)</t>
  </si>
  <si>
    <t>7 (13)</t>
  </si>
  <si>
    <t>Imprinted genes (Primary + Suggestive)</t>
  </si>
  <si>
    <t>2 (7)</t>
  </si>
  <si>
    <t>12 (13)</t>
  </si>
  <si>
    <t>13 (17)</t>
  </si>
  <si>
    <t>1 (6)</t>
  </si>
  <si>
    <t>4 (9)</t>
  </si>
  <si>
    <t>1 (3)</t>
  </si>
  <si>
    <t>6 (12)</t>
  </si>
  <si>
    <t>5 (9)</t>
  </si>
  <si>
    <t>7 (16)</t>
  </si>
  <si>
    <t>7 (11)</t>
  </si>
  <si>
    <t>16 (28)</t>
  </si>
  <si>
    <t>3 (6)</t>
  </si>
  <si>
    <t>4 (4)</t>
  </si>
  <si>
    <t>5 (11)</t>
  </si>
  <si>
    <t>5 (8)</t>
  </si>
  <si>
    <t>9 (15)</t>
  </si>
  <si>
    <t>2 (4)</t>
  </si>
  <si>
    <t>1 (1)</t>
  </si>
  <si>
    <t>4 (12)</t>
  </si>
  <si>
    <t>20 (35)</t>
  </si>
  <si>
    <t>4 (6)</t>
  </si>
  <si>
    <t>20 (22)</t>
  </si>
  <si>
    <t>4 (13)</t>
  </si>
  <si>
    <t>22 (38)</t>
  </si>
  <si>
    <t>4 (8)</t>
  </si>
  <si>
    <t>15 (20)</t>
  </si>
  <si>
    <t>3 (8)</t>
  </si>
  <si>
    <t>14 (20)</t>
  </si>
  <si>
    <t>18 (29)</t>
  </si>
  <si>
    <t>18 (24)</t>
  </si>
  <si>
    <t>6 (15)</t>
  </si>
  <si>
    <t>6 (9)</t>
  </si>
  <si>
    <t>5 (10)</t>
  </si>
  <si>
    <t>7 (14)</t>
  </si>
  <si>
    <t>6 (7)</t>
  </si>
  <si>
    <t>13 (15)</t>
  </si>
  <si>
    <t>13 (16)</t>
  </si>
  <si>
    <t>13 (22)</t>
  </si>
  <si>
    <t>6 (10)</t>
  </si>
  <si>
    <t>6 (8)</t>
  </si>
  <si>
    <t>6 (14)</t>
  </si>
  <si>
    <t>28 (45)</t>
  </si>
  <si>
    <t>31 (56)</t>
  </si>
  <si>
    <t>2 (8)</t>
  </si>
  <si>
    <t>8 (18)</t>
  </si>
  <si>
    <t>7 (12)</t>
  </si>
  <si>
    <t>4 (5)</t>
  </si>
  <si>
    <t>7 (10)</t>
  </si>
  <si>
    <t>7 (8)</t>
  </si>
  <si>
    <t>5 (7)</t>
  </si>
  <si>
    <t>5 (6)</t>
  </si>
  <si>
    <t>13 (18)</t>
  </si>
  <si>
    <t>1 (0)</t>
  </si>
  <si>
    <t>21 (35)</t>
  </si>
  <si>
    <t>14 (26)</t>
  </si>
  <si>
    <t>3 (3)</t>
  </si>
  <si>
    <t>5 (12)</t>
  </si>
  <si>
    <t>5 (14)</t>
  </si>
  <si>
    <t>2 (9)</t>
  </si>
  <si>
    <t>10 (12)</t>
  </si>
  <si>
    <t>10 (13)</t>
  </si>
  <si>
    <t>11 (16)</t>
  </si>
  <si>
    <t>11 (14)</t>
  </si>
  <si>
    <t>3 (11)</t>
  </si>
  <si>
    <t>9 (22)</t>
  </si>
  <si>
    <t>43 (57)</t>
  </si>
  <si>
    <t>6 (16)</t>
  </si>
  <si>
    <t>30 (45)</t>
  </si>
  <si>
    <t>30 (53)</t>
  </si>
  <si>
    <t>148 (170)</t>
  </si>
  <si>
    <t>23 (32)</t>
  </si>
  <si>
    <t>10 (10)</t>
  </si>
  <si>
    <t>2 (10)</t>
  </si>
  <si>
    <t>10 (15)</t>
  </si>
  <si>
    <t>References and notes</t>
  </si>
  <si>
    <t>rs880315</t>
  </si>
  <si>
    <t>mmhg</t>
  </si>
  <si>
    <t>rs1620668</t>
  </si>
  <si>
    <t>rs4245739</t>
  </si>
  <si>
    <t>rs2493134</t>
  </si>
  <si>
    <t>rs2586886</t>
  </si>
  <si>
    <t>rs1975487</t>
  </si>
  <si>
    <t>rs772178</t>
  </si>
  <si>
    <t>rs1371182</t>
  </si>
  <si>
    <t>rs2972146</t>
  </si>
  <si>
    <t>rs11128722</t>
  </si>
  <si>
    <t>rs13082711</t>
  </si>
  <si>
    <t>rs3774372</t>
  </si>
  <si>
    <t>rs6442101</t>
  </si>
  <si>
    <t>rs918466</t>
  </si>
  <si>
    <t>rs16851397</t>
  </si>
  <si>
    <t>rs419076</t>
  </si>
  <si>
    <t>rs2291435</t>
  </si>
  <si>
    <t>rs1458038</t>
  </si>
  <si>
    <t>rs13107325</t>
  </si>
  <si>
    <t>rs13139571</t>
  </si>
  <si>
    <t>rs1173771</t>
  </si>
  <si>
    <t>rs10077885</t>
  </si>
  <si>
    <t>rs6891344</t>
  </si>
  <si>
    <t>rs12521868</t>
  </si>
  <si>
    <t>rs11953630</t>
  </si>
  <si>
    <t>rs1799945</t>
  </si>
  <si>
    <t>rs805303</t>
  </si>
  <si>
    <t>rs2187668</t>
  </si>
  <si>
    <t>rs1361831</t>
  </si>
  <si>
    <t>rs17080093</t>
  </si>
  <si>
    <t>rs2969070</t>
  </si>
  <si>
    <t>rs3735533</t>
  </si>
  <si>
    <t>rs11556924</t>
  </si>
  <si>
    <t>rs687621</t>
  </si>
  <si>
    <t>rs6271</t>
  </si>
  <si>
    <t>rs4373814</t>
  </si>
  <si>
    <t>rs1813353</t>
  </si>
  <si>
    <t>rs4590817</t>
  </si>
  <si>
    <t>rs10995311</t>
  </si>
  <si>
    <t>rs932764</t>
  </si>
  <si>
    <t>rs943037</t>
  </si>
  <si>
    <t>rs740746</t>
  </si>
  <si>
    <t>rs592373</t>
  </si>
  <si>
    <t>rs110419</t>
  </si>
  <si>
    <t>rs1450271</t>
  </si>
  <si>
    <t>rs381815</t>
  </si>
  <si>
    <t>rs7103648</t>
  </si>
  <si>
    <t>rs751984</t>
  </si>
  <si>
    <t>rs633185</t>
  </si>
  <si>
    <t>rs3752728</t>
  </si>
  <si>
    <t>rs7302981</t>
  </si>
  <si>
    <t>rs17249754</t>
  </si>
  <si>
    <t>rs10850411</t>
  </si>
  <si>
    <t>rs2891546</t>
  </si>
  <si>
    <t>rs1060105</t>
  </si>
  <si>
    <t>rs1378942</t>
  </si>
  <si>
    <t>rs2521501</t>
  </si>
  <si>
    <t>rs1126464</t>
  </si>
  <si>
    <t>rs12940887</t>
  </si>
  <si>
    <t>rs8068318</t>
  </si>
  <si>
    <t>rs12958173</t>
  </si>
  <si>
    <t>rs4247374</t>
  </si>
  <si>
    <t>rs17638167</t>
  </si>
  <si>
    <t>rs2304130</t>
  </si>
  <si>
    <t>rs1327235</t>
  </si>
  <si>
    <t>rs867186</t>
  </si>
  <si>
    <t>rs6095241</t>
  </si>
  <si>
    <t>rs6015450</t>
  </si>
  <si>
    <t>rs12627651</t>
  </si>
  <si>
    <t>rs340874</t>
  </si>
  <si>
    <t>rs780094</t>
  </si>
  <si>
    <t>rs11715915</t>
  </si>
  <si>
    <t>rs1280</t>
  </si>
  <si>
    <t>rs7651090</t>
  </si>
  <si>
    <t>rs4869272</t>
  </si>
  <si>
    <t>rs9368222</t>
  </si>
  <si>
    <t>rs2191349</t>
  </si>
  <si>
    <t>rs2908289</t>
  </si>
  <si>
    <t>rs6943153</t>
  </si>
  <si>
    <t>rs983309</t>
  </si>
  <si>
    <t>rs11558471</t>
  </si>
  <si>
    <t>rs10811661</t>
  </si>
  <si>
    <t>rs16913693</t>
  </si>
  <si>
    <t>rs3829109</t>
  </si>
  <si>
    <t>rs11195502</t>
  </si>
  <si>
    <t>rs11607883</t>
  </si>
  <si>
    <t>rs11039182</t>
  </si>
  <si>
    <t>rs174576</t>
  </si>
  <si>
    <t>rs11603334</t>
  </si>
  <si>
    <t>rs10747083</t>
  </si>
  <si>
    <t>rs11619319</t>
  </si>
  <si>
    <t>rs576674</t>
  </si>
  <si>
    <t>rs3783347</t>
  </si>
  <si>
    <t>rs4502156</t>
  </si>
  <si>
    <t>rs2302593</t>
  </si>
  <si>
    <t>rs6113722</t>
  </si>
  <si>
    <t>rs6072275</t>
  </si>
  <si>
    <t>SD</t>
  </si>
  <si>
    <t>rs10946398</t>
  </si>
  <si>
    <t>rs950994</t>
  </si>
  <si>
    <t>rs4607517</t>
  </si>
  <si>
    <t>rs13266634</t>
  </si>
  <si>
    <t>rs12686676</t>
  </si>
  <si>
    <t>rs12779790</t>
  </si>
  <si>
    <t>rs5015480</t>
  </si>
  <si>
    <t>rs11605924</t>
  </si>
  <si>
    <t>rs174550</t>
  </si>
  <si>
    <t>rs7957197</t>
  </si>
  <si>
    <t>rs11672660</t>
  </si>
  <si>
    <t>rs683135</t>
  </si>
  <si>
    <t>rs17386142</t>
  </si>
  <si>
    <t>rs11577194</t>
  </si>
  <si>
    <t>rs9425291</t>
  </si>
  <si>
    <t>rs4846565</t>
  </si>
  <si>
    <t>rs2249105</t>
  </si>
  <si>
    <t>rs10195252</t>
  </si>
  <si>
    <t>rs492400</t>
  </si>
  <si>
    <t>rs2943645</t>
  </si>
  <si>
    <t>rs308971</t>
  </si>
  <si>
    <t>rs3864041</t>
  </si>
  <si>
    <t>rs295449</t>
  </si>
  <si>
    <t>rs11130329</t>
  </si>
  <si>
    <t>rs9881942</t>
  </si>
  <si>
    <t>rs645040</t>
  </si>
  <si>
    <t>rs2699429</t>
  </si>
  <si>
    <t>rs3822072</t>
  </si>
  <si>
    <t>rs6822892</t>
  </si>
  <si>
    <t>rs4865796</t>
  </si>
  <si>
    <t>rs459193</t>
  </si>
  <si>
    <t>rs4976033</t>
  </si>
  <si>
    <t>rs6887914</t>
  </si>
  <si>
    <t>rs1045241</t>
  </si>
  <si>
    <t>rs2434612</t>
  </si>
  <si>
    <t>rs966544</t>
  </si>
  <si>
    <t>rs12525532</t>
  </si>
  <si>
    <t>rs6937438</t>
  </si>
  <si>
    <t>rs2745353</t>
  </si>
  <si>
    <t>rs9492443</t>
  </si>
  <si>
    <t>rs3861397</t>
  </si>
  <si>
    <t>rs17169104</t>
  </si>
  <si>
    <t>rs972283</t>
  </si>
  <si>
    <t>rs2126259</t>
  </si>
  <si>
    <t>rs1011685</t>
  </si>
  <si>
    <t>rs4738141</t>
  </si>
  <si>
    <t>rs7005992</t>
  </si>
  <si>
    <t>rs498313</t>
  </si>
  <si>
    <t>rs10995441</t>
  </si>
  <si>
    <t>rs11231693</t>
  </si>
  <si>
    <t>rs17402950</t>
  </si>
  <si>
    <t>rs718314</t>
  </si>
  <si>
    <t>rs7973683</t>
  </si>
  <si>
    <t>rs7323406</t>
  </si>
  <si>
    <t>rs7176058</t>
  </si>
  <si>
    <t>rs8032586</t>
  </si>
  <si>
    <t>rs754814</t>
  </si>
  <si>
    <t>rs7227237</t>
  </si>
  <si>
    <t>rs8101064</t>
  </si>
  <si>
    <t>rs4804833</t>
  </si>
  <si>
    <t>rs4804311</t>
  </si>
  <si>
    <t>rs731839</t>
  </si>
  <si>
    <t>rs6066149</t>
  </si>
  <si>
    <t>rs132985</t>
  </si>
  <si>
    <t>rs17037390</t>
  </si>
  <si>
    <t>rs7515635</t>
  </si>
  <si>
    <t>rs2932538</t>
  </si>
  <si>
    <t>rs2594992</t>
  </si>
  <si>
    <t>rs711737</t>
  </si>
  <si>
    <t>rs6779380</t>
  </si>
  <si>
    <t>rs35529250</t>
  </si>
  <si>
    <t>rs17010957</t>
  </si>
  <si>
    <t>rs4691707</t>
  </si>
  <si>
    <t>rs12656497</t>
  </si>
  <si>
    <t>rs1008058</t>
  </si>
  <si>
    <t>rs9349379</t>
  </si>
  <si>
    <t>rs6919440</t>
  </si>
  <si>
    <t>rs12705390</t>
  </si>
  <si>
    <t>rs4728142</t>
  </si>
  <si>
    <t>rs2898290</t>
  </si>
  <si>
    <t>rs34591516</t>
  </si>
  <si>
    <t>rs10760117</t>
  </si>
  <si>
    <t>rs12247028</t>
  </si>
  <si>
    <t>rs4387287</t>
  </si>
  <si>
    <t>rs7129220</t>
  </si>
  <si>
    <t>rs1156725</t>
  </si>
  <si>
    <t>rs11229457</t>
  </si>
  <si>
    <t>rs3741378</t>
  </si>
  <si>
    <t>rs7213273</t>
  </si>
  <si>
    <t>rs17608766</t>
  </si>
  <si>
    <t>rs7406910</t>
  </si>
  <si>
    <t>rs61760904</t>
  </si>
  <si>
    <t>rs56318008</t>
  </si>
  <si>
    <t>rs4383453</t>
  </si>
  <si>
    <t>rs2955117</t>
  </si>
  <si>
    <t>rs2963463</t>
  </si>
  <si>
    <t>Fetal P-value</t>
  </si>
  <si>
    <t>Maternal P-value</t>
  </si>
  <si>
    <t>Unavailable</t>
  </si>
  <si>
    <t>EEFSEC</t>
  </si>
  <si>
    <t>Fetal Beta (SDs)</t>
  </si>
  <si>
    <t>Maternal Beta (SDs)</t>
  </si>
  <si>
    <t>SNP Details</t>
  </si>
  <si>
    <t>0.187 (-0.274,0.647)</t>
  </si>
  <si>
    <t>0.094 (-0.584,0.771)</t>
  </si>
  <si>
    <t>0.181 (0.085,0.277)</t>
  </si>
  <si>
    <t>0.396 (0.241,0.551)</t>
  </si>
  <si>
    <t>0.450 (0.277,0.623)</t>
  </si>
  <si>
    <t>0.681 (0.425,0.937)</t>
  </si>
  <si>
    <t>0.004 (-0.146,0.154)</t>
  </si>
  <si>
    <t>NA</t>
  </si>
  <si>
    <t>0.136 (-0.002,0.273)</t>
  </si>
  <si>
    <t>0.716 (0.584,0.847)</t>
  </si>
  <si>
    <t>0.563 (0.456,0.671)</t>
  </si>
  <si>
    <t>0.365 (0.307,0.423)</t>
  </si>
  <si>
    <t>0.507 (0.443,0.571)</t>
  </si>
  <si>
    <t>0.588 (0.554,0.622)</t>
  </si>
  <si>
    <t>0.464 (0.438,0.490)</t>
  </si>
  <si>
    <t>0.179 (-0.195,0.552)</t>
  </si>
  <si>
    <t>0.246 (-0.175,0.667)</t>
  </si>
  <si>
    <t>0.326 (-0.197,0.849)</t>
  </si>
  <si>
    <t>0.107 (-1.203,1.418)</t>
  </si>
  <si>
    <t>0.112 (0.040,0.185)</t>
  </si>
  <si>
    <t>0.634 (0.103,1.164)</t>
  </si>
  <si>
    <t>0.346 (-0.163,0.856)</t>
  </si>
  <si>
    <t>0.229 (0.086,0.372)</t>
  </si>
  <si>
    <t>0.505 (0.294,0.715)</t>
  </si>
  <si>
    <t>0.653 (0.568,0.737)</t>
  </si>
  <si>
    <t>0.559 (0.480,0.638)</t>
  </si>
  <si>
    <t>0.364 (0.153,0.574)</t>
  </si>
  <si>
    <t>0.345 (0.272,0.419)</t>
  </si>
  <si>
    <t>0.507 (0.404,0.610)</t>
  </si>
  <si>
    <t>0.296 (0.027,0.566)</t>
  </si>
  <si>
    <t>0.670 (-2.116,3.456)</t>
  </si>
  <si>
    <t>Chromosome</t>
  </si>
  <si>
    <t>Effect allele</t>
  </si>
  <si>
    <t>Other allele</t>
  </si>
  <si>
    <t>Effect</t>
  </si>
  <si>
    <t>Trait</t>
  </si>
  <si>
    <t>Units</t>
  </si>
  <si>
    <t>Ovary__H3K4me1</t>
  </si>
  <si>
    <t>Ovary__DNase</t>
  </si>
  <si>
    <t>Ovary__H3K27ac</t>
  </si>
  <si>
    <t>Adipose_Nuclei__H3K4me1</t>
  </si>
  <si>
    <t>Aorta__H3K27ac</t>
  </si>
  <si>
    <t>Small_Intestine__H3K36me3</t>
  </si>
  <si>
    <t>Colonic_Mucosa__H3K4me1</t>
  </si>
  <si>
    <t>Colon_Smooth_Muscle__H3K4me3</t>
  </si>
  <si>
    <t>Ovary__H3K4me3</t>
  </si>
  <si>
    <t>Foreskin_Fibroblast_Primary_Cells_skin01__H3K4me3</t>
  </si>
  <si>
    <t>Fetal_Heart__DNase</t>
  </si>
  <si>
    <t>Fetal_Heart__H3K4me1</t>
  </si>
  <si>
    <t>Rectal_Smooth_Muscle__H3K36me3</t>
  </si>
  <si>
    <t>Aorta__H3K4me1</t>
  </si>
  <si>
    <t>Stomach_Mucosa__H3K4me1</t>
  </si>
  <si>
    <t>Adipose_Nuclei__H3K27ac</t>
  </si>
  <si>
    <t>Lung__H3K4me1</t>
  </si>
  <si>
    <t>Duodenum_Smooth_Muscle__H3K4me1</t>
  </si>
  <si>
    <t>Colon_Smooth_Muscle__H3K4me1</t>
  </si>
  <si>
    <t>Osteoblast_Primary_Cells__H3K4me1</t>
  </si>
  <si>
    <t>Fetal_Stomach__H3K4me3</t>
  </si>
  <si>
    <t>Right_Atrium__H3K4me1</t>
  </si>
  <si>
    <t>Fetal_Stomach__H3K36me3</t>
  </si>
  <si>
    <t>Left_Ventricle__H3K4me1</t>
  </si>
  <si>
    <t>Fetal_Stomach__DNase</t>
  </si>
  <si>
    <t>Pancreas__DNase</t>
  </si>
  <si>
    <t>Pancreas__H3K27ac</t>
  </si>
  <si>
    <t>Right_Ventricle__H3K4me1</t>
  </si>
  <si>
    <t>Foreskin_Fibroblast_Primary_Cells_skin02__DNase</t>
  </si>
  <si>
    <t>Pancreas__H3K4me1</t>
  </si>
  <si>
    <t>Fetal_Heart__H3K9ac</t>
  </si>
  <si>
    <t>Fetal_Stomach__H3K4me1</t>
  </si>
  <si>
    <t>Rectal_Smooth_Muscle__H3K4me3</t>
  </si>
  <si>
    <t>Stomach_Mucosa__H3K9ac</t>
  </si>
  <si>
    <t>Foreskin_Fibroblast_Primary_Cells_skin01__DNase</t>
  </si>
  <si>
    <t>Colon_Smooth_Muscle__H3K36me3</t>
  </si>
  <si>
    <t>Right_Ventricle__H3K4me3</t>
  </si>
  <si>
    <t>Right_Ventricle__H3K27ac</t>
  </si>
  <si>
    <t>Colonic_Mucosa__H3K4me3</t>
  </si>
  <si>
    <t>Foreskin_Fibroblast_Primary_Cells_skin02__H3K4me3</t>
  </si>
  <si>
    <t>Psoas_Muscle__H3K4me1</t>
  </si>
  <si>
    <t>Stomach_Smooth_Muscle__H3K4me3</t>
  </si>
  <si>
    <t>Sigmoid_Colon__H3K36me3</t>
  </si>
  <si>
    <t>Psoas_Muscle__H3K4me3</t>
  </si>
  <si>
    <t>Gastric__H3K27ac</t>
  </si>
  <si>
    <t>Fetal_Lung__H3K4me1</t>
  </si>
  <si>
    <t>Right_Atrium__H3K27ac</t>
  </si>
  <si>
    <t>Colonic_Mucosa__H3K9ac</t>
  </si>
  <si>
    <t>Adipose_Nuclei__H3K9ac</t>
  </si>
  <si>
    <t>Osteoblast_Primary_Cells__H3K4me3</t>
  </si>
  <si>
    <t>Fetal_Muscle_Trunk__H3K4me3</t>
  </si>
  <si>
    <t>Foreskin_Fibroblast_Primary_Cells_skin02__H3K4me1</t>
  </si>
  <si>
    <t>Liver__H3K36me3</t>
  </si>
  <si>
    <t>Rectal_Smooth_Muscle__H3K4me1</t>
  </si>
  <si>
    <t>Psoas_Muscle__DNase</t>
  </si>
  <si>
    <t>Skeletal_Muscle_Male__H3K4me1</t>
  </si>
  <si>
    <t>Rectal_Smooth_Muscle__H3K9ac</t>
  </si>
  <si>
    <t>Foreskin_Fibroblast_Primary_Cells_skin02__H3K27ac</t>
  </si>
  <si>
    <t>Fetal_Lung__H3K36me3</t>
  </si>
  <si>
    <t>Fetal_Stomach__H3K27ac</t>
  </si>
  <si>
    <t>Left_Ventricle__H3K4me3</t>
  </si>
  <si>
    <t>Ovary__H3K36me3</t>
  </si>
  <si>
    <t>Duodenum_Smooth_Muscle__H3K36me3</t>
  </si>
  <si>
    <t>Osteoblast_Primary_Cells__H3K27ac</t>
  </si>
  <si>
    <t>Foreskin_Fibroblast_Primary_Cells_skin01__H3K4me1</t>
  </si>
  <si>
    <t>Fetal_Muscle_Leg__H3K4me3</t>
  </si>
  <si>
    <t>Colonic_Mucosa__H3K27ac</t>
  </si>
  <si>
    <t>Stomach_Smooth_Muscle__H3K4me1</t>
  </si>
  <si>
    <t>Sigmoid_Colon__H3K4me1</t>
  </si>
  <si>
    <t>Fetal_Heart__H3K4me3</t>
  </si>
  <si>
    <t>Skeletal_Muscle_Female__H3K4me1</t>
  </si>
  <si>
    <t>Fetal_Muscle_Leg__H3K27ac</t>
  </si>
  <si>
    <t>Psoas_Muscle__H3K27ac</t>
  </si>
  <si>
    <t>NHLF_Lung_Fibroblast_Primary_Cells__H3K4me1</t>
  </si>
  <si>
    <t>Foreskin_Fibroblast_Primary_Cells_skin01__H3K27ac</t>
  </si>
  <si>
    <t>Fetal_Muscle_Leg__DNase</t>
  </si>
  <si>
    <t>Skeletal_Muscle_Female__H3K4me3</t>
  </si>
  <si>
    <t>Liver__H3K4me1</t>
  </si>
  <si>
    <t>Foreskin_Melanocyte_Primary_Cells_skin01__H3K4me3</t>
  </si>
  <si>
    <t>Liver__H3K27ac</t>
  </si>
  <si>
    <t>Brain_Germinal_Matrix__H3K36me3</t>
  </si>
  <si>
    <t>Pancreatic_Islets__H3K4me1</t>
  </si>
  <si>
    <t>Left_Ventricle__H3K27ac</t>
  </si>
  <si>
    <t>Adipose_Nuclei__H3K4me3</t>
  </si>
  <si>
    <t>Spleen__H3K27ac</t>
  </si>
  <si>
    <t>Placenta_Amnion__H3K4me3</t>
  </si>
  <si>
    <t>NHDF-Ad_Adult_Dermal_Fibroblast_Primary_Cells__H3K4me1</t>
  </si>
  <si>
    <t>Duodenum_Smooth_Muscle__H3K4me3</t>
  </si>
  <si>
    <t>Fetal_Intestine_Small__H3K36me3</t>
  </si>
  <si>
    <t>Fetal_Muscle_Trunk__DNase</t>
  </si>
  <si>
    <t>Stomach_Mucosa__H3K36me3</t>
  </si>
  <si>
    <t>Skeletal_Muscle_Male__H3K4me3</t>
  </si>
  <si>
    <t>NHLF_Lung_Fibroblast_Primary_Cells__H3K27ac</t>
  </si>
  <si>
    <t>Brain_Germinal_Matrix__H3K4me3</t>
  </si>
  <si>
    <t>Lung__H3K36me3</t>
  </si>
  <si>
    <t>Fetal_Brain_Female__H3K4me3</t>
  </si>
  <si>
    <t>Right_Atrium__H3K4me3</t>
  </si>
  <si>
    <t>Fetal_Lung__H3K9ac</t>
  </si>
  <si>
    <t>Aorta__H3K4me3</t>
  </si>
  <si>
    <t>Liver__H3K4me3</t>
  </si>
  <si>
    <t>Pancreatic_Islets__H3K36me3</t>
  </si>
  <si>
    <t>Fetal_Lung__DNase</t>
  </si>
  <si>
    <t>NHDF-Ad_Adult_Dermal_Fibroblast_Primary_Cells__DNase</t>
  </si>
  <si>
    <t>NHLF_Lung_Fibroblast_Primary_Cells__H3K9ac</t>
  </si>
  <si>
    <t>Placenta__H3K36me3</t>
  </si>
  <si>
    <t>Colonic_Mucosa__H3K36me3</t>
  </si>
  <si>
    <t>Skeletal_Muscle_Female__H3K27ac</t>
  </si>
  <si>
    <t>Ganglion_Eminence_derived_primary_cultured_neurospheres__H3K36me3</t>
  </si>
  <si>
    <t>Small_Intestine__H3K27ac</t>
  </si>
  <si>
    <t>Foreskin_Fibroblast_Primary_Cells_skin02__H3K36me3</t>
  </si>
  <si>
    <t>Fetal_Kidney__H3K9ac</t>
  </si>
  <si>
    <t>Aorta__H3K36me3</t>
  </si>
  <si>
    <t>Pancreatic_Islets__H3K27ac</t>
  </si>
  <si>
    <t>Pancreas__H3K4me3</t>
  </si>
  <si>
    <t>Fetal_Adrenal_Gland__H3K36me3</t>
  </si>
  <si>
    <t>Osteoblast_Primary_Cells__H3K36me3</t>
  </si>
  <si>
    <t>Fetal_Intestine_Small__H3K27ac</t>
  </si>
  <si>
    <t>Ganglion_Eminence_derived_primary_cultured_neurospheres__H3K4me3</t>
  </si>
  <si>
    <t>Stomach_Smooth_Muscle__H3K36me3</t>
  </si>
  <si>
    <t>Stomach_Smooth_Muscle__H3K9ac</t>
  </si>
  <si>
    <t>Stomach_Mucosa__H3K4me3</t>
  </si>
  <si>
    <t>Brain_Substantia_Nigra__H3K36me3</t>
  </si>
  <si>
    <t>Fetal_Intestine_Large__H3K36me3</t>
  </si>
  <si>
    <t>Fetal_Intestine_Large__H3K4me1</t>
  </si>
  <si>
    <t>Foreskin_Melanocyte_Primary_Cells_skin01__H3K36me3</t>
  </si>
  <si>
    <t>Rectal_Mucosa_Donor_31__H3K4me3</t>
  </si>
  <si>
    <t>Pancreatic_Islets__H3K4me3</t>
  </si>
  <si>
    <t>Colon_Smooth_Muscle__H3K27ac</t>
  </si>
  <si>
    <t>Rectal_Mucosa_Donor_29__H3K36me3</t>
  </si>
  <si>
    <t>Rectal_Mucosa_Donor_31__H3K27ac</t>
  </si>
  <si>
    <t>Rectal_Mucosa_Donor_31__H3K36me3</t>
  </si>
  <si>
    <t>Liver__H3K9ac</t>
  </si>
  <si>
    <t>Duodenum_Smooth_Muscle__H3K27ac</t>
  </si>
  <si>
    <t>Primary_neutrophils_from_peripheral_blood__H3K36me3</t>
  </si>
  <si>
    <t>Fetal_Muscle_Trunk__H3K36me3</t>
  </si>
  <si>
    <t>Psoas_Muscle__H3K36me3</t>
  </si>
  <si>
    <t>Fetal_Muscle_Trunk__H3K27ac</t>
  </si>
  <si>
    <t>Duodenum_Mucosa__H3K36me3</t>
  </si>
  <si>
    <t>Brain_Germinal_Matrix__H3K4me1</t>
  </si>
  <si>
    <t>Colon_Smooth_Muscle__H3K9ac</t>
  </si>
  <si>
    <t>Fetal_Intestine_Small__H3K4me1</t>
  </si>
  <si>
    <t>Skeletal_Muscle_Female__H3K9ac</t>
  </si>
  <si>
    <t>Sigmoid_Colon__H3K27ac</t>
  </si>
  <si>
    <t>Lung__H3K27ac</t>
  </si>
  <si>
    <t>Fetal_Intestine_Large__H3K27ac</t>
  </si>
  <si>
    <t>Gastric__H3K36me3</t>
  </si>
  <si>
    <t>Left_Ventricle__H3K36me3</t>
  </si>
  <si>
    <t>Stomach_Smooth_Muscle__H3K27ac</t>
  </si>
  <si>
    <t>Cortex_derived_primary_cultured_neurospheres__H3K36me3</t>
  </si>
  <si>
    <t>Fetal_Kidney__H3K36me3</t>
  </si>
  <si>
    <t>Skeletal_Muscle_Male__H3K9ac</t>
  </si>
  <si>
    <t>Fetal_Muscle_Leg__H3K4me1</t>
  </si>
  <si>
    <t>Fetal_Kidney__DNase</t>
  </si>
  <si>
    <t>Rectal_Mucosa_Donor_29__H3K4me1</t>
  </si>
  <si>
    <t>Placenta__H3K4me1</t>
  </si>
  <si>
    <t>Placenta__DNase</t>
  </si>
  <si>
    <t>Spleen__H3K36me3</t>
  </si>
  <si>
    <t>Rectal_Mucosa_Donor_31__H3K4me1</t>
  </si>
  <si>
    <t>NHLF_Lung_Fibroblast_Primary_Cells__DNase</t>
  </si>
  <si>
    <t>Gastric__DNase</t>
  </si>
  <si>
    <t>Fetal_Intestine_Small__H3K4me3</t>
  </si>
  <si>
    <t>Fetal_Adrenal_Gland__H3K4me3</t>
  </si>
  <si>
    <t>Fetal_Kidney__H3K4me1</t>
  </si>
  <si>
    <t>NHDF-Ad_Adult_Dermal_Fibroblast_Primary_Cells__H3K9ac</t>
  </si>
  <si>
    <t>Fetal_Brain_Female__H3K36me3</t>
  </si>
  <si>
    <t>Duodenum_Mucosa__H3K4me1</t>
  </si>
  <si>
    <t>Rectal_Smooth_Muscle__H3K27ac</t>
  </si>
  <si>
    <t>Fetal_Muscle_Leg__H3K36me3</t>
  </si>
  <si>
    <t>Fetal_Kidney__H3K4me3</t>
  </si>
  <si>
    <t>Primary_monocytes_from_peripheral_blood__H3K27ac</t>
  </si>
  <si>
    <t>Primary_monocytes_from_peripheral_blood__H3K36me3</t>
  </si>
  <si>
    <t>Pancreas__H3K36me3</t>
  </si>
  <si>
    <t>Fetal_Lung__H3K4me3</t>
  </si>
  <si>
    <t>Placenta__H3K27ac</t>
  </si>
  <si>
    <t>Fetal_Muscle_Trunk__H3K4me1</t>
  </si>
  <si>
    <t>NHDF-Ad_Adult_Dermal_Fibroblast_Primary_Cells__H3K27ac</t>
  </si>
  <si>
    <t>Placenta_Amnion__H3K4me1</t>
  </si>
  <si>
    <t>Skeletal_Muscle_Female__H3K36me3</t>
  </si>
  <si>
    <t>Placenta_Amnion__H3K36me3</t>
  </si>
  <si>
    <t>Foreskin_Melanocyte_Primary_Cells_skin03__H3K4me3</t>
  </si>
  <si>
    <t>Right_Ventricle__H3K36me3</t>
  </si>
  <si>
    <t>Primary_mononuclear_cells_from_peripheral_blood__H3K36me3</t>
  </si>
  <si>
    <t>NHDF-Ad_Adult_Dermal_Fibroblast_Primary_Cells__H3K4me3</t>
  </si>
  <si>
    <t>Spleen__H3K4me1</t>
  </si>
  <si>
    <t>Small_Intestine__H3K4me1</t>
  </si>
  <si>
    <t>Fetal_Heart__H3K36me3</t>
  </si>
  <si>
    <t>Adipose_Nuclei__H3K36me3</t>
  </si>
  <si>
    <t>Rectal_Mucosa_Donor_31__H3K9ac</t>
  </si>
  <si>
    <t>Primary_B_cells_from_cord_blood__H3K36me3</t>
  </si>
  <si>
    <t>Foreskin_Keratinocyte_Primary_Cells_skin02__H3K36me3</t>
  </si>
  <si>
    <t>Foreskin_Fibroblast_Primary_Cells_skin01__H3K36me3</t>
  </si>
  <si>
    <t>Brain_Dorsolateral_Prefrontal_Cortex__H3K4me3</t>
  </si>
  <si>
    <t>Gastric__H3K4me1</t>
  </si>
  <si>
    <t>Primary_hematopoietic_stem_cells_short_term_culture__H3K4me3</t>
  </si>
  <si>
    <t>Right_Atrium__H3K36me3</t>
  </si>
  <si>
    <t>NHLF_Lung_Fibroblast_Primary_Cells__H3K4me3</t>
  </si>
  <si>
    <t>Foreskin_Melanocyte_Primary_Cells_skin01__H3K27ac</t>
  </si>
  <si>
    <t>Placenta__H3K4me3</t>
  </si>
  <si>
    <t>Foreskin_Keratinocyte_Primary_Cells_skin02__H3K4me1</t>
  </si>
  <si>
    <t>Foreskin_Keratinocyte_Primary_Cells_skin03__H3K27ac</t>
  </si>
  <si>
    <t>Brain_Dorsolateral_Prefrontal_Cortex__H3K36me3</t>
  </si>
  <si>
    <t>Fetal_Intestine_Large__H3K4me3</t>
  </si>
  <si>
    <t>Skeletal_Muscle_Male__H3K36me3</t>
  </si>
  <si>
    <t>Duodenum_Mucosa__H3K4me3</t>
  </si>
  <si>
    <t>Rectal_Mucosa_Donor_29__H3K27ac</t>
  </si>
  <si>
    <t>Esophagus__H3K4me3</t>
  </si>
  <si>
    <t>Primary_hematopoietic_stem_cells_G-CSF-mobilized_Male__H3K4me3</t>
  </si>
  <si>
    <t>NHEK-Epidermal_Keratinocyte_Primary_Cells__H3K27ac</t>
  </si>
  <si>
    <t>Small_Intestine__DNase</t>
  </si>
  <si>
    <t>Spleen__H3K4me3</t>
  </si>
  <si>
    <t>Primary_B_cells_from_peripheral_blood__H3K4me1</t>
  </si>
  <si>
    <t>NHLF_Lung_Fibroblast_Primary_Cells__H3K36me3</t>
  </si>
  <si>
    <t>Primary_B_cells_from_cord_blood__H3K4me1</t>
  </si>
  <si>
    <t>Fetal_Adrenal_Gland__H3K4me1</t>
  </si>
  <si>
    <t>Esophagus__H3K27ac</t>
  </si>
  <si>
    <t>Placenta_Amnion__H3K27ac</t>
  </si>
  <si>
    <t>Fetal_Brain_Male__H3K36me3</t>
  </si>
  <si>
    <t>Foreskin_Keratinocyte_Primary_Cells_skin02__DNase</t>
  </si>
  <si>
    <t>Fetal_Brain_Male__H3K4me1</t>
  </si>
  <si>
    <t>Primary_T_killer_naive_cells_from_peripheral_blood__H3K36me3</t>
  </si>
  <si>
    <t>Foreskin_Keratinocyte_Primary_Cells_skin03__H3K36me3</t>
  </si>
  <si>
    <t>HMEC_Mammary_Epithelial_Primary_Cells__H3K27ac</t>
  </si>
  <si>
    <t>Brain_Cingulate_Gyrus__H3K4me3</t>
  </si>
  <si>
    <t>Primary_hematopoietic_stem_cells_G-CSF-mobilized_Female__H3K27ac</t>
  </si>
  <si>
    <t>Brain_Angular_Gyrus__H3K36me3</t>
  </si>
  <si>
    <t>Primary_T_helper_naive_cells_from_peripheral_blood__H3K4me3</t>
  </si>
  <si>
    <t>NHEK-Epidermal_Keratinocyte_Primary_Cells__H3K36me3</t>
  </si>
  <si>
    <t>Primary_hematopoietic_stem_cells_short_term_culture__H3K4me1</t>
  </si>
  <si>
    <t>Esophagus__H3K36me3</t>
  </si>
  <si>
    <t>Primary_T_regulatory_cells_from_peripheral_blood__H3K36me3</t>
  </si>
  <si>
    <t>NHEK-Epidermal_Keratinocyte_Primary_Cells__H3K9ac</t>
  </si>
  <si>
    <t>Primary_T_helper_naive_cells_from_peripheral_blood__H3K4me1</t>
  </si>
  <si>
    <t>NHEK-Epidermal_Keratinocyte_Primary_Cells__H3K4me1</t>
  </si>
  <si>
    <t>Primary_neutrophils_from_peripheral_blood__H3K4me1</t>
  </si>
  <si>
    <t>Brain_Angular_Gyrus__H3K4me3</t>
  </si>
  <si>
    <t>Primary_T_helper_cells_from_peripheral_blood__H3K4me3</t>
  </si>
  <si>
    <t>Fetal_Adrenal_Gland__H3K27ac</t>
  </si>
  <si>
    <t>Rectal_Mucosa_Donor_29__H3K9ac</t>
  </si>
  <si>
    <t>Pancreatic_Islets__H3K9ac</t>
  </si>
  <si>
    <t>Fetal_Intestine_Large__DNase</t>
  </si>
  <si>
    <t>Primary_monocytes_from_peripheral_blood__DNase</t>
  </si>
  <si>
    <t>Primary_T_cells_from_cord_blood__H3K36me3</t>
  </si>
  <si>
    <t>Brain_Anterior_Caudate__H3K27ac</t>
  </si>
  <si>
    <t>Lung__H3K4me3</t>
  </si>
  <si>
    <t>Breast_Myoepithelial_Primary_Cells__H3K4me1</t>
  </si>
  <si>
    <t>Primary_neutrophils_from_peripheral_blood__H3K4me3</t>
  </si>
  <si>
    <t>Primary_hematopoietic_stem_cells_short_term_culture__H3K36me3</t>
  </si>
  <si>
    <t>Primary_hematopoietic_stem_cells__H3K36me3</t>
  </si>
  <si>
    <t>Foreskin_Keratinocyte_Primary_Cells_skin03__H3K4me1</t>
  </si>
  <si>
    <t>Fetal_Brain_Female__H3K4me1</t>
  </si>
  <si>
    <t>Sigmoid_Colon__H3K4me3</t>
  </si>
  <si>
    <t>Primary_B_cells_from_peripheral_blood__H3K4me3</t>
  </si>
  <si>
    <t>Primary_monocytes_from_peripheral_blood__H3K4me1</t>
  </si>
  <si>
    <t>Small_Intestine__H3K4me3</t>
  </si>
  <si>
    <t>Brain_Anterior_Caudate__H3K4me3</t>
  </si>
  <si>
    <t>Cortex_derived_primary_cultured_neurospheres__H3K4me3</t>
  </si>
  <si>
    <t>Primary_T_helper_naive_cells_from_peripheral_blood__H3K9ac</t>
  </si>
  <si>
    <t>Brain_Anterior_Caudate__H3K9ac</t>
  </si>
  <si>
    <t>Primary_B_cells_from_peripheral_blood__H3K36me3</t>
  </si>
  <si>
    <t>Thymus__H3K36me3</t>
  </si>
  <si>
    <t>Rectal_Mucosa_Donor_29__H3K4me3</t>
  </si>
  <si>
    <t>Primary_hematopoietic_stem_cells__H3K4me1</t>
  </si>
  <si>
    <t>Primary_B_cells_from_peripheral_blood__H3K27ac</t>
  </si>
  <si>
    <t>Gastric__H3K4me3</t>
  </si>
  <si>
    <t>Primary_B_cells_from_peripheral_blood__DNase</t>
  </si>
  <si>
    <t>NHEK-Epidermal_Keratinocyte_Primary_Cells__H3K4me3</t>
  </si>
  <si>
    <t>Brain_Hippocampus_Middle__H3K4me3</t>
  </si>
  <si>
    <t>Brain_Anterior_Caudate__H3K36me3</t>
  </si>
  <si>
    <t>Primary_T_helper_memory_cells_from_peripheral_blood_2__H3K36me3</t>
  </si>
  <si>
    <t>Primary_T_helper_cells_from_peripheral_blood__H3K36me3</t>
  </si>
  <si>
    <t>Primary_T_cells_effector/memory_enriched_from_peripheral_blood__H3K36me3</t>
  </si>
  <si>
    <t>HMEC_Mammary_Epithelial_Primary_Cells__H3K4me1</t>
  </si>
  <si>
    <t>Primary_T_helper_cells_PMA-I_stimulated__H3K4me1</t>
  </si>
  <si>
    <t>Primary_T_cells_from_cord_blood__H3K4me1</t>
  </si>
  <si>
    <t>Primary_T_killer_memory_cells_from_peripheral_blood__H3K36me3</t>
  </si>
  <si>
    <t>Primary_T_helper_cells_PMA-I_stimulated__H3K4me3</t>
  </si>
  <si>
    <t>Brain_Inferior_Temporal_Lobe__H3K36me3</t>
  </si>
  <si>
    <t>Primary_T_cells_from_cord_blood__H3K4me3</t>
  </si>
  <si>
    <t>Primary_hematopoietic_stem_cells_G-CSF-mobilized_Male__H3K4me1</t>
  </si>
  <si>
    <t>Primary_hematopoietic_stem_cells_G-CSF-mobilized_Female__H3K4me3</t>
  </si>
  <si>
    <t>Primary_T_helper_naive_cells_from_peripheral_blood__H3K36me3</t>
  </si>
  <si>
    <t>Breast_variant_Human_Mammary_Epithelial_Cells_(vHMEC)__H3K4me1</t>
  </si>
  <si>
    <t>HMEC_Mammary_Epithelial_Primary_Cells__H3K9ac</t>
  </si>
  <si>
    <t>Primary_hematopoietic_stem_cells_G-CSF-mobilized_Female__H3K4me1</t>
  </si>
  <si>
    <t>Fetal_Intestine_Small__DNase</t>
  </si>
  <si>
    <t>Esophagus__H3K4me1</t>
  </si>
  <si>
    <t>Foreskin_Keratinocyte_Primary_Cells_skin03__H3K4me3</t>
  </si>
  <si>
    <t>Breast_Myoepithelial_Primary_Cells__H3K9ac</t>
  </si>
  <si>
    <t>Foreskin_Melanocyte_Primary_Cells_skin03__H3K4me1</t>
  </si>
  <si>
    <t>Primary_T_cells_effector/memory_enriched_from_peripheral_blood__H3K4me3</t>
  </si>
  <si>
    <t>Brain_Hippocampus_Middle__H3K36me3</t>
  </si>
  <si>
    <t>Primary_T_helper_memory_cells_from_peripheral_blood_2__H3K27ac</t>
  </si>
  <si>
    <t>Primary_mononuclear_cells_from_peripheral_blood__H3K9ac</t>
  </si>
  <si>
    <t>Foreskin_Melanocyte_Primary_Cells_skin03__H3K27ac</t>
  </si>
  <si>
    <t>Primary_hematopoietic_stem_cells_G-CSF-mobilized_Female__DNase</t>
  </si>
  <si>
    <t>Breast_variant_Human_Mammary_Epithelial_Cells_(vHMEC)__H3K36me3</t>
  </si>
  <si>
    <t>Primary_hematopoietic_stem_cells_G-CSF-mobilized_Female__H3K36me3</t>
  </si>
  <si>
    <t>HMEC_Mammary_Epithelial_Primary_Cells__H3K36me3</t>
  </si>
  <si>
    <t>Primary_monocytes_from_peripheral_blood__H3K4me3</t>
  </si>
  <si>
    <t>Primary_T_cells_from_peripheral_blood__H3K36me3</t>
  </si>
  <si>
    <t>HMEC_Mammary_Epithelial_Primary_Cells__DNase</t>
  </si>
  <si>
    <t>Primary_Natural_Killer_cells_from_peripheral_blood__H3K36me3</t>
  </si>
  <si>
    <t>Primary_mononuclear_cells_from_peripheral_blood__H3K4me1</t>
  </si>
  <si>
    <t>Primary_T_helper_cells_from_peripheral_blood__H3K4me1</t>
  </si>
  <si>
    <t>HMEC_Mammary_Epithelial_Primary_Cells__H3K4me3</t>
  </si>
  <si>
    <t>Brain_Cingulate_Gyrus__H3K36me3</t>
  </si>
  <si>
    <t>Foreskin_Melanocyte_Primary_Cells_skin01__DNase</t>
  </si>
  <si>
    <t>Breast_Myoepithelial_Primary_Cells__H3K4me3</t>
  </si>
  <si>
    <t>NHEK-Epidermal_Keratinocyte_Primary_Cells__DNase</t>
  </si>
  <si>
    <t>Foreskin_Keratinocyte_Primary_Cells_skin02__H3K4me3</t>
  </si>
  <si>
    <t>Primary_hematopoietic_stem_cells_G-CSF-mobilized_Male__DNase</t>
  </si>
  <si>
    <t>Thymus__H3K27ac</t>
  </si>
  <si>
    <t>Primary_hematopoietic_stem_cells__H3K4me3</t>
  </si>
  <si>
    <t>Primary_T_helper_cells_PMA-I_stimulated__H3K36me3</t>
  </si>
  <si>
    <t>Primary_Natural_Killer_cells_from_peripheral_blood__H3K4me3</t>
  </si>
  <si>
    <t>Primary_T_killer_memory_cells_from_peripheral_blood__H3K27ac</t>
  </si>
  <si>
    <t>Brain_Dorsolateral_Prefrontal_Cortex__H3K27ac</t>
  </si>
  <si>
    <t>Primary_T_helper_17_cells_PMA-I_stimulated__H3K36me3</t>
  </si>
  <si>
    <t>Primary_T_helper_naive_cells_from_peripheral_blood__H3K27ac</t>
  </si>
  <si>
    <t>Ganglion_Eminence_derived_primary_cultured_neurospheres__H3K4me1</t>
  </si>
  <si>
    <t>Cortex_derived_primary_cultured_neurospheres__H3K4me1</t>
  </si>
  <si>
    <t>Primary_T_killer_naive_cells_from_peripheral_blood__H3K4me3</t>
  </si>
  <si>
    <t>Brain_Inferior_Temporal_Lobe__H3K4me1</t>
  </si>
  <si>
    <t>Brain_Hippocampus_Middle__H3K27ac</t>
  </si>
  <si>
    <t>Primary_T_helper_memory_cells_from_peripheral_blood_1__H3K36me3</t>
  </si>
  <si>
    <t>Foreskin_Melanocyte_Primary_Cells_skin01__H3K4me1</t>
  </si>
  <si>
    <t>Brain_Dorsolateral_Prefrontal_Cortex__H3K4me1</t>
  </si>
  <si>
    <t>Primary_T_helper_cells_from_peripheral_blood__H3K27ac</t>
  </si>
  <si>
    <t>Primary_hematopoietic_stem_cells_G-CSF-mobilized_Male__H3K36me3</t>
  </si>
  <si>
    <t>NHDF-Ad_Adult_Dermal_Fibroblast_Primary_Cells__H3K36me3</t>
  </si>
  <si>
    <t>Primary_Natural_Killer_cells_from_peripheral_blood__H3K4me1</t>
  </si>
  <si>
    <t>Brain_Anterior_Caudate__H3K4me1</t>
  </si>
  <si>
    <t>Brain_Inferior_Temporal_Lobe__H3K9ac</t>
  </si>
  <si>
    <t>Brain_Angular_Gyrus__H3K27ac</t>
  </si>
  <si>
    <t>Brain_Inferior_Temporal_Lobe__H3K4me3</t>
  </si>
  <si>
    <t>Brain_Inferior_Temporal_Lobe__H3K27ac</t>
  </si>
  <si>
    <t>Primary_T_killer_naive_cells_from_peripheral_blood__H3K9ac</t>
  </si>
  <si>
    <t>Primary_T_cells_effector/memory_enriched_from_peripheral_blood__H3K4me1</t>
  </si>
  <si>
    <t>Primary_T_killer_memory_cells_from_peripheral_blood__H3K4me3</t>
  </si>
  <si>
    <t>Brain_Cingulate_Gyrus__H3K27ac</t>
  </si>
  <si>
    <t>Breast_variant_Human_Mammary_Epithelial_Cells_(vHMEC)__DNase</t>
  </si>
  <si>
    <t>Primary_T_killer_memory_cells_from_peripheral_blood__H3K4me1</t>
  </si>
  <si>
    <t>Brain_Substantia_Nigra__H3K4me3</t>
  </si>
  <si>
    <t>Fetal_Thymus__H3K36me3</t>
  </si>
  <si>
    <t>Thymus__H3K4me3</t>
  </si>
  <si>
    <t>Primary_T_cells_from_cord_blood__DNase</t>
  </si>
  <si>
    <t>Breast_Myoepithelial_Primary_Cells__H3K36me3</t>
  </si>
  <si>
    <t>Brain_Substantia_Nigra__H3K27ac</t>
  </si>
  <si>
    <t>Brain_Hippocampus_Middle__H3K4me1</t>
  </si>
  <si>
    <t>Primary_T_cells_from_peripheral_blood__H3K4me1</t>
  </si>
  <si>
    <t>Primary_T_regulatory_cells_from_peripheral_blood__H3K4me3</t>
  </si>
  <si>
    <t>Primary_T_killer_naive_cells_from_peripheral_blood__H3K27ac</t>
  </si>
  <si>
    <t>Brain_Substantia_Nigra__H3K9ac</t>
  </si>
  <si>
    <t>Primary_T_killer_naive_cells_from_peripheral_blood__H3K4me1</t>
  </si>
  <si>
    <t>Fetal_Brain_Male__H3K4me3</t>
  </si>
  <si>
    <t>Fetal_Thymus__H3K4me3</t>
  </si>
  <si>
    <t>Primary_mononuclear_cells_from_peripheral_blood__H3K4me3</t>
  </si>
  <si>
    <t>Primary_T_helper_memory_cells_from_peripheral_blood_1__H3K27ac</t>
  </si>
  <si>
    <t>Primary_mononuclear_cells_from_peripheral_blood__H3K27ac</t>
  </si>
  <si>
    <t>Fetal_Adrenal_Gland__DNase</t>
  </si>
  <si>
    <t>Primary_T_helper_memory_cells_from_peripheral_blood_1__H3K4me3</t>
  </si>
  <si>
    <t>Brain_Cingulate_Gyrus__H3K4me1</t>
  </si>
  <si>
    <t>Primary_T_helper_17_cells_PMA-I_stimulated__H3K4me3</t>
  </si>
  <si>
    <t>Primary_T_helper_memory_cells_from_peripheral_blood_2__H3K4me3</t>
  </si>
  <si>
    <t>Duodenum_Mucosa__H3K9ac</t>
  </si>
  <si>
    <t>Primary_T_helper_memory_cells_from_peripheral_blood_2__H3K4me1</t>
  </si>
  <si>
    <t>Primary_T_cells_from_peripheral_blood__H3K4me3</t>
  </si>
  <si>
    <t>Fetal_Brain_Female__DNase</t>
  </si>
  <si>
    <t>Primary_T_helper_17_cells_PMA-I_stimulated__H3K4me1</t>
  </si>
  <si>
    <t>Foreskin_Melanocyte_Primary_Cells_skin03__H3K36me3</t>
  </si>
  <si>
    <t>Thymus__H3K4me1</t>
  </si>
  <si>
    <t>Fetal_Brain_Male__DNase</t>
  </si>
  <si>
    <t>Breast_variant_Human_Mammary_Epithelial_Cells_(vHMEC)__H3K4me3</t>
  </si>
  <si>
    <t>Fetal_Thymus__H3K4me1</t>
  </si>
  <si>
    <t>Primary_T_cells_effector/memory_enriched_from_peripheral_blood__H3K27ac</t>
  </si>
  <si>
    <t>Brain_Cingulate_Gyrus__H3K9ac</t>
  </si>
  <si>
    <t>Primary_T_helper_cells_PMA-I_stimulated__H3K27ac</t>
  </si>
  <si>
    <t>Primary_T_regulatory_cells_from_peripheral_blood__H3K4me1</t>
  </si>
  <si>
    <t>Primary_Natural_Killer_cells_from_peripheral_blood__DNase</t>
  </si>
  <si>
    <t>Primary_B_cells_from_cord_blood__H3K4me3</t>
  </si>
  <si>
    <t>Primary_T_cells_from_peripheral_blood__DNase</t>
  </si>
  <si>
    <t>Fetal_Thymus__H3K27ac</t>
  </si>
  <si>
    <t>Brain_Angular_Gyrus__H3K9ac</t>
  </si>
  <si>
    <t>Brain_Dorsolateral_Prefrontal_Cortex__H3K9ac</t>
  </si>
  <si>
    <t>Primary_T_helper_17_cells_PMA-I_stimulated__H3K27ac</t>
  </si>
  <si>
    <t>Primary_Natural_Killer_cells_from_peripheral_blood__H3K27ac</t>
  </si>
  <si>
    <t>Fetal_Thymus__DNase</t>
  </si>
  <si>
    <t>Brain_Substantia_Nigra__H3K4me1</t>
  </si>
  <si>
    <t>Brain_Angular_Gyrus__H3K4me1</t>
  </si>
  <si>
    <t>Primary_T_helper_memory_cells_from_peripheral_blood_1__H3K4me1</t>
  </si>
  <si>
    <t>Primary_T_regulatory_cells_from_peripheral_blood__H3K27ac</t>
  </si>
  <si>
    <t>Primary_T_cells_from_peripheral_blood__H3K27ac</t>
  </si>
  <si>
    <t>Tissue name</t>
  </si>
  <si>
    <t>Signal Name</t>
  </si>
  <si>
    <t>rs10830963*</t>
  </si>
  <si>
    <r>
      <t>Signal Name (fet_nearest/mat_nearest/additional)</t>
    </r>
    <r>
      <rPr>
        <b/>
        <vertAlign val="superscript"/>
        <sz val="11"/>
        <rFont val="Calibri"/>
        <family val="2"/>
        <scheme val="minor"/>
      </rPr>
      <t>a</t>
    </r>
  </si>
  <si>
    <r>
      <t>Signal Number</t>
    </r>
    <r>
      <rPr>
        <b/>
        <vertAlign val="superscript"/>
        <sz val="11"/>
        <rFont val="Calibri"/>
        <family val="2"/>
        <scheme val="minor"/>
      </rPr>
      <t>b</t>
    </r>
  </si>
  <si>
    <r>
      <t>EAF</t>
    </r>
    <r>
      <rPr>
        <b/>
        <vertAlign val="superscript"/>
        <sz val="11"/>
        <color theme="1"/>
        <rFont val="Calibri"/>
        <family val="2"/>
        <scheme val="minor"/>
      </rPr>
      <t>d</t>
    </r>
  </si>
  <si>
    <r>
      <t>r</t>
    </r>
    <r>
      <rPr>
        <b/>
        <vertAlign val="superscript"/>
        <sz val="11"/>
        <color theme="1"/>
        <rFont val="Calibri"/>
        <family val="2"/>
        <scheme val="minor"/>
      </rPr>
      <t>2</t>
    </r>
  </si>
  <si>
    <t>Cigarettes Per Day</t>
  </si>
  <si>
    <t>Current smoker</t>
  </si>
  <si>
    <t>Ever smoker</t>
  </si>
  <si>
    <t>Former smoker</t>
  </si>
  <si>
    <t>Hip Circumference</t>
  </si>
  <si>
    <t>Incident type 2 diabetes</t>
  </si>
  <si>
    <t>Obese</t>
  </si>
  <si>
    <t>Type 2 diabetes</t>
  </si>
  <si>
    <t>P-Value</t>
  </si>
  <si>
    <t>Position (hg19)</t>
  </si>
  <si>
    <t>Standard Error</t>
  </si>
  <si>
    <t>Genetic covariance standard error</t>
  </si>
  <si>
    <t>Residual covariance standard error</t>
  </si>
  <si>
    <t>Genetic correlation standard error</t>
  </si>
  <si>
    <t>Residual correlation standard error</t>
  </si>
  <si>
    <r>
      <t>r</t>
    </r>
    <r>
      <rPr>
        <b/>
        <vertAlign val="subscript"/>
        <sz val="11"/>
        <color theme="1"/>
        <rFont val="Calibri"/>
        <family val="2"/>
        <scheme val="minor"/>
      </rPr>
      <t>g</t>
    </r>
  </si>
  <si>
    <t>Identified in European (E) or Trans ethnic (T) GWAS?</t>
  </si>
  <si>
    <t>glycaemic</t>
  </si>
  <si>
    <t>cardio metabolic</t>
  </si>
  <si>
    <t>smoking behaviour</t>
  </si>
  <si>
    <t>Alzheimer's disease</t>
  </si>
  <si>
    <t>Blood clot_ DVT_ bronchitis_ emphysema_ asthma_ rhinitis_ eczema_ allergy diagnosed by doctor: Hay fever_ allergic rhinitis or eczema</t>
  </si>
  <si>
    <t>Incident coronary artery disease</t>
  </si>
  <si>
    <t>95th percentile enrichment cut-off</t>
  </si>
  <si>
    <t>75th percentile enrichment cut-off</t>
  </si>
  <si>
    <t>Nearby genes</t>
  </si>
  <si>
    <t>All Genes within 300kb</t>
  </si>
  <si>
    <t>Birth Weight Association</t>
  </si>
  <si>
    <t>Gestational Duration Association</t>
  </si>
  <si>
    <t>Beta (weeks)</t>
  </si>
  <si>
    <t>SEM</t>
  </si>
  <si>
    <t>Beta (SDs)</t>
  </si>
  <si>
    <t>Fetal SE</t>
  </si>
  <si>
    <t>Maternal SE</t>
  </si>
  <si>
    <t>SE</t>
  </si>
  <si>
    <t>(per 10 mmHg)</t>
  </si>
  <si>
    <t>(per SD (1 SD=0.4 mmol/l))</t>
  </si>
  <si>
    <t>(per SD)</t>
  </si>
  <si>
    <t>CEACAMP10, PSG7</t>
  </si>
  <si>
    <t>RANBP2</t>
  </si>
  <si>
    <t>SLC2A1</t>
  </si>
  <si>
    <t>PheWAS traits</t>
  </si>
  <si>
    <t>Systolic blood pressure, Blood pressure, Diastolic blood pressure, QRS complex (12-leadsum)</t>
  </si>
  <si>
    <t>Self-reported blood pressure drug use</t>
  </si>
  <si>
    <t>Corpuscular Volume</t>
  </si>
  <si>
    <t>Hypertension based on blood pressure at baseline</t>
  </si>
  <si>
    <t>Red Blood Cell Volume</t>
  </si>
  <si>
    <t>Reticulocyte Volume</t>
  </si>
  <si>
    <t>Sphered Cell Volume</t>
  </si>
  <si>
    <t>Body fat mass</t>
  </si>
  <si>
    <t>BMI</t>
  </si>
  <si>
    <t>Leg fat percentage</t>
  </si>
  <si>
    <t>Limb fat</t>
  </si>
  <si>
    <t>Lymphocytes</t>
  </si>
  <si>
    <t>Lymphocyte Count</t>
  </si>
  <si>
    <t>Monocyte Count</t>
  </si>
  <si>
    <t>Arm Fat Free Mass</t>
  </si>
  <si>
    <t>Platelet Count</t>
  </si>
  <si>
    <t>Reticulocyte Count</t>
  </si>
  <si>
    <t>Immature Reticulocyte</t>
  </si>
  <si>
    <t>Bone mineral density</t>
  </si>
  <si>
    <t>WHR adjusted for BMI</t>
  </si>
  <si>
    <t>Waist Hip Ratio</t>
  </si>
  <si>
    <t>Waist-hip ratio, Birth length</t>
  </si>
  <si>
    <t>Muscle quality</t>
  </si>
  <si>
    <t>Inflammatory bowel disease, Crohn's disease, BMI</t>
  </si>
  <si>
    <t>Haemoglobin Concentration</t>
  </si>
  <si>
    <t>Premature birth (own)</t>
  </si>
  <si>
    <t>Fasting plasma glucose, Metabolic traits, Metabolite levels, Metabolic syndrome, Fasting glucose-related traits, Glycemic traits (pregnancy), Glucose homeostasis traits</t>
  </si>
  <si>
    <t>Modified Stumvoll Insulin Sensitivity Index</t>
  </si>
  <si>
    <t>Fasting glucose-related traits, Type 2 diabetes, Glucose homeostasis traits, Two-hour glucose challenge, Birth weight</t>
  </si>
  <si>
    <t>Height, Crohn's disease, Infant length, Hip circumference, Waist circumference, Prostate-specific antigen levels (conditioned on lead SNPs), Prostate cancer, Pulmonary function</t>
  </si>
  <si>
    <t>Waist circumference, Anthropometric traits in newborns, Birth weight, Menarche (age at onset), circulating leptin levels, Adiponectin levels in pregnancy, Waist-hip ratio</t>
  </si>
  <si>
    <t>Age at menarche</t>
  </si>
  <si>
    <t>WHR if postmenopausal</t>
  </si>
  <si>
    <t>WHR if premenopausal</t>
  </si>
  <si>
    <t>Height, Birth weight</t>
  </si>
  <si>
    <t>Ulcerative colitis, Inflammatory bowel disease, Cognitive ability</t>
  </si>
  <si>
    <t>Caffeine Consumed</t>
  </si>
  <si>
    <t>Educational attainment (years of education), Prostate cancer, Granulocyte, Myeloid white cell count, Sum neutrophil eosinophil counts, Sum basophil neutrophil counts, Cancer (pleiotropy), Neutrophils, Tonsillectomy, Chronic obstructive pulmonary disease</t>
  </si>
  <si>
    <t>Pulse pressure</t>
  </si>
  <si>
    <t>Platelet traits</t>
  </si>
  <si>
    <t>Preterm birth (maternal effect), Gestational age at birth (maternal effect)</t>
  </si>
  <si>
    <t>Optic cup area, Vertical cup-disc ratio</t>
  </si>
  <si>
    <t>Breast cancer</t>
  </si>
  <si>
    <t>BMI, Type 2 diabetes, Insulin secretion rate, Glucose homeostasis traits, Birth weight, Acute insulin response, Peak insulin response, Fasting plasma glucose</t>
  </si>
  <si>
    <t>Age first had sex</t>
  </si>
  <si>
    <t>Psoriasis</t>
  </si>
  <si>
    <t>Essential tremor</t>
  </si>
  <si>
    <t>Neutrophils</t>
  </si>
  <si>
    <t>Prostate cancer</t>
  </si>
  <si>
    <t>Life satisfaction, Height, Menarche (age at onset), Male-pattern baldness</t>
  </si>
  <si>
    <t>Menarche case-control</t>
  </si>
  <si>
    <t>Waist circumference, Height, Adolescent idiopathic scoliosis, Birth length, Hip circumference, Chronic obstructive pulmonary disease, Lung function, Scoliosis</t>
  </si>
  <si>
    <t>Endometriosis, BMD</t>
  </si>
  <si>
    <t>Major depression and alcohol dependence, C-reactive protein</t>
  </si>
  <si>
    <t>Height, Hip circumference, Waist circumference</t>
  </si>
  <si>
    <t>Diastolic blood pressure, Coronary artery disease</t>
  </si>
  <si>
    <t>Monobrow, Menarche (age at onset)</t>
  </si>
  <si>
    <t>C-reactive protein or LDL-cholesterol levels (pleiotropy)</t>
  </si>
  <si>
    <t>BMD, Pulmonary function</t>
  </si>
  <si>
    <t>Monocytes, Granulocyte, Neutrophils</t>
  </si>
  <si>
    <t>Glycemic traits (pregnancy)</t>
  </si>
  <si>
    <t>HHEX/IDE</t>
  </si>
  <si>
    <t>Type 2 diabetes, Multiple sclerosis, BMI</t>
  </si>
  <si>
    <t>Sudden cardiac arrest</t>
  </si>
  <si>
    <t>Migraine</t>
  </si>
  <si>
    <t>Type 2 diabetes, Proinsulin levels, Metabolic syndrome, Glucose homeostasis traits, Fasting glucose-related traits, BMI, BMI (joint analysis main effects and smoking interaction), Clinical laboratory measurements, Peak insulin response, Waist circumference, Hip circumference, BMI (joint analysis main effects and physical activity interaction), BMI in physically active individuals, Age-related diseases, mortality and associated endophenotypes</t>
  </si>
  <si>
    <t>Ageing well</t>
  </si>
  <si>
    <t>Incident T2D</t>
  </si>
  <si>
    <t>Diabetes cases but normal weight versus all controls</t>
  </si>
  <si>
    <t>Type 2 diabetes, Height</t>
  </si>
  <si>
    <t>Sporadic neuroblastoma</t>
  </si>
  <si>
    <t>Fasting plasma glucose, Metabolite levels, Fasting glucose-related traits, Type 2 diabetes, Obesity-related traits, Acute insulin response, Glucose homeostasis traits, Peak insulin response, Insulin secretion rate, Insulin disposition index</t>
  </si>
  <si>
    <t>Self-reported gestational diabetes</t>
  </si>
  <si>
    <t>Height, Pulse pressure</t>
  </si>
  <si>
    <t>Time spent sedentary</t>
  </si>
  <si>
    <t>Height, Birth length, Hip circumference, Brain structure, Head circumference (infant), Birth weight, Waist circumference, Infant length</t>
  </si>
  <si>
    <t>Aortic root size</t>
  </si>
  <si>
    <t>Uterine fibroids</t>
  </si>
  <si>
    <t>Father's age at death</t>
  </si>
  <si>
    <t>Myocardial Infarction</t>
  </si>
  <si>
    <t>Parents longevity</t>
  </si>
  <si>
    <t>Glomerular filtration rate (creatinine)</t>
  </si>
  <si>
    <t>Early menopause</t>
  </si>
  <si>
    <t>Early menopause in never smokers</t>
  </si>
  <si>
    <t>Late menopause</t>
  </si>
  <si>
    <t>Age at menopause in ever smokers</t>
  </si>
  <si>
    <t>age at menopause in never smokers</t>
  </si>
  <si>
    <t>Reproductive life span</t>
  </si>
  <si>
    <t>Liver enzyme levels (gamma-glutamyl transferase), Gamma gluatamyl transferase levels, C-reactive protein or LDL-cholesterol levels (pleiotropy), C-reactive protein</t>
  </si>
  <si>
    <t>Diastolic blood pressure, Blood pressure, Systolic blood pressure, Caffeine consumption</t>
  </si>
  <si>
    <t>Albumin creatinine ratio</t>
  </si>
  <si>
    <t>White blood cell count, Basophil percentage of white cells, Basophil percentage of granulocytes</t>
  </si>
  <si>
    <t>FES/FURIN</t>
  </si>
  <si>
    <t>Blood pressure, Diastolic blood pressure, Systolic blood pressure, Hypertension, Myocardial infarction, Autism spectrum disorder or schizophrenia</t>
  </si>
  <si>
    <t>Adiponectin levels, Diastolic blood pressure</t>
  </si>
  <si>
    <t>All malignant cancer</t>
  </si>
  <si>
    <t>Uterine fibroids self-reported</t>
  </si>
  <si>
    <t>Hip circumference, Waist-hip ratio, QT interval</t>
  </si>
  <si>
    <t>Tonsillectomy, Atopic dermatitis, Itch intensity from mosquito bite adjusted by bite size</t>
  </si>
  <si>
    <t>Liver enzyme levels (gamma-glutamyl transferase), Crohn's disease, Obesity-related traits, Inflammatory bowel disease, Folate pathway vitamin levels, Pediatric autoimmune diseases, Vitamin B12 levels, Metabolic traits, Blood metabolites, Serum lipase activity, Primary sclerosing cholangitis, Childhood ear infection, Lung adenocarcinoma, Mumps, Cholesterol, total, Vitamin B levels in ischemic stroke, Psoriasis</t>
  </si>
  <si>
    <t>Menopause (age at onset)</t>
  </si>
  <si>
    <t>Premature ovarian insufficiency</t>
  </si>
  <si>
    <t>Fasting glucose-related traits</t>
  </si>
  <si>
    <t>NHP2L1/SREBF2</t>
  </si>
  <si>
    <r>
      <t>Signal Name</t>
    </r>
    <r>
      <rPr>
        <b/>
        <vertAlign val="superscript"/>
        <sz val="11"/>
        <color theme="1"/>
        <rFont val="Calibri"/>
        <family val="2"/>
        <scheme val="minor"/>
      </rPr>
      <t>a</t>
    </r>
  </si>
  <si>
    <r>
      <rPr>
        <vertAlign val="superscript"/>
        <sz val="11"/>
        <color theme="1"/>
        <rFont val="Calibri"/>
        <family val="2"/>
        <scheme val="minor"/>
      </rPr>
      <t>a</t>
    </r>
    <r>
      <rPr>
        <sz val="11"/>
        <color theme="1"/>
        <rFont val="Calibri"/>
        <family val="2"/>
        <scheme val="minor"/>
      </rPr>
      <t xml:space="preserve"> The name of each signal was defined as the nearest fetal gene and/or the nearest maternal gene followed by any additional genes that had functional evidence for potentially being the causal gene.</t>
    </r>
  </si>
  <si>
    <r>
      <t>Proportion of covariance explained by genetic variants directly genotyped: gcov/(gcov+rcov)</t>
    </r>
    <r>
      <rPr>
        <b/>
        <vertAlign val="superscript"/>
        <sz val="11"/>
        <color theme="1"/>
        <rFont val="Calibri"/>
        <family val="2"/>
        <scheme val="minor"/>
      </rPr>
      <t xml:space="preserve">a </t>
    </r>
    <r>
      <rPr>
        <b/>
        <sz val="11"/>
        <color theme="1"/>
        <rFont val="Calibri"/>
        <family val="2"/>
        <scheme val="minor"/>
      </rPr>
      <t>(95% CI)</t>
    </r>
  </si>
  <si>
    <r>
      <t>Warren</t>
    </r>
    <r>
      <rPr>
        <i/>
        <sz val="11"/>
        <color theme="1"/>
        <rFont val="Calibri"/>
        <family val="2"/>
        <scheme val="minor"/>
      </rPr>
      <t xml:space="preserve"> et al.</t>
    </r>
    <r>
      <rPr>
        <sz val="11"/>
        <color theme="1"/>
        <rFont val="Calibri"/>
        <family val="2"/>
        <scheme val="minor"/>
      </rPr>
      <t xml:space="preserve"> 2017 (PMID: 28135244); Ehret </t>
    </r>
    <r>
      <rPr>
        <i/>
        <sz val="11"/>
        <color theme="1"/>
        <rFont val="Calibri"/>
        <family val="2"/>
        <scheme val="minor"/>
      </rPr>
      <t>et al.</t>
    </r>
    <r>
      <rPr>
        <sz val="11"/>
        <color theme="1"/>
        <rFont val="Calibri"/>
        <family val="2"/>
        <scheme val="minor"/>
      </rPr>
      <t xml:space="preserve"> 2016 (PMID: 27618452); Surendran </t>
    </r>
    <r>
      <rPr>
        <i/>
        <sz val="11"/>
        <color theme="1"/>
        <rFont val="Calibri"/>
        <family val="2"/>
        <scheme val="minor"/>
      </rPr>
      <t>et al.</t>
    </r>
    <r>
      <rPr>
        <sz val="11"/>
        <color theme="1"/>
        <rFont val="Calibri"/>
        <family val="2"/>
        <scheme val="minor"/>
      </rPr>
      <t xml:space="preserve"> 2016 (PMID: 27618447); Ehret </t>
    </r>
    <r>
      <rPr>
        <i/>
        <sz val="11"/>
        <color theme="1"/>
        <rFont val="Calibri"/>
        <family val="2"/>
        <scheme val="minor"/>
      </rPr>
      <t>et al</t>
    </r>
    <r>
      <rPr>
        <sz val="11"/>
        <color theme="1"/>
        <rFont val="Calibri"/>
        <family val="2"/>
        <scheme val="minor"/>
      </rPr>
      <t>. 2011 (PMID: 21909115)</t>
    </r>
  </si>
  <si>
    <r>
      <t xml:space="preserve">Scott </t>
    </r>
    <r>
      <rPr>
        <i/>
        <sz val="11"/>
        <color theme="1"/>
        <rFont val="Calibri"/>
        <family val="2"/>
        <scheme val="minor"/>
      </rPr>
      <t>et al.</t>
    </r>
    <r>
      <rPr>
        <sz val="11"/>
        <color theme="1"/>
        <rFont val="Calibri"/>
        <family val="2"/>
        <scheme val="minor"/>
      </rPr>
      <t xml:space="preserve"> 2012 (PMID: 22885924)</t>
    </r>
  </si>
  <si>
    <r>
      <rPr>
        <vertAlign val="superscript"/>
        <sz val="11"/>
        <color theme="1"/>
        <rFont val="Calibri"/>
        <family val="2"/>
        <scheme val="minor"/>
      </rPr>
      <t>a</t>
    </r>
    <r>
      <rPr>
        <sz val="11"/>
        <color theme="1"/>
        <rFont val="Calibri"/>
        <family val="2"/>
        <scheme val="minor"/>
      </rPr>
      <t xml:space="preserve"> A value of 1 means the SNP was identified in the GWAS, 0 means it wasn't</t>
    </r>
  </si>
  <si>
    <r>
      <rPr>
        <vertAlign val="superscript"/>
        <sz val="11"/>
        <color theme="1"/>
        <rFont val="Calibri"/>
        <family val="2"/>
        <scheme val="minor"/>
      </rPr>
      <t>b</t>
    </r>
    <r>
      <rPr>
        <sz val="11"/>
        <color theme="1"/>
        <rFont val="Calibri"/>
        <family val="2"/>
        <scheme val="minor"/>
      </rPr>
      <t xml:space="preserve"> We used the 95% confidence intervals around the effect size estimates from the SEM to classify SNPs into five groups</t>
    </r>
  </si>
  <si>
    <r>
      <t>Identified in Fetal GWAS?</t>
    </r>
    <r>
      <rPr>
        <b/>
        <vertAlign val="superscript"/>
        <sz val="11"/>
        <rFont val="Calibri"/>
        <family val="2"/>
        <scheme val="minor"/>
      </rPr>
      <t>a</t>
    </r>
  </si>
  <si>
    <r>
      <t>Identified in Maternal GWAS?</t>
    </r>
    <r>
      <rPr>
        <b/>
        <vertAlign val="superscript"/>
        <sz val="11"/>
        <rFont val="Calibri"/>
        <family val="2"/>
        <scheme val="minor"/>
      </rPr>
      <t>a</t>
    </r>
  </si>
  <si>
    <r>
      <t>SEM Classification</t>
    </r>
    <r>
      <rPr>
        <b/>
        <vertAlign val="superscript"/>
        <sz val="11"/>
        <rFont val="Calibri"/>
        <family val="2"/>
        <scheme val="minor"/>
      </rPr>
      <t>b</t>
    </r>
  </si>
  <si>
    <t>--</t>
  </si>
  <si>
    <r>
      <t>SEM Classification</t>
    </r>
    <r>
      <rPr>
        <b/>
        <vertAlign val="superscript"/>
        <sz val="11"/>
        <rFont val="Calibri"/>
        <family val="2"/>
        <scheme val="minor"/>
      </rPr>
      <t>c</t>
    </r>
  </si>
  <si>
    <r>
      <t>Model Status</t>
    </r>
    <r>
      <rPr>
        <b/>
        <vertAlign val="superscript"/>
        <sz val="11"/>
        <color theme="1"/>
        <rFont val="Calibri"/>
        <family val="2"/>
        <scheme val="minor"/>
      </rPr>
      <t>e</t>
    </r>
  </si>
  <si>
    <r>
      <rPr>
        <vertAlign val="superscript"/>
        <sz val="11"/>
        <color theme="1"/>
        <rFont val="Calibri"/>
        <family val="2"/>
        <scheme val="minor"/>
      </rPr>
      <t>e</t>
    </r>
    <r>
      <rPr>
        <sz val="11"/>
        <color theme="1"/>
        <rFont val="Calibri"/>
        <family val="2"/>
        <scheme val="minor"/>
      </rPr>
      <t xml:space="preserve"> Model status is 'okay' if the SEM converged and 'caution' if it didn't. Model convergence was difficult for lower frequency SNPs, but does not necessarily mean the results are incorrect</t>
    </r>
  </si>
  <si>
    <r>
      <rPr>
        <vertAlign val="superscript"/>
        <sz val="11"/>
        <color theme="1"/>
        <rFont val="Calibri"/>
        <family val="2"/>
        <scheme val="minor"/>
      </rPr>
      <t>d</t>
    </r>
    <r>
      <rPr>
        <sz val="11"/>
        <color theme="1"/>
        <rFont val="Calibri"/>
        <family val="2"/>
        <scheme val="minor"/>
      </rPr>
      <t xml:space="preserve"> EAF = Effect allele frequency</t>
    </r>
  </si>
  <si>
    <r>
      <rPr>
        <vertAlign val="superscript"/>
        <sz val="11"/>
        <color theme="1"/>
        <rFont val="Calibri"/>
        <family val="2"/>
        <scheme val="minor"/>
      </rPr>
      <t>b</t>
    </r>
    <r>
      <rPr>
        <sz val="11"/>
        <color theme="1"/>
        <rFont val="Calibri"/>
        <family val="2"/>
        <scheme val="minor"/>
      </rPr>
      <t xml:space="preserve"> A value of 1 means the SNP was identified in the GWAS, 0 means it wasn't</t>
    </r>
  </si>
  <si>
    <r>
      <rPr>
        <vertAlign val="superscript"/>
        <sz val="11"/>
        <color theme="1"/>
        <rFont val="Calibri"/>
        <family val="2"/>
        <scheme val="minor"/>
      </rPr>
      <t>c</t>
    </r>
    <r>
      <rPr>
        <sz val="11"/>
        <color theme="1"/>
        <rFont val="Calibri"/>
        <family val="2"/>
        <scheme val="minor"/>
      </rPr>
      <t xml:space="preserve"> We used the 95% confidence intervals around the effect size estimates from the SEM to classify SNPs into five groups</t>
    </r>
  </si>
  <si>
    <t>rs425277</t>
  </si>
  <si>
    <t>rs9434723</t>
  </si>
  <si>
    <t>rs10779751</t>
  </si>
  <si>
    <t>rs2284746</t>
  </si>
  <si>
    <t>rs212524</t>
  </si>
  <si>
    <t>rs1014987</t>
  </si>
  <si>
    <t>rs2806561</t>
  </si>
  <si>
    <t>rs4601530</t>
  </si>
  <si>
    <t>rs926438</t>
  </si>
  <si>
    <t>rs17163588</t>
  </si>
  <si>
    <t>rs2219320</t>
  </si>
  <si>
    <t>rs12119525</t>
  </si>
  <si>
    <t>rs16834765</t>
  </si>
  <si>
    <t>rs7544462</t>
  </si>
  <si>
    <t>rs209918</t>
  </si>
  <si>
    <t>rs6600365</t>
  </si>
  <si>
    <t>rs3014219</t>
  </si>
  <si>
    <t>rs17387330</t>
  </si>
  <si>
    <t>rs6691924</t>
  </si>
  <si>
    <t>rs2815379</t>
  </si>
  <si>
    <t>rs12731056</t>
  </si>
  <si>
    <t>rs17391694</t>
  </si>
  <si>
    <t>rs567401</t>
  </si>
  <si>
    <t>rs2046158</t>
  </si>
  <si>
    <t>rs7551732</t>
  </si>
  <si>
    <t>rs2811594</t>
  </si>
  <si>
    <t>rs17113369</t>
  </si>
  <si>
    <t>rs7517682</t>
  </si>
  <si>
    <t>rs12120956</t>
  </si>
  <si>
    <t>rs1321666</t>
  </si>
  <si>
    <t>rs9428104</t>
  </si>
  <si>
    <t>rs1409156</t>
  </si>
  <si>
    <t>rs12144094</t>
  </si>
  <si>
    <t>rs6658763</t>
  </si>
  <si>
    <t>rs7534365</t>
  </si>
  <si>
    <t>rs3767627</t>
  </si>
  <si>
    <t>rs2298265</t>
  </si>
  <si>
    <t>rs6688100</t>
  </si>
  <si>
    <t>rs4656220</t>
  </si>
  <si>
    <t>rs6694089</t>
  </si>
  <si>
    <t>rs12125882</t>
  </si>
  <si>
    <t>rs2421992</t>
  </si>
  <si>
    <t>rs1325596</t>
  </si>
  <si>
    <t>rs3814333</t>
  </si>
  <si>
    <t>rs2275325</t>
  </si>
  <si>
    <t>rs10863936</t>
  </si>
  <si>
    <t>rs6540834</t>
  </si>
  <si>
    <t>rs1244981</t>
  </si>
  <si>
    <t>rs991967</t>
  </si>
  <si>
    <t>rs12411277</t>
  </si>
  <si>
    <t>rs4428898</t>
  </si>
  <si>
    <t>rs1935157</t>
  </si>
  <si>
    <t>rs1544196</t>
  </si>
  <si>
    <t>rs6696239</t>
  </si>
  <si>
    <t>rs11799609</t>
  </si>
  <si>
    <t>rs17038954</t>
  </si>
  <si>
    <t>rs10048625</t>
  </si>
  <si>
    <t>rs3885668</t>
  </si>
  <si>
    <t>rs2345835</t>
  </si>
  <si>
    <t>rs13006748</t>
  </si>
  <si>
    <t>rs7561273</t>
  </si>
  <si>
    <t>rs2278483</t>
  </si>
  <si>
    <t>rs2289195</t>
  </si>
  <si>
    <t>rs10460566</t>
  </si>
  <si>
    <t>rs6714546</t>
  </si>
  <si>
    <t>rs6751657</t>
  </si>
  <si>
    <t>rs711245</t>
  </si>
  <si>
    <t>rs6544089</t>
  </si>
  <si>
    <t>rs17511102</t>
  </si>
  <si>
    <t>rs12615742</t>
  </si>
  <si>
    <t>rs13416119</t>
  </si>
  <si>
    <t>rs9309101</t>
  </si>
  <si>
    <t>rs897080</t>
  </si>
  <si>
    <t>rs17032525</t>
  </si>
  <si>
    <t>rs12474201</t>
  </si>
  <si>
    <t>rs354196</t>
  </si>
  <si>
    <t>rs1367226</t>
  </si>
  <si>
    <t>rs3791679</t>
  </si>
  <si>
    <t>rs3791673</t>
  </si>
  <si>
    <t>rs13001244</t>
  </si>
  <si>
    <t>rs2120335</t>
  </si>
  <si>
    <t>rs7568069</t>
  </si>
  <si>
    <t>rs11684404</t>
  </si>
  <si>
    <t>rs11683207</t>
  </si>
  <si>
    <t>rs13388725</t>
  </si>
  <si>
    <t>rs2166898</t>
  </si>
  <si>
    <t>rs7567288</t>
  </si>
  <si>
    <t>rs4953951</t>
  </si>
  <si>
    <t>rs749234</t>
  </si>
  <si>
    <t>rs540652</t>
  </si>
  <si>
    <t>rs12987566</t>
  </si>
  <si>
    <t>rs6746356</t>
  </si>
  <si>
    <t>rs12693589</t>
  </si>
  <si>
    <t>rs6435143</t>
  </si>
  <si>
    <t>rs4425077</t>
  </si>
  <si>
    <t>rs12329133</t>
  </si>
  <si>
    <t>rs17181956</t>
  </si>
  <si>
    <t>rs994533</t>
  </si>
  <si>
    <t>rs1864439</t>
  </si>
  <si>
    <t>rs992157</t>
  </si>
  <si>
    <t>rs2305833</t>
  </si>
  <si>
    <t>rs4674354</t>
  </si>
  <si>
    <t>rs12470505</t>
  </si>
  <si>
    <t>rs16859517</t>
  </si>
  <si>
    <t>rs12621643</t>
  </si>
  <si>
    <t>rs6761041</t>
  </si>
  <si>
    <t>rs6733349</t>
  </si>
  <si>
    <t>rs6754426</t>
  </si>
  <si>
    <t>rs4973429</t>
  </si>
  <si>
    <t>rs2679184</t>
  </si>
  <si>
    <t>rs749052</t>
  </si>
  <si>
    <t>rs11677466</t>
  </si>
  <si>
    <t>rs3116168</t>
  </si>
  <si>
    <t>rs2343240</t>
  </si>
  <si>
    <t>rs13393800</t>
  </si>
  <si>
    <t>rs11687941</t>
  </si>
  <si>
    <t>rs2633761</t>
  </si>
  <si>
    <t>rs13078528</t>
  </si>
  <si>
    <t>rs2596831</t>
  </si>
  <si>
    <t>rs2597513</t>
  </si>
  <si>
    <t>rs11708412</t>
  </si>
  <si>
    <t>rs9816693</t>
  </si>
  <si>
    <t>rs3915129</t>
  </si>
  <si>
    <t>rs13088462</t>
  </si>
  <si>
    <t>rs4256170</t>
  </si>
  <si>
    <t>rs2240919</t>
  </si>
  <si>
    <t>rs2581830</t>
  </si>
  <si>
    <t>rs2034172</t>
  </si>
  <si>
    <t>rs9835332</t>
  </si>
  <si>
    <t>rs1658351</t>
  </si>
  <si>
    <t>rs6794009</t>
  </si>
  <si>
    <t>rs17806888</t>
  </si>
  <si>
    <t>rs2175513</t>
  </si>
  <si>
    <t>rs12330322</t>
  </si>
  <si>
    <t>rs7633464</t>
  </si>
  <si>
    <t>rs1797625</t>
  </si>
  <si>
    <t>rs1533269</t>
  </si>
  <si>
    <t>rs1546391</t>
  </si>
  <si>
    <t>rs6439168</t>
  </si>
  <si>
    <t>rs4974480</t>
  </si>
  <si>
    <t>rs6762606</t>
  </si>
  <si>
    <t>rs9880211</t>
  </si>
  <si>
    <t>rs724016</t>
  </si>
  <si>
    <t>rs11714558</t>
  </si>
  <si>
    <t>rs936339</t>
  </si>
  <si>
    <t>rs4325879</t>
  </si>
  <si>
    <t>rs6441170</t>
  </si>
  <si>
    <t>rs7652177</t>
  </si>
  <si>
    <t>rs509035</t>
  </si>
  <si>
    <t>rs9858528</t>
  </si>
  <si>
    <t>rs16860216</t>
  </si>
  <si>
    <t>rs720390</t>
  </si>
  <si>
    <t>rs2300921</t>
  </si>
  <si>
    <t>rs4686904</t>
  </si>
  <si>
    <t>rs7646824</t>
  </si>
  <si>
    <t>rs9841435</t>
  </si>
  <si>
    <t>rs3958122</t>
  </si>
  <si>
    <t>rs867245</t>
  </si>
  <si>
    <t>rs11722554</t>
  </si>
  <si>
    <t>rs6446315</t>
  </si>
  <si>
    <t>rs868489</t>
  </si>
  <si>
    <t>rs6829680</t>
  </si>
  <si>
    <t>rs2302580</t>
  </si>
  <si>
    <t>rs763318</t>
  </si>
  <si>
    <t>rs4834927</t>
  </si>
  <si>
    <t>rs7692995</t>
  </si>
  <si>
    <t>rs961014</t>
  </si>
  <si>
    <t>rs16994718</t>
  </si>
  <si>
    <t>rs2306596</t>
  </si>
  <si>
    <t>rs1996422</t>
  </si>
  <si>
    <t>rs13113518</t>
  </si>
  <si>
    <t>rs17081935</t>
  </si>
  <si>
    <t>rs9993613</t>
  </si>
  <si>
    <t>rs17556750</t>
  </si>
  <si>
    <t>rs2167645</t>
  </si>
  <si>
    <t>rs17499117</t>
  </si>
  <si>
    <t>rs11731978</t>
  </si>
  <si>
    <t>rs6813055</t>
  </si>
  <si>
    <t>rs12639764</t>
  </si>
  <si>
    <t>rs1562975</t>
  </si>
  <si>
    <t>rs7659107</t>
  </si>
  <si>
    <t>rs1812175</t>
  </si>
  <si>
    <t>rs17777628</t>
  </si>
  <si>
    <t>rs4240326</t>
  </si>
  <si>
    <t>rs996743</t>
  </si>
  <si>
    <t>rs13133465</t>
  </si>
  <si>
    <t>rs13150868</t>
  </si>
  <si>
    <t>rs955748</t>
  </si>
  <si>
    <t>rs17410035</t>
  </si>
  <si>
    <t>rs7731703</t>
  </si>
  <si>
    <t>rs3811958</t>
  </si>
  <si>
    <t>rs13183624</t>
  </si>
  <si>
    <t>rs11745439</t>
  </si>
  <si>
    <t>rs1004202</t>
  </si>
  <si>
    <t>rs301901</t>
  </si>
  <si>
    <t>rs3812040</t>
  </si>
  <si>
    <t>rs2961830</t>
  </si>
  <si>
    <t>rs7716219</t>
  </si>
  <si>
    <t>rs2662027</t>
  </si>
  <si>
    <t>rs7727731</t>
  </si>
  <si>
    <t>rs9291926</t>
  </si>
  <si>
    <t>rs34651</t>
  </si>
  <si>
    <t>rs820848</t>
  </si>
  <si>
    <t>rs12519505</t>
  </si>
  <si>
    <t>rs7712162</t>
  </si>
  <si>
    <t>rs6894139</t>
  </si>
  <si>
    <t>rs2247870</t>
  </si>
  <si>
    <t>rs12186664</t>
  </si>
  <si>
    <t>rs6594336</t>
  </si>
  <si>
    <t>rs13177718</t>
  </si>
  <si>
    <t>rs1582931</t>
  </si>
  <si>
    <t>rs6887276</t>
  </si>
  <si>
    <t>rs26024</t>
  </si>
  <si>
    <t>rs39623</t>
  </si>
  <si>
    <t>rs7701414</t>
  </si>
  <si>
    <t>rs6596075</t>
  </si>
  <si>
    <t>rs526896</t>
  </si>
  <si>
    <t>rs9327705</t>
  </si>
  <si>
    <t>rs165189</t>
  </si>
  <si>
    <t>rs4624820</t>
  </si>
  <si>
    <t>rs2974438</t>
  </si>
  <si>
    <t>rs4620037</t>
  </si>
  <si>
    <t>rs1529701</t>
  </si>
  <si>
    <t>rs33852</t>
  </si>
  <si>
    <t>rs12153391</t>
  </si>
  <si>
    <t>rs4868126</t>
  </si>
  <si>
    <t>rs1368380</t>
  </si>
  <si>
    <t>rs17075869</t>
  </si>
  <si>
    <t>rs7733195</t>
  </si>
  <si>
    <t>rs4868645</t>
  </si>
  <si>
    <t>rs422421</t>
  </si>
  <si>
    <t>rs12055154</t>
  </si>
  <si>
    <t>rs11750568</t>
  </si>
  <si>
    <t>rs6879260</t>
  </si>
  <si>
    <t>rs932445</t>
  </si>
  <si>
    <t>rs163071</t>
  </si>
  <si>
    <t>rs4246079</t>
  </si>
  <si>
    <t>rs17603945</t>
  </si>
  <si>
    <t>rs9392918</t>
  </si>
  <si>
    <t>rs9328445</t>
  </si>
  <si>
    <t>rs9405356</t>
  </si>
  <si>
    <t>rs17330192</t>
  </si>
  <si>
    <t>rs1047014</t>
  </si>
  <si>
    <t>rs806794</t>
  </si>
  <si>
    <t>rs1233627</t>
  </si>
  <si>
    <t>rs1265097</t>
  </si>
  <si>
    <t>rs6457374</t>
  </si>
  <si>
    <t>rs2857693</t>
  </si>
  <si>
    <t>rs3129254</t>
  </si>
  <si>
    <t>rs12204421</t>
  </si>
  <si>
    <t>rs3957165</t>
  </si>
  <si>
    <t>rs12214804</t>
  </si>
  <si>
    <t>rs3800461</t>
  </si>
  <si>
    <t>rs6919534</t>
  </si>
  <si>
    <t>rs4713902</t>
  </si>
  <si>
    <t>rs16895130</t>
  </si>
  <si>
    <t>rs1040941</t>
  </si>
  <si>
    <t>rs10948222</t>
  </si>
  <si>
    <t>rs9395264</t>
  </si>
  <si>
    <t>rs12190423</t>
  </si>
  <si>
    <t>rs12209223</t>
  </si>
  <si>
    <t>rs6903448</t>
  </si>
  <si>
    <t>rs648831</t>
  </si>
  <si>
    <t>rs1341278</t>
  </si>
  <si>
    <t>rs9443804</t>
  </si>
  <si>
    <t>rs310421</t>
  </si>
  <si>
    <t>rs3828760</t>
  </si>
  <si>
    <t>rs761391</t>
  </si>
  <si>
    <t>rs314263</t>
  </si>
  <si>
    <t>rs479744</t>
  </si>
  <si>
    <t>rs6920372</t>
  </si>
  <si>
    <t>rs2145357</t>
  </si>
  <si>
    <t>rs1405212</t>
  </si>
  <si>
    <t>rs389663</t>
  </si>
  <si>
    <t>rs4895801</t>
  </si>
  <si>
    <t>rs1155939</t>
  </si>
  <si>
    <t>rs7740107</t>
  </si>
  <si>
    <t>rs6921207</t>
  </si>
  <si>
    <t>rs7743622</t>
  </si>
  <si>
    <t>rs7745166</t>
  </si>
  <si>
    <t>rs4896582</t>
  </si>
  <si>
    <t>rs6911389</t>
  </si>
  <si>
    <t>rs2748483</t>
  </si>
  <si>
    <t>rs6902771</t>
  </si>
  <si>
    <t>rs3020418</t>
  </si>
  <si>
    <t>rs11156098</t>
  </si>
  <si>
    <t>rs1832871</t>
  </si>
  <si>
    <t>rs9456307</t>
  </si>
  <si>
    <t>rs486359</t>
  </si>
  <si>
    <t>rs991946</t>
  </si>
  <si>
    <t>rs2763273</t>
  </si>
  <si>
    <t>rs798497</t>
  </si>
  <si>
    <t>rs4725061</t>
  </si>
  <si>
    <t>rs929637</t>
  </si>
  <si>
    <t>rs2390151</t>
  </si>
  <si>
    <t>rs3807931</t>
  </si>
  <si>
    <t>rs7782764</t>
  </si>
  <si>
    <t>rs12538407</t>
  </si>
  <si>
    <t>rs1055144</t>
  </si>
  <si>
    <t>rs552707</t>
  </si>
  <si>
    <t>rs12533079</t>
  </si>
  <si>
    <t>rs6462432</t>
  </si>
  <si>
    <t>rs6974574</t>
  </si>
  <si>
    <t>rs1007358</t>
  </si>
  <si>
    <t>rs6949739</t>
  </si>
  <si>
    <t>rs2715094</t>
  </si>
  <si>
    <t>rs1113765</t>
  </si>
  <si>
    <t>rs12669267</t>
  </si>
  <si>
    <t>rs17807185</t>
  </si>
  <si>
    <t>rs2888877</t>
  </si>
  <si>
    <t>rs42039</t>
  </si>
  <si>
    <t>rs2188177</t>
  </si>
  <si>
    <t>rs6971575</t>
  </si>
  <si>
    <t>rs17250196</t>
  </si>
  <si>
    <t>rs6952113</t>
  </si>
  <si>
    <t>rs6962887</t>
  </si>
  <si>
    <t>rs822531</t>
  </si>
  <si>
    <t>rs6955948</t>
  </si>
  <si>
    <t>rs7834383</t>
  </si>
  <si>
    <t>rs7823327</t>
  </si>
  <si>
    <t>rs4273857</t>
  </si>
  <si>
    <t>rs17088184</t>
  </si>
  <si>
    <t>rs2013265</t>
  </si>
  <si>
    <t>rs3812423</t>
  </si>
  <si>
    <t>rs568610</t>
  </si>
  <si>
    <t>rs6988484</t>
  </si>
  <si>
    <t>rs6999671</t>
  </si>
  <si>
    <t>rs10958476</t>
  </si>
  <si>
    <t>rs9650315</t>
  </si>
  <si>
    <t>rs2956605</t>
  </si>
  <si>
    <t>rs16939034</t>
  </si>
  <si>
    <t>rs4735677</t>
  </si>
  <si>
    <t>rs7007200</t>
  </si>
  <si>
    <t>rs2737220</t>
  </si>
  <si>
    <t>rs1550162</t>
  </si>
  <si>
    <t>rs1599473</t>
  </si>
  <si>
    <t>rs11779459</t>
  </si>
  <si>
    <t>rs8180991</t>
  </si>
  <si>
    <t>rs4733724</t>
  </si>
  <si>
    <t>rs894343</t>
  </si>
  <si>
    <t>rs1036821</t>
  </si>
  <si>
    <t>rs6577717</t>
  </si>
  <si>
    <t>rs11783655</t>
  </si>
  <si>
    <t>rs7033940</t>
  </si>
  <si>
    <t>rs2149163</t>
  </si>
  <si>
    <t>rs3927536</t>
  </si>
  <si>
    <t>rs10962832</t>
  </si>
  <si>
    <t>rs1576900</t>
  </si>
  <si>
    <t>rs10972628</t>
  </si>
  <si>
    <t>rs11144688</t>
  </si>
  <si>
    <t>rs958225</t>
  </si>
  <si>
    <t>rs7853235</t>
  </si>
  <si>
    <t>rs181338</t>
  </si>
  <si>
    <t>rs10780910</t>
  </si>
  <si>
    <t>rs1571892</t>
  </si>
  <si>
    <t>rs7043114</t>
  </si>
  <si>
    <t>rs1257763</t>
  </si>
  <si>
    <t>rs12347744</t>
  </si>
  <si>
    <t>rs4448343</t>
  </si>
  <si>
    <t>rs1329393</t>
  </si>
  <si>
    <t>rs817300</t>
  </si>
  <si>
    <t>rs10990303</t>
  </si>
  <si>
    <t>rs7870753</t>
  </si>
  <si>
    <t>rs953199</t>
  </si>
  <si>
    <t>rs989393</t>
  </si>
  <si>
    <t>rs10820814</t>
  </si>
  <si>
    <t>rs9409082</t>
  </si>
  <si>
    <t>rs902143</t>
  </si>
  <si>
    <t>rs2451948</t>
  </si>
  <si>
    <t>rs7027110</t>
  </si>
  <si>
    <t>rs3739707</t>
  </si>
  <si>
    <t>rs999599</t>
  </si>
  <si>
    <t>rs10759774</t>
  </si>
  <si>
    <t>rs10119624</t>
  </si>
  <si>
    <t>rs12344396</t>
  </si>
  <si>
    <t>rs7033487</t>
  </si>
  <si>
    <t>rs1742829</t>
  </si>
  <si>
    <t>rs10817960</t>
  </si>
  <si>
    <t>rs7466269</t>
  </si>
  <si>
    <t>rs3132297</t>
  </si>
  <si>
    <t>rs7849585</t>
  </si>
  <si>
    <t>rs3812591</t>
  </si>
  <si>
    <t>rs4332428</t>
  </si>
  <si>
    <t>rs12779328</t>
  </si>
  <si>
    <t>rs7069985</t>
  </si>
  <si>
    <t>rs10995319</t>
  </si>
  <si>
    <t>rs1171615</t>
  </si>
  <si>
    <t>rs10997979</t>
  </si>
  <si>
    <t>rs4746769</t>
  </si>
  <si>
    <t>rs1815314</t>
  </si>
  <si>
    <t>rs703985</t>
  </si>
  <si>
    <t>rs1923367</t>
  </si>
  <si>
    <t>rs2631676</t>
  </si>
  <si>
    <t>rs915506</t>
  </si>
  <si>
    <t>rs11599750</t>
  </si>
  <si>
    <t>rs10883563</t>
  </si>
  <si>
    <t>rs7899004</t>
  </si>
  <si>
    <t>rs6584575</t>
  </si>
  <si>
    <t>rs11198820</t>
  </si>
  <si>
    <t>rs1614303</t>
  </si>
  <si>
    <t>rs7097701</t>
  </si>
  <si>
    <t>rs11244750</t>
  </si>
  <si>
    <t>rs2272566</t>
  </si>
  <si>
    <t>rs2735469</t>
  </si>
  <si>
    <t>rs4320932</t>
  </si>
  <si>
    <t>rs17659078</t>
  </si>
  <si>
    <t>rs2237886</t>
  </si>
  <si>
    <t>rs6485978</t>
  </si>
  <si>
    <t>rs2099745</t>
  </si>
  <si>
    <t>rs10766065</t>
  </si>
  <si>
    <t>rs7126398</t>
  </si>
  <si>
    <t>rs2915404</t>
  </si>
  <si>
    <t>rs757081</t>
  </si>
  <si>
    <t>rs10767838</t>
  </si>
  <si>
    <t>rs3802758</t>
  </si>
  <si>
    <t>rs1681630</t>
  </si>
  <si>
    <t>rs1945237</t>
  </si>
  <si>
    <t>rs3782089</t>
  </si>
  <si>
    <t>rs7112925</t>
  </si>
  <si>
    <t>rs2510396</t>
  </si>
  <si>
    <t>rs3750972</t>
  </si>
  <si>
    <t>rs4357716</t>
  </si>
  <si>
    <t>rs2509133</t>
  </si>
  <si>
    <t>rs11236294</t>
  </si>
  <si>
    <t>rs606452</t>
  </si>
  <si>
    <t>rs10790381</t>
  </si>
  <si>
    <t>rs1461503</t>
  </si>
  <si>
    <t>rs11221442</t>
  </si>
  <si>
    <t>rs11612228</t>
  </si>
  <si>
    <t>rs7299326</t>
  </si>
  <si>
    <t>rs2856321</t>
  </si>
  <si>
    <t>rs12228415</t>
  </si>
  <si>
    <t>rs4326884</t>
  </si>
  <si>
    <t>rs10770705</t>
  </si>
  <si>
    <t>rs11047239</t>
  </si>
  <si>
    <t>rs1861908</t>
  </si>
  <si>
    <t>rs11049611</t>
  </si>
  <si>
    <t>rs12820411</t>
  </si>
  <si>
    <t>rs10843390</t>
  </si>
  <si>
    <t>rs10880969</t>
  </si>
  <si>
    <t>rs2306694</t>
  </si>
  <si>
    <t>rs10877030</t>
  </si>
  <si>
    <t>rs17122659</t>
  </si>
  <si>
    <t>rs2164968</t>
  </si>
  <si>
    <t>rs11175992</t>
  </si>
  <si>
    <t>rs10748128</t>
  </si>
  <si>
    <t>rs17783015</t>
  </si>
  <si>
    <t>rs11107062</t>
  </si>
  <si>
    <t>rs3825199</t>
  </si>
  <si>
    <t>rs10859567</t>
  </si>
  <si>
    <t>rs7971536</t>
  </si>
  <si>
    <t>rs833706</t>
  </si>
  <si>
    <t>rs2164747</t>
  </si>
  <si>
    <t>rs2888893</t>
  </si>
  <si>
    <t>rs11616067</t>
  </si>
  <si>
    <t>rs4767473</t>
  </si>
  <si>
    <t>rs497273</t>
  </si>
  <si>
    <t>rs11835818</t>
  </si>
  <si>
    <t>rs7980687</t>
  </si>
  <si>
    <t>rs11057552</t>
  </si>
  <si>
    <t>rs1809889</t>
  </si>
  <si>
    <t>rs1199734</t>
  </si>
  <si>
    <t>rs11618507</t>
  </si>
  <si>
    <t>rs12323101</t>
  </si>
  <si>
    <t>rs12863103</t>
  </si>
  <si>
    <t>rs6561319</t>
  </si>
  <si>
    <t>rs12871822</t>
  </si>
  <si>
    <t>rs7334755</t>
  </si>
  <si>
    <t>rs2687950</t>
  </si>
  <si>
    <t>rs1753637</t>
  </si>
  <si>
    <t>rs3118905</t>
  </si>
  <si>
    <t>rs4883972</t>
  </si>
  <si>
    <t>rs3818416</t>
  </si>
  <si>
    <t>rs6563199</t>
  </si>
  <si>
    <t>rs7319045</t>
  </si>
  <si>
    <t>rs7985356</t>
  </si>
  <si>
    <t>rs17792664</t>
  </si>
  <si>
    <t>rs8017130</t>
  </si>
  <si>
    <t>rs1950500</t>
  </si>
  <si>
    <t>rs12435366</t>
  </si>
  <si>
    <t>rs10131337</t>
  </si>
  <si>
    <t>rs6571772</t>
  </si>
  <si>
    <t>rs8006657</t>
  </si>
  <si>
    <t>rs11624136</t>
  </si>
  <si>
    <t>rs2093210</t>
  </si>
  <si>
    <t>rs2781373</t>
  </si>
  <si>
    <t>rs1980850</t>
  </si>
  <si>
    <t>rs2058092</t>
  </si>
  <si>
    <t>rs862034</t>
  </si>
  <si>
    <t>rs10140101</t>
  </si>
  <si>
    <t>rs7154721</t>
  </si>
  <si>
    <t>rs1190545</t>
  </si>
  <si>
    <t>rs12882130</t>
  </si>
  <si>
    <t>rs10152739</t>
  </si>
  <si>
    <t>rs316618</t>
  </si>
  <si>
    <t>rs1036477</t>
  </si>
  <si>
    <t>rs10744956</t>
  </si>
  <si>
    <t>rs16964211</t>
  </si>
  <si>
    <t>rs782930</t>
  </si>
  <si>
    <t>rs7177711</t>
  </si>
  <si>
    <t>rs7162825</t>
  </si>
  <si>
    <t>rs17264185</t>
  </si>
  <si>
    <t>rs731874</t>
  </si>
  <si>
    <t>rs10152591</t>
  </si>
  <si>
    <t>rs975210</t>
  </si>
  <si>
    <t>rs11634405</t>
  </si>
  <si>
    <t>rs12904334</t>
  </si>
  <si>
    <t>rs4337252</t>
  </si>
  <si>
    <t>rs16968242</t>
  </si>
  <si>
    <t>rs12914466</t>
  </si>
  <si>
    <t>rs17349981</t>
  </si>
  <si>
    <t>rs2257011</t>
  </si>
  <si>
    <t>rs7162542</t>
  </si>
  <si>
    <t>rs11855014</t>
  </si>
  <si>
    <t>rs1348002</t>
  </si>
  <si>
    <t>rs11633371</t>
  </si>
  <si>
    <t>rs16942341</t>
  </si>
  <si>
    <t>rs2280470</t>
  </si>
  <si>
    <t>rs3817428</t>
  </si>
  <si>
    <t>rs2238300</t>
  </si>
  <si>
    <t>rs8028843</t>
  </si>
  <si>
    <t>rs7181724</t>
  </si>
  <si>
    <t>rs2871865</t>
  </si>
  <si>
    <t>rs2573625</t>
  </si>
  <si>
    <t>rs4246302</t>
  </si>
  <si>
    <t>rs4548838</t>
  </si>
  <si>
    <t>rs7170986</t>
  </si>
  <si>
    <t>rs8042424</t>
  </si>
  <si>
    <t>rs11648796</t>
  </si>
  <si>
    <t>rs12597498</t>
  </si>
  <si>
    <t>rs26868</t>
  </si>
  <si>
    <t>rs2014467</t>
  </si>
  <si>
    <t>rs12926008</t>
  </si>
  <si>
    <t>rs1053996</t>
  </si>
  <si>
    <t>rs129963</t>
  </si>
  <si>
    <t>rs2531992</t>
  </si>
  <si>
    <t>rs4785393</t>
  </si>
  <si>
    <t>rs9929889</t>
  </si>
  <si>
    <t>rs3790086</t>
  </si>
  <si>
    <t>rs217181</t>
  </si>
  <si>
    <t>rs11640018</t>
  </si>
  <si>
    <t>rs4243206</t>
  </si>
  <si>
    <t>rs2326458</t>
  </si>
  <si>
    <t>rs4843367</t>
  </si>
  <si>
    <t>rs300039</t>
  </si>
  <si>
    <t>rs3748394</t>
  </si>
  <si>
    <t>rs2377058</t>
  </si>
  <si>
    <t>rs11861084</t>
  </si>
  <si>
    <t>rs9217</t>
  </si>
  <si>
    <t>rs8073177</t>
  </si>
  <si>
    <t>rs8067165</t>
  </si>
  <si>
    <t>rs8069300</t>
  </si>
  <si>
    <t>rs4640244</t>
  </si>
  <si>
    <t>rs3809790</t>
  </si>
  <si>
    <t>rs9889755</t>
  </si>
  <si>
    <t>rs3760318</t>
  </si>
  <si>
    <t>rs2028067</t>
  </si>
  <si>
    <t>rs2338115</t>
  </si>
  <si>
    <t>rs584828</t>
  </si>
  <si>
    <t>rs9766</t>
  </si>
  <si>
    <t>rs4986172</t>
  </si>
  <si>
    <t>rs199515</t>
  </si>
  <si>
    <t>rs8073371</t>
  </si>
  <si>
    <t>rs6504389</t>
  </si>
  <si>
    <t>rs318095</t>
  </si>
  <si>
    <t>rs4605213</t>
  </si>
  <si>
    <t>rs11867943</t>
  </si>
  <si>
    <t>rs227724</t>
  </si>
  <si>
    <t>rs1401795</t>
  </si>
  <si>
    <t>rs2079795</t>
  </si>
  <si>
    <t>rs2378870</t>
  </si>
  <si>
    <t>rs2044124</t>
  </si>
  <si>
    <t>rs2854207</t>
  </si>
  <si>
    <t>rs2070776</t>
  </si>
  <si>
    <t>rs2072268</t>
  </si>
  <si>
    <t>rs10083886</t>
  </si>
  <si>
    <t>rs2117563</t>
  </si>
  <si>
    <t>rs1552173</t>
  </si>
  <si>
    <t>rs1478610</t>
  </si>
  <si>
    <t>rs4239020</t>
  </si>
  <si>
    <t>rs888403</t>
  </si>
  <si>
    <t>rs692964</t>
  </si>
  <si>
    <t>rs14062</t>
  </si>
  <si>
    <t>rs4369779</t>
  </si>
  <si>
    <t>rs11661645</t>
  </si>
  <si>
    <t>rs12454567</t>
  </si>
  <si>
    <t>rs2337143</t>
  </si>
  <si>
    <t>rs12458127</t>
  </si>
  <si>
    <t>rs9967417</t>
  </si>
  <si>
    <t>rs11152213</t>
  </si>
  <si>
    <t>rs8097893</t>
  </si>
  <si>
    <t>rs11659752</t>
  </si>
  <si>
    <t>rs11880992</t>
  </si>
  <si>
    <t>rs2074977</t>
  </si>
  <si>
    <t>rs2123731</t>
  </si>
  <si>
    <t>rs891088</t>
  </si>
  <si>
    <t>rs1346490</t>
  </si>
  <si>
    <t>rs4072910</t>
  </si>
  <si>
    <t>rs6511689</t>
  </si>
  <si>
    <t>rs8102380</t>
  </si>
  <si>
    <t>rs7259684</t>
  </si>
  <si>
    <t>rs8103068</t>
  </si>
  <si>
    <t>rs10401193</t>
  </si>
  <si>
    <t>rs7253628</t>
  </si>
  <si>
    <t>rs4802134</t>
  </si>
  <si>
    <t>rs4803468</t>
  </si>
  <si>
    <t>rs11880124</t>
  </si>
  <si>
    <t>rs2682587</t>
  </si>
  <si>
    <t>rs2059877</t>
  </si>
  <si>
    <t>rs7273787</t>
  </si>
  <si>
    <t>rs17721822</t>
  </si>
  <si>
    <t>rs1884897</t>
  </si>
  <si>
    <t>rs6085662</t>
  </si>
  <si>
    <t>rs6080830</t>
  </si>
  <si>
    <t>rs7261425</t>
  </si>
  <si>
    <t>rs8117259</t>
  </si>
  <si>
    <t>rs6137287</t>
  </si>
  <si>
    <t>rs1074683</t>
  </si>
  <si>
    <t>rs1535466</t>
  </si>
  <si>
    <t>rs143384</t>
  </si>
  <si>
    <t>rs2425163</t>
  </si>
  <si>
    <t>rs4812586</t>
  </si>
  <si>
    <t>rs2224538</t>
  </si>
  <si>
    <t>rs17450430</t>
  </si>
  <si>
    <t>rs6020202</t>
  </si>
  <si>
    <t>rs1326023</t>
  </si>
  <si>
    <t>rs2057291</t>
  </si>
  <si>
    <t>rs3026499</t>
  </si>
  <si>
    <t>rs6061231</t>
  </si>
  <si>
    <t>rs2829941</t>
  </si>
  <si>
    <t>rs2834442</t>
  </si>
  <si>
    <t>rs2211866</t>
  </si>
  <si>
    <t>rs2413143</t>
  </si>
  <si>
    <t>rs7284476</t>
  </si>
  <si>
    <t>rs5757318</t>
  </si>
  <si>
    <t>rs738288</t>
  </si>
  <si>
    <t>rs11090631</t>
  </si>
  <si>
    <t>rs12137162</t>
  </si>
  <si>
    <t>rs564914</t>
  </si>
  <si>
    <t>rs12855</t>
  </si>
  <si>
    <t>rs956796</t>
  </si>
  <si>
    <t>rs17369123</t>
  </si>
  <si>
    <t>rs4652773</t>
  </si>
  <si>
    <t>rs10495098</t>
  </si>
  <si>
    <t>rs7605699</t>
  </si>
  <si>
    <t>rs7567851</t>
  </si>
  <si>
    <t>rs833152</t>
  </si>
  <si>
    <t>rs4344931</t>
  </si>
  <si>
    <t>rs6838153</t>
  </si>
  <si>
    <t>rs12513181</t>
  </si>
  <si>
    <t>rs7654571</t>
  </si>
  <si>
    <t>rs9292468</t>
  </si>
  <si>
    <t>rs17574650</t>
  </si>
  <si>
    <t>rs32855</t>
  </si>
  <si>
    <t>rs11950938</t>
  </si>
  <si>
    <t>rs4141885</t>
  </si>
  <si>
    <t>rs6899744</t>
  </si>
  <si>
    <t>rs7774834</t>
  </si>
  <si>
    <t>rs17140875</t>
  </si>
  <si>
    <t>rs273945</t>
  </si>
  <si>
    <t>rs4875421</t>
  </si>
  <si>
    <t>rs429433</t>
  </si>
  <si>
    <t>rs3763631</t>
  </si>
  <si>
    <t>rs291979</t>
  </si>
  <si>
    <t>rs10794175</t>
  </si>
  <si>
    <t>rs11245515</t>
  </si>
  <si>
    <t>rs632124</t>
  </si>
  <si>
    <t>rs10492364</t>
  </si>
  <si>
    <t>rs11616380</t>
  </si>
  <si>
    <t>rs4901537</t>
  </si>
  <si>
    <t>rs960006</t>
  </si>
  <si>
    <t>rs1659127</t>
  </si>
  <si>
    <t>rs2023693</t>
  </si>
  <si>
    <t>rs11642612</t>
  </si>
  <si>
    <t>rs8058684</t>
  </si>
  <si>
    <t>rs1966913</t>
  </si>
  <si>
    <t>rs8052560</t>
  </si>
  <si>
    <t>rs1625895</t>
  </si>
  <si>
    <t>rs3169906</t>
  </si>
  <si>
    <t>rs2072153</t>
  </si>
  <si>
    <t>rs3923086</t>
  </si>
  <si>
    <t>rs8103992</t>
  </si>
  <si>
    <t>rs9977276</t>
  </si>
  <si>
    <t>rs11100790</t>
  </si>
  <si>
    <t>rs870183</t>
  </si>
  <si>
    <r>
      <t xml:space="preserve">Wood </t>
    </r>
    <r>
      <rPr>
        <i/>
        <sz val="11"/>
        <color theme="1"/>
        <rFont val="Calibri"/>
        <family val="2"/>
        <scheme val="minor"/>
      </rPr>
      <t>et al.</t>
    </r>
    <r>
      <rPr>
        <sz val="11"/>
        <color theme="1"/>
        <rFont val="Calibri"/>
        <family val="2"/>
        <scheme val="minor"/>
      </rPr>
      <t xml:space="preserve"> 2014 (PMID: 25282103)</t>
    </r>
  </si>
  <si>
    <t>(per SD (1SD=6cm))</t>
  </si>
  <si>
    <t>SNP list from Lotta et al. 2017 (PMID: 27841877); Effect sizes from fasting Insulin adjusted fro BMI GWAS in Scott et al. 2012 (PMID: 22885924) and Manning et al. (PMID: 22581228) converted to SD units as in Lotta et al. 2017</t>
  </si>
  <si>
    <t>SEM results</t>
  </si>
  <si>
    <t>Maternal effect</t>
  </si>
  <si>
    <t>Fetal effect</t>
  </si>
  <si>
    <r>
      <t>Conditional results</t>
    </r>
    <r>
      <rPr>
        <b/>
        <vertAlign val="superscript"/>
        <sz val="11"/>
        <color theme="1"/>
        <rFont val="Calibri"/>
        <family val="2"/>
        <scheme val="minor"/>
      </rPr>
      <t>c</t>
    </r>
  </si>
  <si>
    <t>SEM-adjusted Fetal Effects</t>
  </si>
  <si>
    <t>SEM-adjusted Maternal Effects</t>
  </si>
  <si>
    <t>NHGRI phenotypes</t>
  </si>
  <si>
    <t>Associated with our lead SNP</t>
  </si>
  <si>
    <r>
      <t>Associated with SNP in high LD with our lead SNP(r</t>
    </r>
    <r>
      <rPr>
        <b/>
        <vertAlign val="superscript"/>
        <sz val="11"/>
        <color theme="1"/>
        <rFont val="Calibri"/>
        <family val="2"/>
        <scheme val="minor"/>
      </rPr>
      <t>2</t>
    </r>
    <r>
      <rPr>
        <b/>
        <sz val="11"/>
        <color theme="1"/>
        <rFont val="Calibri"/>
        <family val="2"/>
        <scheme val="minor"/>
      </rPr>
      <t>&gt;0.8)</t>
    </r>
  </si>
  <si>
    <t>Fetal Effect</t>
  </si>
  <si>
    <t>Maternal Effect</t>
  </si>
  <si>
    <t>GWAS P-Value</t>
  </si>
  <si>
    <t>WLM-Adjusted  P-Value</t>
  </si>
  <si>
    <t>Genetic correlation with WLM-adjusted fetal effects</t>
  </si>
  <si>
    <t>Genetic correlation with WLM-adjusted maternal effects</t>
  </si>
  <si>
    <t>SEM-adjusted fetal effects</t>
  </si>
  <si>
    <t>SEM-adjusted maternal effects</t>
  </si>
  <si>
    <t>SNP list from Scott et al. 2014 (PMID: 24947364); Effect sizes from disposition index GWAS in Prokopenko et al. 2014 (PMID: 24699409)</t>
  </si>
  <si>
    <r>
      <t xml:space="preserve">* Additional maternal replication data were available for this SNP from studies of Europeans participating in the EGG consortium (Beaumont RB, Warrington NM et al. 2018; see also Supplementary Table 4a footnote). With the addition of results from these studies, the overall maternal results for the </t>
    </r>
    <r>
      <rPr>
        <i/>
        <sz val="11"/>
        <color theme="1"/>
        <rFont val="Calibri"/>
        <family val="2"/>
        <scheme val="minor"/>
      </rPr>
      <t>MTNR1B</t>
    </r>
    <r>
      <rPr>
        <sz val="11"/>
        <color theme="1"/>
        <rFont val="Calibri"/>
        <family val="2"/>
        <scheme val="minor"/>
      </rPr>
      <t xml:space="preserve"> SNP, rs10830963 were Beta (SE)=0.047 (0.003), P=7.2e-47 (N=226,805).</t>
    </r>
  </si>
  <si>
    <t>Red Blood Cell Count</t>
  </si>
  <si>
    <t>Neutrophil Count</t>
  </si>
  <si>
    <t>Body fat free mass</t>
  </si>
  <si>
    <t>Red Blood Cell Dist. Width</t>
  </si>
  <si>
    <t>Haematocrit Percent</t>
  </si>
  <si>
    <t>Eosinophil Count</t>
  </si>
  <si>
    <t>Cerebrospinal fluid clustering levels in APOEe4- carriers</t>
  </si>
  <si>
    <t>Eosinophil counts, Systolic blood pressure, Diastolic blood pressure, Type 1 diabetes, Hypothyroidism, Coronary heart disease, Rheumatoid arthritis, Red blood cell traits, Platelet traits, Autoimmune hepatitis type-1, Blood metabolites, Beta-2 microglubulin plasma levels, Granulocyte, Haematocrit, Haemoglobin, Lymphocytes, Myeloid white cell count, Sum neutrophil eosinophil counts, Sum basophil neutrophil counts, Reticulocyte traits, White blood cell count, Colorectal or endometrial cancer, Inflammatory bowel disease, Coronary artery disease, Primary sclerosing cholangitis, Cancer, Cancer (pleiotropy), Fibrinogen levels, Tonsillectomy, Neutrophils, Celiac disease or Rheumatoid arthritis, Blood pressure, Celiac disease or Rheumatoid arthritis or Rheumatoid arthritis, Urate levels, Thyroid peroxidase antibody levels, Monocytes, Sum eosinophil basophil counts, Peripheral artery disease, Crohn's disease, Myocardial infarction, Chronic kidney disease, Alopecia areata, Retinal vascular caliber, Systemic lupus erythematosus, Left ventricle diastolic internal dimension, Glucose homeostasis traits, Vitiligo, Immature fraction of reticulocytes, High light scatter reticulocyte, Glaucoma (primary open-angle), Allergic disease</t>
  </si>
  <si>
    <t>Basophil Count</t>
  </si>
  <si>
    <t xml:space="preserve">Basal cell carcinoma, Mean corpuscular haemoglobin, Glioma, Glioblastoma, Non-glioblastoma glioma, Pulse pressure, </t>
  </si>
  <si>
    <t>Platelet traits, Height, Mean platelet volume, Smoking behaviour</t>
  </si>
  <si>
    <t>Haemoglobin, Age-related diseases, mortality and associated endophenotypes, LDL cholesterol, Accelerated cognitive decline after conversion of mild cognitive impairment to Alzheimer's disease (Alzheimer's diagnosis trajectory interaction), Cholesterol, total</t>
  </si>
  <si>
    <r>
      <t>Heterogeneity P-value</t>
    </r>
    <r>
      <rPr>
        <b/>
        <vertAlign val="superscript"/>
        <sz val="11"/>
        <color theme="1"/>
        <rFont val="Calibri"/>
        <family val="2"/>
        <scheme val="minor"/>
      </rPr>
      <t>d</t>
    </r>
  </si>
  <si>
    <r>
      <t>Heterogeneity P-value (conditional vs. SEM)</t>
    </r>
    <r>
      <rPr>
        <b/>
        <vertAlign val="superscript"/>
        <sz val="11"/>
        <color theme="1"/>
        <rFont val="Calibri"/>
        <family val="2"/>
        <scheme val="minor"/>
      </rPr>
      <t>e</t>
    </r>
  </si>
  <si>
    <r>
      <rPr>
        <vertAlign val="superscript"/>
        <sz val="11"/>
        <color theme="1"/>
        <rFont val="Calibri"/>
        <family val="2"/>
        <scheme val="minor"/>
      </rPr>
      <t>e</t>
    </r>
    <r>
      <rPr>
        <sz val="11"/>
        <color theme="1"/>
        <rFont val="Calibri"/>
        <family val="2"/>
        <scheme val="minor"/>
      </rPr>
      <t xml:space="preserve"> The heterogeneity P-value is testing for heterogeneity between the effect size estimated from the conditional linear regression and the effect size estimated from the SEM</t>
    </r>
  </si>
  <si>
    <t>Colocolization results</t>
  </si>
  <si>
    <r>
      <t>Non-synonymous SNPs in LD with lead SNP</t>
    </r>
    <r>
      <rPr>
        <b/>
        <vertAlign val="superscript"/>
        <sz val="11"/>
        <color theme="1"/>
        <rFont val="Calibri"/>
        <family val="2"/>
        <scheme val="minor"/>
      </rPr>
      <t>m</t>
    </r>
  </si>
  <si>
    <r>
      <t>Placenta eQTL genes</t>
    </r>
    <r>
      <rPr>
        <b/>
        <vertAlign val="superscript"/>
        <sz val="11"/>
        <color theme="1"/>
        <rFont val="Calibri"/>
        <family val="2"/>
        <scheme val="minor"/>
      </rPr>
      <t>q</t>
    </r>
  </si>
  <si>
    <r>
      <t>EAF</t>
    </r>
    <r>
      <rPr>
        <b/>
        <vertAlign val="superscript"/>
        <sz val="11"/>
        <color theme="1"/>
        <rFont val="Calibri"/>
        <family val="2"/>
        <scheme val="minor"/>
      </rPr>
      <t>c</t>
    </r>
  </si>
  <si>
    <r>
      <t>SE</t>
    </r>
    <r>
      <rPr>
        <b/>
        <vertAlign val="superscript"/>
        <sz val="11"/>
        <color theme="1"/>
        <rFont val="Calibri"/>
        <family val="2"/>
        <scheme val="minor"/>
      </rPr>
      <t>c</t>
    </r>
  </si>
  <si>
    <r>
      <t>Conditional joint P-value</t>
    </r>
    <r>
      <rPr>
        <b/>
        <vertAlign val="superscript"/>
        <sz val="11"/>
        <color theme="1"/>
        <rFont val="Calibri"/>
        <family val="2"/>
        <scheme val="minor"/>
      </rPr>
      <t>d</t>
    </r>
  </si>
  <si>
    <r>
      <t>LD score regression adjusted P-value</t>
    </r>
    <r>
      <rPr>
        <b/>
        <vertAlign val="superscript"/>
        <sz val="11"/>
        <rFont val="Calibri"/>
        <family val="2"/>
        <scheme val="minor"/>
      </rPr>
      <t>e</t>
    </r>
  </si>
  <si>
    <r>
      <t>Heterogeneity P-value</t>
    </r>
    <r>
      <rPr>
        <b/>
        <vertAlign val="superscript"/>
        <sz val="11"/>
        <color theme="1"/>
        <rFont val="Calibri"/>
        <family val="2"/>
        <scheme val="minor"/>
      </rPr>
      <t>f</t>
    </r>
  </si>
  <si>
    <r>
      <t>r</t>
    </r>
    <r>
      <rPr>
        <b/>
        <vertAlign val="superscript"/>
        <sz val="11"/>
        <rFont val="Calibri"/>
        <family val="2"/>
        <scheme val="minor"/>
      </rPr>
      <t>2</t>
    </r>
    <r>
      <rPr>
        <b/>
        <sz val="11"/>
        <rFont val="Calibri"/>
        <family val="2"/>
        <scheme val="minor"/>
      </rPr>
      <t>/distance between Fetal and Maternal Lead SNPs</t>
    </r>
    <r>
      <rPr>
        <b/>
        <vertAlign val="superscript"/>
        <sz val="11"/>
        <rFont val="Calibri"/>
        <family val="2"/>
        <scheme val="minor"/>
      </rPr>
      <t>g</t>
    </r>
  </si>
  <si>
    <r>
      <t>Posterior probability that Fetal and Maternal lead SNPs are independent (H</t>
    </r>
    <r>
      <rPr>
        <b/>
        <vertAlign val="subscript"/>
        <sz val="11"/>
        <color theme="1"/>
        <rFont val="Calibri"/>
        <family val="2"/>
        <scheme val="minor"/>
      </rPr>
      <t>3</t>
    </r>
    <r>
      <rPr>
        <b/>
        <sz val="11"/>
        <color theme="1"/>
        <rFont val="Calibri"/>
        <family val="2"/>
        <scheme val="minor"/>
      </rPr>
      <t>)</t>
    </r>
    <r>
      <rPr>
        <b/>
        <vertAlign val="superscript"/>
        <sz val="11"/>
        <color theme="1"/>
        <rFont val="Calibri"/>
        <family val="2"/>
        <scheme val="minor"/>
      </rPr>
      <t>h</t>
    </r>
  </si>
  <si>
    <r>
      <t>Posterior probability that Fetal and Maternal lead SNPs are shared (H</t>
    </r>
    <r>
      <rPr>
        <b/>
        <vertAlign val="subscript"/>
        <sz val="11"/>
        <color theme="1"/>
        <rFont val="Calibri"/>
        <family val="2"/>
        <scheme val="minor"/>
      </rPr>
      <t>4</t>
    </r>
    <r>
      <rPr>
        <b/>
        <sz val="11"/>
        <color theme="1"/>
        <rFont val="Calibri"/>
        <family val="2"/>
        <scheme val="minor"/>
      </rPr>
      <t>)</t>
    </r>
    <r>
      <rPr>
        <b/>
        <vertAlign val="superscript"/>
        <sz val="11"/>
        <color theme="1"/>
        <rFont val="Calibri"/>
        <family val="2"/>
        <scheme val="minor"/>
      </rPr>
      <t>i</t>
    </r>
  </si>
  <si>
    <r>
      <t>Model Status</t>
    </r>
    <r>
      <rPr>
        <b/>
        <vertAlign val="superscript"/>
        <sz val="11"/>
        <color theme="1"/>
        <rFont val="Calibri"/>
        <family val="2"/>
        <scheme val="minor"/>
      </rPr>
      <t>j</t>
    </r>
  </si>
  <si>
    <r>
      <t>Identified in Fetal GWAS?</t>
    </r>
    <r>
      <rPr>
        <b/>
        <vertAlign val="superscript"/>
        <sz val="11"/>
        <rFont val="Calibri"/>
        <family val="2"/>
        <scheme val="minor"/>
      </rPr>
      <t>k</t>
    </r>
  </si>
  <si>
    <r>
      <t>Identified in Maternal GWAS?</t>
    </r>
    <r>
      <rPr>
        <b/>
        <vertAlign val="superscript"/>
        <sz val="11"/>
        <rFont val="Calibri"/>
        <family val="2"/>
        <scheme val="minor"/>
      </rPr>
      <t>k</t>
    </r>
  </si>
  <si>
    <r>
      <t>SEM Classification</t>
    </r>
    <r>
      <rPr>
        <b/>
        <vertAlign val="superscript"/>
        <sz val="11"/>
        <rFont val="Calibri"/>
        <family val="2"/>
        <scheme val="minor"/>
      </rPr>
      <t>l</t>
    </r>
  </si>
  <si>
    <r>
      <t>TWAS Genes</t>
    </r>
    <r>
      <rPr>
        <b/>
        <vertAlign val="superscript"/>
        <sz val="11"/>
        <color theme="1"/>
        <rFont val="Calibri"/>
        <family val="2"/>
        <scheme val="minor"/>
      </rPr>
      <t>n</t>
    </r>
  </si>
  <si>
    <r>
      <t>TAD Genes</t>
    </r>
    <r>
      <rPr>
        <b/>
        <vertAlign val="superscript"/>
        <sz val="11"/>
        <color theme="1"/>
        <rFont val="Calibri"/>
        <family val="2"/>
        <scheme val="minor"/>
      </rPr>
      <t>o</t>
    </r>
  </si>
  <si>
    <r>
      <t>TAD count</t>
    </r>
    <r>
      <rPr>
        <b/>
        <vertAlign val="superscript"/>
        <sz val="11"/>
        <color theme="1"/>
        <rFont val="Calibri"/>
        <family val="2"/>
        <scheme val="minor"/>
      </rPr>
      <t>p</t>
    </r>
  </si>
  <si>
    <r>
      <rPr>
        <vertAlign val="superscript"/>
        <sz val="11"/>
        <color theme="1"/>
        <rFont val="Calibri"/>
        <family val="2"/>
        <scheme val="minor"/>
      </rPr>
      <t>c</t>
    </r>
    <r>
      <rPr>
        <sz val="11"/>
        <color theme="1"/>
        <rFont val="Calibri"/>
        <family val="2"/>
        <scheme val="minor"/>
      </rPr>
      <t xml:space="preserve"> EAF = effect allele frequency; SE = standard error</t>
    </r>
  </si>
  <si>
    <r>
      <rPr>
        <vertAlign val="superscript"/>
        <sz val="11"/>
        <color theme="1"/>
        <rFont val="Calibri"/>
        <family val="2"/>
        <scheme val="minor"/>
      </rPr>
      <t>d</t>
    </r>
    <r>
      <rPr>
        <sz val="11"/>
        <color theme="1"/>
        <rFont val="Calibri"/>
        <family val="2"/>
        <scheme val="minor"/>
      </rPr>
      <t xml:space="preserve"> P-values are presented for SNPs that were identified by conditional analysis in GCTA to be independent of the lead SNP identified in the GWAS</t>
    </r>
  </si>
  <si>
    <r>
      <rPr>
        <vertAlign val="superscript"/>
        <sz val="11"/>
        <color theme="1"/>
        <rFont val="Calibri"/>
        <family val="2"/>
        <scheme val="minor"/>
      </rPr>
      <t>f</t>
    </r>
    <r>
      <rPr>
        <sz val="11"/>
        <color theme="1"/>
        <rFont val="Calibri"/>
        <family val="2"/>
        <scheme val="minor"/>
      </rPr>
      <t xml:space="preserve"> Heterogeneity in effects size estimates between the UK Biobank, the EGG European and EGG trans-ethnic meta-analyses was tested for using Cochran's Q test, and the resulting P-values are presented here</t>
    </r>
  </si>
  <si>
    <r>
      <rPr>
        <vertAlign val="superscript"/>
        <sz val="11"/>
        <color theme="1"/>
        <rFont val="Calibri"/>
        <family val="2"/>
        <scheme val="minor"/>
      </rPr>
      <t>h</t>
    </r>
    <r>
      <rPr>
        <sz val="11"/>
        <color theme="1"/>
        <rFont val="Calibri"/>
        <family val="2"/>
        <scheme val="minor"/>
      </rPr>
      <t xml:space="preserve"> Posterior probability that the two SNPs at the signal are independent calculated in the colocalization analysis using the coloc R package. SNPs were declared independent if this posterior probability was greater than 0.5</t>
    </r>
  </si>
  <si>
    <r>
      <rPr>
        <vertAlign val="superscript"/>
        <sz val="11"/>
        <color theme="1"/>
        <rFont val="Calibri"/>
        <family val="2"/>
        <scheme val="minor"/>
      </rPr>
      <t>j</t>
    </r>
    <r>
      <rPr>
        <sz val="11"/>
        <color theme="1"/>
        <rFont val="Calibri"/>
        <family val="2"/>
        <scheme val="minor"/>
      </rPr>
      <t xml:space="preserve"> Model status is 'okay' if the SEM converged and 'caution' if it didn't. Model convergence was difficult for lower frequency SNPs, but that does not necessarily mean the results are incorrect</t>
    </r>
  </si>
  <si>
    <r>
      <rPr>
        <vertAlign val="superscript"/>
        <sz val="11"/>
        <color theme="1"/>
        <rFont val="Calibri"/>
        <family val="2"/>
        <scheme val="minor"/>
      </rPr>
      <t>k</t>
    </r>
    <r>
      <rPr>
        <sz val="11"/>
        <color theme="1"/>
        <rFont val="Calibri"/>
        <family val="2"/>
        <scheme val="minor"/>
      </rPr>
      <t xml:space="preserve"> A value of 1 means the SNP was identified in the GWAS, 0 means it wasn't</t>
    </r>
  </si>
  <si>
    <r>
      <rPr>
        <vertAlign val="superscript"/>
        <sz val="11"/>
        <color theme="1"/>
        <rFont val="Calibri"/>
        <family val="2"/>
        <scheme val="minor"/>
      </rPr>
      <t>l</t>
    </r>
    <r>
      <rPr>
        <sz val="11"/>
        <color theme="1"/>
        <rFont val="Calibri"/>
        <family val="2"/>
        <scheme val="minor"/>
      </rPr>
      <t xml:space="preserve"> We used the 95% confidence intervals around the effect size estimates from the SEM to classify SNPs into five groups</t>
    </r>
  </si>
  <si>
    <r>
      <rPr>
        <vertAlign val="superscript"/>
        <sz val="11"/>
        <color theme="1"/>
        <rFont val="Calibri"/>
        <family val="2"/>
        <scheme val="minor"/>
      </rPr>
      <t>m</t>
    </r>
    <r>
      <rPr>
        <sz val="11"/>
        <color theme="1"/>
        <rFont val="Calibri"/>
        <family val="2"/>
        <scheme val="minor"/>
      </rPr>
      <t xml:space="preserve"> Non-synonymous SNPs in LD with the lead SNP, including information on the gene, the rs number and the LD r</t>
    </r>
    <r>
      <rPr>
        <vertAlign val="superscript"/>
        <sz val="11"/>
        <color theme="1"/>
        <rFont val="Calibri"/>
        <family val="2"/>
        <scheme val="minor"/>
      </rPr>
      <t>2</t>
    </r>
    <r>
      <rPr>
        <sz val="11"/>
        <color theme="1"/>
        <rFont val="Calibri"/>
        <family val="2"/>
        <scheme val="minor"/>
      </rPr>
      <t xml:space="preserve"> between the non-synonymous SNP and the lead SNP</t>
    </r>
  </si>
  <si>
    <r>
      <t xml:space="preserve">n </t>
    </r>
    <r>
      <rPr>
        <sz val="11"/>
        <color theme="1"/>
        <rFont val="Calibri"/>
        <family val="2"/>
        <scheme val="minor"/>
      </rPr>
      <t>Highlights significantly associated genes from the FUSION analysis mapping within 500kb of each defined locus. The [X/Y] nomenclature indicates the number of significant tissues (the X variable) and whether there was evidence the SNP effect was explained by the eQTL effect (Y=yes, N=no).</t>
    </r>
  </si>
  <si>
    <r>
      <rPr>
        <vertAlign val="superscript"/>
        <sz val="11"/>
        <color theme="1"/>
        <rFont val="Calibri"/>
        <family val="2"/>
        <scheme val="minor"/>
      </rPr>
      <t>o</t>
    </r>
    <r>
      <rPr>
        <sz val="11"/>
        <color theme="1"/>
        <rFont val="Calibri"/>
        <family val="2"/>
        <scheme val="minor"/>
      </rPr>
      <t xml:space="preserve"> List of genes falling within the same topologically associating domains (TADs) as the lead SNP. The TAD Genes list was compiled using software described in Way </t>
    </r>
    <r>
      <rPr>
        <i/>
        <sz val="11"/>
        <color theme="1"/>
        <rFont val="Calibri"/>
        <family val="2"/>
        <scheme val="minor"/>
      </rPr>
      <t>et al</t>
    </r>
    <r>
      <rPr>
        <sz val="11"/>
        <color theme="1"/>
        <rFont val="Calibri"/>
        <family val="2"/>
        <scheme val="minor"/>
      </rPr>
      <t>. 2017 (https://www.nature.com/articles/ejhg2017108)</t>
    </r>
  </si>
  <si>
    <r>
      <rPr>
        <vertAlign val="superscript"/>
        <sz val="11"/>
        <color theme="1"/>
        <rFont val="Calibri"/>
        <family val="2"/>
        <scheme val="minor"/>
      </rPr>
      <t>p</t>
    </r>
    <r>
      <rPr>
        <sz val="11"/>
        <color theme="1"/>
        <rFont val="Calibri"/>
        <family val="2"/>
        <scheme val="minor"/>
      </rPr>
      <t xml:space="preserve"> Number of genes falling within the same topologically associating domain (TAD) as the lead SNP. </t>
    </r>
  </si>
  <si>
    <r>
      <rPr>
        <vertAlign val="superscript"/>
        <sz val="11"/>
        <color theme="1"/>
        <rFont val="Calibri"/>
        <family val="2"/>
        <scheme val="minor"/>
      </rPr>
      <t>q</t>
    </r>
    <r>
      <rPr>
        <sz val="11"/>
        <color theme="1"/>
        <rFont val="Calibri"/>
        <family val="2"/>
        <scheme val="minor"/>
      </rPr>
      <t xml:space="preserve"> Gene name of the placental expression quantitative trait loci (eQTL) with an FDR P-value&lt;0.01 and in linkage disequilibrium (r</t>
    </r>
    <r>
      <rPr>
        <vertAlign val="superscript"/>
        <sz val="11"/>
        <color theme="1"/>
        <rFont val="Calibri"/>
        <family val="2"/>
        <scheme val="minor"/>
      </rPr>
      <t>2</t>
    </r>
    <r>
      <rPr>
        <sz val="11"/>
        <color theme="1"/>
        <rFont val="Calibri"/>
        <family val="2"/>
        <scheme val="minor"/>
      </rPr>
      <t>&gt;0.7) with a lead eQTL SNP</t>
    </r>
  </si>
  <si>
    <t>perinatal</t>
  </si>
  <si>
    <t>Gestational duration*</t>
  </si>
  <si>
    <r>
      <rPr>
        <vertAlign val="superscript"/>
        <sz val="11"/>
        <color theme="1"/>
        <rFont val="Calibri"/>
        <family val="2"/>
        <scheme val="minor"/>
      </rPr>
      <t>a</t>
    </r>
    <r>
      <rPr>
        <sz val="11"/>
        <color theme="1"/>
        <rFont val="Calibri"/>
        <family val="2"/>
        <scheme val="minor"/>
      </rPr>
      <t xml:space="preserve"> A value of 1 means the SNP was identified in the GWAS, 0 means it wasn't</t>
    </r>
  </si>
  <si>
    <r>
      <rPr>
        <vertAlign val="superscript"/>
        <sz val="11"/>
        <color theme="1"/>
        <rFont val="Calibri"/>
        <family val="2"/>
        <scheme val="minor"/>
      </rPr>
      <t>b</t>
    </r>
    <r>
      <rPr>
        <sz val="11"/>
        <color theme="1"/>
        <rFont val="Calibri"/>
        <family val="2"/>
        <scheme val="minor"/>
      </rPr>
      <t xml:space="preserve"> We used the 95% confidence intervals around the effect size estimates from the SEM to classify SNPs into five groups</t>
    </r>
  </si>
  <si>
    <r>
      <t>a</t>
    </r>
    <r>
      <rPr>
        <sz val="11"/>
        <color theme="1"/>
        <rFont val="Calibri"/>
        <family val="2"/>
        <scheme val="minor"/>
      </rPr>
      <t xml:space="preserve">We have put N/A (not applicable) when the genetic and residual covariance's are in the opposite direction and it is not relevant to calculate gcov/(gcov + rcov). </t>
    </r>
  </si>
  <si>
    <t>Supplementary Table 14: Summary of the studies and effect sizes used to define the genotype-exposure component of the Mendelian Randomization analysis.</t>
  </si>
  <si>
    <t>Maternal genotype (N=13,206)</t>
  </si>
  <si>
    <t>Fetal genotype (N=13,206)</t>
  </si>
  <si>
    <t>Maternal genotype, adjusted for fetal genotype (N=13,206)</t>
  </si>
  <si>
    <t>Fetal genotype, adjusted for maternal genotype (N=13,206)</t>
  </si>
  <si>
    <t>(N=56,773)</t>
  </si>
  <si>
    <t>Maternal genotype</t>
  </si>
  <si>
    <t>Fetal genotype</t>
  </si>
  <si>
    <t>Maternal genotype, adjusted for fetal genotype</t>
  </si>
  <si>
    <t>Fetal genotype, adjusted for maternal genotype</t>
  </si>
  <si>
    <r>
      <t>23andMe</t>
    </r>
    <r>
      <rPr>
        <vertAlign val="superscript"/>
        <sz val="11"/>
        <color rgb="FF000000"/>
        <rFont val="Calibri"/>
        <family val="2"/>
        <scheme val="minor"/>
      </rPr>
      <t xml:space="preserve">a </t>
    </r>
    <r>
      <rPr>
        <sz val="11"/>
        <color rgb="FF000000"/>
        <rFont val="Calibri"/>
        <family val="2"/>
        <scheme val="minor"/>
      </rPr>
      <t>(N=43,567)</t>
    </r>
  </si>
  <si>
    <r>
      <t>Meta-analysis</t>
    </r>
    <r>
      <rPr>
        <vertAlign val="superscript"/>
        <sz val="11"/>
        <color rgb="FF000000"/>
        <rFont val="Calibri"/>
        <family val="2"/>
        <scheme val="minor"/>
      </rPr>
      <t>b</t>
    </r>
  </si>
  <si>
    <r>
      <t>Beta (SDs)</t>
    </r>
    <r>
      <rPr>
        <b/>
        <vertAlign val="superscript"/>
        <sz val="11"/>
        <color rgb="FF000000"/>
        <rFont val="Calibri"/>
        <family val="2"/>
        <scheme val="minor"/>
      </rPr>
      <t>c</t>
    </r>
  </si>
  <si>
    <t xml:space="preserve">Although statistical power is limited in this sample of 13,206 mother-child pairs, the association between each of the SNPs and birth weight are included to enable comparison of the effect size with the gestational duration effect size in the same sample. Each of these SNPs reached genome-wide significance for association with birth weight in the full meta-analysis. </t>
  </si>
  <si>
    <r>
      <t>a</t>
    </r>
    <r>
      <rPr>
        <sz val="11"/>
        <color rgb="FF000000"/>
        <rFont val="Calibri"/>
        <family val="2"/>
        <scheme val="minor"/>
      </rPr>
      <t xml:space="preserve"> Results from the 23andMe analysis of the unadjusted maternal genetic effect on gestational duration. These are the same results as presented in Supplementary Table 11, and are presented here for comparison purposes</t>
    </r>
  </si>
  <si>
    <r>
      <t>c</t>
    </r>
    <r>
      <rPr>
        <sz val="11"/>
        <color rgb="FF000000"/>
        <rFont val="Calibri"/>
        <family val="2"/>
        <scheme val="minor"/>
      </rPr>
      <t xml:space="preserve"> One standard deviation (SD) is equivalent to 1.31 weeks in ALSPAC</t>
    </r>
  </si>
  <si>
    <r>
      <rPr>
        <vertAlign val="superscript"/>
        <sz val="11"/>
        <color theme="1"/>
        <rFont val="Calibri"/>
        <family val="2"/>
        <scheme val="minor"/>
      </rPr>
      <t>c</t>
    </r>
    <r>
      <rPr>
        <sz val="11"/>
        <color theme="1"/>
        <rFont val="Calibri"/>
        <family val="2"/>
        <scheme val="minor"/>
      </rPr>
      <t xml:space="preserve"> Conditional linear regression was conducted in ALSPAC, EFSOCH and MoBa-HARVEST, adjusting for both maternal and offspring genotype. The results of the meta-analysis of the fetal and maternal effects are presented here</t>
    </r>
  </si>
  <si>
    <r>
      <t>b</t>
    </r>
    <r>
      <rPr>
        <sz val="11"/>
        <color rgb="FF000000"/>
        <rFont val="Calibri"/>
        <family val="2"/>
        <scheme val="minor"/>
      </rPr>
      <t xml:space="preserve"> A P-value based meta-analysis was conducted in METAL combining the results from 23andMe and the unadjusted maternal effect estimated using mother-child pairs from ALSPAC, EFSOCH and MoBa-HARVEST</t>
    </r>
  </si>
  <si>
    <r>
      <rPr>
        <vertAlign val="superscript"/>
        <sz val="11"/>
        <color theme="1"/>
        <rFont val="Calibri"/>
        <family val="2"/>
        <scheme val="minor"/>
      </rPr>
      <t>d</t>
    </r>
    <r>
      <rPr>
        <sz val="11"/>
        <color theme="1"/>
        <rFont val="Calibri"/>
        <family val="2"/>
        <scheme val="minor"/>
      </rPr>
      <t xml:space="preserve"> The heterogeneity P-value is testing for heterogeneity in effect size across the three cohorts (ALSPAC, EFSOCH, MoBa-HARVEST) in the meta-analysis</t>
    </r>
  </si>
  <si>
    <r>
      <t>rs2428362</t>
    </r>
    <r>
      <rPr>
        <vertAlign val="superscript"/>
        <sz val="11"/>
        <color theme="1"/>
        <rFont val="Calibri"/>
        <family val="2"/>
      </rPr>
      <t>†</t>
    </r>
  </si>
  <si>
    <t>Outcome</t>
  </si>
  <si>
    <r>
      <t>Beta</t>
    </r>
    <r>
      <rPr>
        <b/>
        <vertAlign val="superscript"/>
        <sz val="11"/>
        <color theme="1"/>
        <rFont val="Calibri"/>
        <family val="2"/>
        <scheme val="minor"/>
      </rPr>
      <t>a</t>
    </r>
  </si>
  <si>
    <r>
      <rPr>
        <vertAlign val="superscript"/>
        <sz val="11"/>
        <color theme="1"/>
        <rFont val="Calibri"/>
        <family val="2"/>
        <scheme val="minor"/>
      </rPr>
      <t>a</t>
    </r>
    <r>
      <rPr>
        <sz val="11"/>
        <color theme="1"/>
        <rFont val="Calibri"/>
        <family val="2"/>
        <scheme val="minor"/>
      </rPr>
      <t xml:space="preserve"> Birth weight effect sizes are reported in SD per change in exposure as defined in column 1. For example, the systolic blood pressure effect sizes are SD per 10 mmHg change in systolic blood pressure</t>
    </r>
  </si>
  <si>
    <r>
      <t>Egger regression</t>
    </r>
    <r>
      <rPr>
        <b/>
        <vertAlign val="superscript"/>
        <sz val="11"/>
        <color theme="1"/>
        <rFont val="Calibri"/>
        <family val="2"/>
        <scheme val="minor"/>
      </rPr>
      <t>b</t>
    </r>
  </si>
  <si>
    <r>
      <rPr>
        <vertAlign val="superscript"/>
        <sz val="11"/>
        <color theme="1"/>
        <rFont val="Calibri"/>
        <family val="2"/>
        <scheme val="minor"/>
      </rPr>
      <t>c</t>
    </r>
    <r>
      <rPr>
        <sz val="11"/>
        <color theme="1"/>
        <rFont val="Calibri"/>
        <family val="2"/>
        <scheme val="minor"/>
      </rPr>
      <t xml:space="preserve"> Weighted median is another sensitivity analysis when some instruments are invalid. The method is described in Bowden </t>
    </r>
    <r>
      <rPr>
        <i/>
        <sz val="11"/>
        <color theme="1"/>
        <rFont val="Calibri"/>
        <family val="2"/>
        <scheme val="minor"/>
      </rPr>
      <t>et al</t>
    </r>
    <r>
      <rPr>
        <sz val="11"/>
        <color theme="1"/>
        <rFont val="Calibri"/>
        <family val="2"/>
        <scheme val="minor"/>
      </rPr>
      <t>. 2016; https://www.ncbi.nlm.nih.gov/pmc/articles/PMC4849733/</t>
    </r>
  </si>
  <si>
    <r>
      <t>Weighted median</t>
    </r>
    <r>
      <rPr>
        <b/>
        <vertAlign val="superscript"/>
        <sz val="11"/>
        <color theme="1"/>
        <rFont val="Calibri"/>
        <family val="2"/>
        <scheme val="minor"/>
      </rPr>
      <t>c</t>
    </r>
  </si>
  <si>
    <r>
      <rPr>
        <vertAlign val="superscript"/>
        <sz val="11"/>
        <color theme="1"/>
        <rFont val="Calibri"/>
        <family val="2"/>
        <scheme val="minor"/>
      </rPr>
      <t>d</t>
    </r>
    <r>
      <rPr>
        <sz val="11"/>
        <color theme="1"/>
        <rFont val="Calibri"/>
        <family val="2"/>
        <scheme val="minor"/>
      </rPr>
      <t xml:space="preserve"> Penalized weighted median is another sensitivity analysis, also presented in Bowden </t>
    </r>
    <r>
      <rPr>
        <i/>
        <sz val="11"/>
        <color theme="1"/>
        <rFont val="Calibri"/>
        <family val="2"/>
        <scheme val="minor"/>
      </rPr>
      <t>et al</t>
    </r>
    <r>
      <rPr>
        <sz val="11"/>
        <color theme="1"/>
        <rFont val="Calibri"/>
        <family val="2"/>
        <scheme val="minor"/>
      </rPr>
      <t>. 2016; https://www.ncbi.nlm.nih.gov/pmc/articles/PMC4849733/</t>
    </r>
  </si>
  <si>
    <r>
      <t>Penalized weighted median</t>
    </r>
    <r>
      <rPr>
        <b/>
        <vertAlign val="superscript"/>
        <sz val="11"/>
        <color theme="1"/>
        <rFont val="Calibri"/>
        <family val="2"/>
        <scheme val="minor"/>
      </rPr>
      <t>d</t>
    </r>
  </si>
  <si>
    <r>
      <t>Offspring gestational duration</t>
    </r>
    <r>
      <rPr>
        <vertAlign val="superscript"/>
        <sz val="11"/>
        <color theme="1"/>
        <rFont val="Calibri"/>
        <family val="2"/>
        <scheme val="minor"/>
      </rPr>
      <t>e</t>
    </r>
  </si>
  <si>
    <r>
      <rPr>
        <vertAlign val="superscript"/>
        <sz val="11"/>
        <color theme="1"/>
        <rFont val="Calibri"/>
        <family val="2"/>
        <scheme val="minor"/>
      </rPr>
      <t>e</t>
    </r>
    <r>
      <rPr>
        <sz val="11"/>
        <color theme="1"/>
        <rFont val="Calibri"/>
        <family val="2"/>
        <scheme val="minor"/>
      </rPr>
      <t xml:space="preserve"> The gestational duration effect sizes are presented in weeks. The summary statistics are described in Zhang </t>
    </r>
    <r>
      <rPr>
        <i/>
        <sz val="11"/>
        <color theme="1"/>
        <rFont val="Calibri"/>
        <family val="2"/>
        <scheme val="minor"/>
      </rPr>
      <t>et al.</t>
    </r>
    <r>
      <rPr>
        <sz val="11"/>
        <color theme="1"/>
        <rFont val="Calibri"/>
        <family val="2"/>
        <scheme val="minor"/>
      </rPr>
      <t xml:space="preserve"> 2017; https://www.nejm.org/doi/full/10.1056/NEJMoa1612665</t>
    </r>
  </si>
  <si>
    <r>
      <t>Insulin secretion</t>
    </r>
    <r>
      <rPr>
        <vertAlign val="superscript"/>
        <sz val="11"/>
        <color theme="1"/>
        <rFont val="Calibri"/>
        <family val="2"/>
        <scheme val="minor"/>
      </rPr>
      <t>f</t>
    </r>
  </si>
  <si>
    <r>
      <t>Insulin sensitivity</t>
    </r>
    <r>
      <rPr>
        <vertAlign val="superscript"/>
        <sz val="11"/>
        <color theme="1"/>
        <rFont val="Calibri"/>
        <family val="2"/>
        <scheme val="minor"/>
      </rPr>
      <t>g</t>
    </r>
  </si>
  <si>
    <r>
      <rPr>
        <vertAlign val="superscript"/>
        <sz val="11"/>
        <color theme="1"/>
        <rFont val="Calibri"/>
        <family val="2"/>
        <scheme val="minor"/>
      </rPr>
      <t>g</t>
    </r>
    <r>
      <rPr>
        <sz val="11"/>
        <color theme="1"/>
        <rFont val="Calibri"/>
        <family val="2"/>
        <scheme val="minor"/>
      </rPr>
      <t xml:space="preserve"> Insulin sensitivity is calculated as fasting insulin adjusted for body mass index (BMI)</t>
    </r>
  </si>
  <si>
    <r>
      <rPr>
        <vertAlign val="superscript"/>
        <sz val="11"/>
        <color theme="1"/>
        <rFont val="Calibri"/>
        <family val="2"/>
        <scheme val="minor"/>
      </rPr>
      <t>b</t>
    </r>
    <r>
      <rPr>
        <sz val="11"/>
        <color theme="1"/>
        <rFont val="Calibri"/>
        <family val="2"/>
        <scheme val="minor"/>
      </rPr>
      <t xml:space="preserve"> Egger regression is a sensitivity analysis to test for invalid instruments and provide an accurate causal estimate in the presence of invalid instruments. A significant intercept from Egger regression indicates the presence of overall directional pleiotropy in the analysis. The method is described in Bowden </t>
    </r>
    <r>
      <rPr>
        <i/>
        <sz val="11"/>
        <color theme="1"/>
        <rFont val="Calibri"/>
        <family val="2"/>
        <scheme val="minor"/>
      </rPr>
      <t>et al</t>
    </r>
    <r>
      <rPr>
        <sz val="11"/>
        <color theme="1"/>
        <rFont val="Calibri"/>
        <family val="2"/>
        <scheme val="minor"/>
      </rPr>
      <t>. 2015; https://academic.oup.com/ije/article/44/2/512/754653</t>
    </r>
  </si>
  <si>
    <r>
      <rPr>
        <vertAlign val="superscript"/>
        <sz val="11"/>
        <color theme="1"/>
        <rFont val="Calibri"/>
        <family val="2"/>
        <scheme val="minor"/>
      </rPr>
      <t>f</t>
    </r>
    <r>
      <rPr>
        <sz val="11"/>
        <color theme="1"/>
        <rFont val="Calibri"/>
        <family val="2"/>
        <scheme val="minor"/>
      </rPr>
      <t xml:space="preserve"> Disposition index of insulin secretion calculated from oral glucose tolerance test (OGTT) results as Corrected Insulin Response x 10,000 / √ (Fasting Plasma Glucose x Fasting Insulin x Mean Glucose during OGTT x Mean Insulin During OGTT). Full details are presented in http://journals.plos.org/plosgenetics/article?id=10.1371/journal.pgen.1004235</t>
    </r>
  </si>
  <si>
    <t>18 (28)</t>
  </si>
  <si>
    <t>16 (22)</t>
  </si>
  <si>
    <t>15 (27)</t>
  </si>
  <si>
    <t>76 (97)</t>
  </si>
  <si>
    <t>9 (16)</t>
  </si>
  <si>
    <t>21 (34)</t>
  </si>
  <si>
    <t>15 (28)</t>
  </si>
  <si>
    <t>7 (15)</t>
  </si>
  <si>
    <t>12 (21)</t>
  </si>
  <si>
    <t>5 (13)</t>
  </si>
  <si>
    <t>26 (39)</t>
  </si>
  <si>
    <t>30 (37)</t>
  </si>
  <si>
    <t>7 (9)</t>
  </si>
  <si>
    <t>3 (1)</t>
  </si>
  <si>
    <t>4 (2)</t>
  </si>
  <si>
    <t>20 (30)</t>
  </si>
  <si>
    <t>17 (23)</t>
  </si>
  <si>
    <t>p38.MAPK.Signaling</t>
  </si>
  <si>
    <t>protein tetramerization</t>
  </si>
  <si>
    <t>SAPK.JNK.Signaling</t>
  </si>
  <si>
    <t>8 (17)</t>
  </si>
  <si>
    <t>8 (12)</t>
  </si>
  <si>
    <t>9 (17)</t>
  </si>
  <si>
    <t>43 (59)</t>
  </si>
  <si>
    <t>29 (45)</t>
  </si>
  <si>
    <t>147 (160)</t>
  </si>
  <si>
    <t>23 (38)</t>
  </si>
  <si>
    <r>
      <t xml:space="preserve">Supplementary Table 6: Results from the comparison between the structural equation model (SEM) and the conditional linear regression analysis in 18,873 mother/offspring pairs from ALSPAC (N=4,309), EFSOCH (N=630) and MoBa-HARVEST (N=13,934). </t>
    </r>
    <r>
      <rPr>
        <sz val="11"/>
        <rFont val="Calibri"/>
        <family val="2"/>
        <scheme val="minor"/>
      </rPr>
      <t>The SEM-adjusted fetal and maternal effects are the same as reported in Supplementary Table 5. We conducted a heterogeneity test comparing maternal and fetal effect estimates from the SEM with the conditional analysis and two heterogeneity P-values (fetal effect for rs11708067 and maternal effect for rs4679760) were less than 0.05/209 = 2.4x10</t>
    </r>
    <r>
      <rPr>
        <vertAlign val="superscript"/>
        <sz val="11"/>
        <rFont val="Calibri"/>
        <family val="2"/>
        <scheme val="minor"/>
      </rPr>
      <t>-4</t>
    </r>
    <r>
      <rPr>
        <sz val="11"/>
        <rFont val="Calibri"/>
        <family val="2"/>
        <scheme val="minor"/>
      </rPr>
      <t>, but the confidence intervals around the SEM estimates were much tighter due to the greater sample size.</t>
    </r>
  </si>
  <si>
    <r>
      <t>Supplementary Table 13: Phenotypes reported in NHGRI for our 209 genome-wide significant SNPs, and phenome-wide association study (PheWAS) traits in the UK Biobank with P-value &lt; 5x10</t>
    </r>
    <r>
      <rPr>
        <b/>
        <vertAlign val="superscript"/>
        <sz val="11"/>
        <color theme="1"/>
        <rFont val="Calibri"/>
        <family val="2"/>
        <scheme val="minor"/>
      </rPr>
      <t>-8</t>
    </r>
    <r>
      <rPr>
        <b/>
        <sz val="11"/>
        <color theme="1"/>
        <rFont val="Calibri"/>
        <family val="2"/>
        <scheme val="minor"/>
      </rPr>
      <t xml:space="preserve">. </t>
    </r>
    <r>
      <rPr>
        <sz val="11"/>
        <color theme="1"/>
        <rFont val="Calibri"/>
        <family val="2"/>
        <scheme val="minor"/>
      </rPr>
      <t>Phenotypes from</t>
    </r>
    <r>
      <rPr>
        <b/>
        <sz val="11"/>
        <color theme="1"/>
        <rFont val="Calibri"/>
        <family val="2"/>
        <scheme val="minor"/>
      </rPr>
      <t xml:space="preserve"> </t>
    </r>
    <r>
      <rPr>
        <sz val="11"/>
        <color theme="1"/>
        <rFont val="Calibri"/>
        <family val="2"/>
        <scheme val="minor"/>
      </rPr>
      <t>NHGRI include those associated with our lead SNP or proxies which are in high LD with our lead SNP (r</t>
    </r>
    <r>
      <rPr>
        <vertAlign val="superscript"/>
        <sz val="11"/>
        <color theme="1"/>
        <rFont val="Calibri"/>
        <family val="2"/>
        <scheme val="minor"/>
      </rPr>
      <t>2</t>
    </r>
    <r>
      <rPr>
        <sz val="11"/>
        <color theme="1"/>
        <rFont val="Calibri"/>
        <family val="2"/>
        <scheme val="minor"/>
      </rPr>
      <t>&gt;0.8). PheWAS traits are reported for our lead SNP only.</t>
    </r>
  </si>
  <si>
    <r>
      <rPr>
        <vertAlign val="superscript"/>
        <sz val="11"/>
        <color theme="1"/>
        <rFont val="Calibri"/>
        <family val="2"/>
        <scheme val="minor"/>
      </rPr>
      <t>g</t>
    </r>
    <r>
      <rPr>
        <sz val="11"/>
        <color theme="1"/>
        <rFont val="Calibri"/>
        <family val="2"/>
        <scheme val="minor"/>
      </rPr>
      <t xml:space="preserve"> For the signals with two SNPs, the first SNP has the r</t>
    </r>
    <r>
      <rPr>
        <vertAlign val="superscript"/>
        <sz val="11"/>
        <color theme="1"/>
        <rFont val="Calibri"/>
        <family val="2"/>
        <scheme val="minor"/>
      </rPr>
      <t>2</t>
    </r>
    <r>
      <rPr>
        <sz val="11"/>
        <color theme="1"/>
        <rFont val="Calibri"/>
        <family val="2"/>
        <scheme val="minor"/>
      </rPr>
      <t xml:space="preserve"> with and distance to the second SNP at the signal. For example, rs10495563 and rs11893688 at signal 11 have an r</t>
    </r>
    <r>
      <rPr>
        <vertAlign val="superscript"/>
        <sz val="11"/>
        <color theme="1"/>
        <rFont val="Calibri"/>
        <family val="2"/>
        <scheme val="minor"/>
      </rPr>
      <t>2</t>
    </r>
    <r>
      <rPr>
        <sz val="11"/>
        <color theme="1"/>
        <rFont val="Calibri"/>
        <family val="2"/>
        <scheme val="minor"/>
      </rPr>
      <t xml:space="preserve"> of 0.99 and they are 33072 bp apart. The r</t>
    </r>
    <r>
      <rPr>
        <vertAlign val="superscript"/>
        <sz val="11"/>
        <color theme="1"/>
        <rFont val="Calibri"/>
        <family val="2"/>
        <scheme val="minor"/>
      </rPr>
      <t>2</t>
    </r>
    <r>
      <rPr>
        <sz val="11"/>
        <color theme="1"/>
        <rFont val="Calibri"/>
        <family val="2"/>
        <scheme val="minor"/>
      </rPr>
      <t xml:space="preserve"> values were calculated from the European genotype data in the 1000G Phase 3 (CEU + TSI + FIN + GBR + IBS)</t>
    </r>
  </si>
  <si>
    <t>WLM-adjusted maternal effect</t>
  </si>
  <si>
    <t>WLM-adjusted fetal effect</t>
  </si>
  <si>
    <t>SD units, where 1SD = 6cm</t>
  </si>
  <si>
    <t>SD units, where 1 SD = 0.4mmol/L</t>
  </si>
  <si>
    <r>
      <rPr>
        <vertAlign val="superscript"/>
        <sz val="11"/>
        <rFont val="Calibri"/>
        <family val="2"/>
        <scheme val="minor"/>
      </rPr>
      <t>1</t>
    </r>
    <r>
      <rPr>
        <sz val="11"/>
        <rFont val="Calibri"/>
        <family val="2"/>
        <scheme val="minor"/>
      </rPr>
      <t xml:space="preserve"> Finucane, H. K. et al. Heritability enrichment of specifically expressed genes identifies disease-relevant tissues and cell types. Nat Genet 50, 621-629, doi:10.1038/s41588-018-0081-4 (2018).</t>
    </r>
  </si>
  <si>
    <r>
      <t>Supplementary Table 7: Results from LD-SEG</t>
    </r>
    <r>
      <rPr>
        <b/>
        <vertAlign val="superscript"/>
        <sz val="11"/>
        <color theme="1"/>
        <rFont val="Calibri"/>
        <family val="2"/>
        <scheme val="minor"/>
      </rPr>
      <t>1</t>
    </r>
    <r>
      <rPr>
        <b/>
        <sz val="11"/>
        <color theme="1"/>
        <rFont val="Calibri"/>
        <family val="2"/>
        <scheme val="minor"/>
      </rPr>
      <t xml:space="preserve"> using epigenetic signatures defined by the Roadmap Epigenomics project. </t>
    </r>
    <r>
      <rPr>
        <sz val="11"/>
        <color theme="1"/>
        <rFont val="Calibri"/>
        <family val="2"/>
        <scheme val="minor"/>
      </rPr>
      <t>Results are ordered by the tissue name. P-values are presented for the GWAS of own and offspring birth weight ("GWAS") and the GWAS using the weighted linear model (WLM) to estimate the fetal and maternal effects ("WLM-Adjusted"). The GWAS of own birth weight included 298,142 individuals of European descent, the GWAS of offspring birth weight included 210,267 individuals of European descent and the WLM included 101,541 individuals from the UK Biobank with both their own and offspring’s birth weight, 195,815 and 108,707 individuals from the UK Biobank and the EGG consortium with only their own birth weight or offspring’s birth weight respectively.</t>
    </r>
  </si>
  <si>
    <r>
      <rPr>
        <vertAlign val="superscript"/>
        <sz val="11"/>
        <color theme="1"/>
        <rFont val="Calibri"/>
        <family val="2"/>
        <scheme val="minor"/>
      </rPr>
      <t>1</t>
    </r>
    <r>
      <rPr>
        <sz val="11"/>
        <color theme="1"/>
        <rFont val="Calibri"/>
        <family val="2"/>
        <scheme val="minor"/>
      </rPr>
      <t xml:space="preserve"> Segre, A. V., Groop, L., Mootha, V. K., Daly, M. J. &amp; Altshuler, D. Common inherited variation in mitochondrial genes is not enriched for associations with type 2 diabetes or related glycemic traits. PLoS Genet 6, doi:10.1371/journal.pgen.1001058 (2010).</t>
    </r>
  </si>
  <si>
    <t>Genetic correlation with GWAS of own birth weight</t>
  </si>
  <si>
    <t>Genetic correlation with GWAS of offspring birth weight</t>
  </si>
  <si>
    <t>Offspring birth weight</t>
  </si>
  <si>
    <t>Own birth weight</t>
  </si>
  <si>
    <t>WLM-adjusted maternal effect on birth weight</t>
  </si>
  <si>
    <t>WLM-adjusted fetal effect on birth weight</t>
  </si>
  <si>
    <t xml:space="preserve">Offspring birth weight </t>
  </si>
  <si>
    <t xml:space="preserve">Own birth weight </t>
  </si>
  <si>
    <r>
      <t>Supplementary Table 10: Genetic correlation between birth weight and a range of traits and diseases, estimated using LD score regression</t>
    </r>
    <r>
      <rPr>
        <b/>
        <vertAlign val="superscript"/>
        <sz val="11"/>
        <rFont val="Calibri"/>
        <family val="2"/>
        <scheme val="minor"/>
      </rPr>
      <t>1</t>
    </r>
    <r>
      <rPr>
        <b/>
        <sz val="11"/>
        <rFont val="Calibri"/>
        <family val="2"/>
        <scheme val="minor"/>
      </rPr>
      <t xml:space="preserve"> in LD Hub</t>
    </r>
    <r>
      <rPr>
        <b/>
        <vertAlign val="superscript"/>
        <sz val="11"/>
        <rFont val="Calibri"/>
        <family val="2"/>
        <scheme val="minor"/>
      </rPr>
      <t>2</t>
    </r>
    <r>
      <rPr>
        <b/>
        <sz val="11"/>
        <rFont val="Calibri (Body)"/>
      </rPr>
      <t>*</t>
    </r>
    <r>
      <rPr>
        <b/>
        <sz val="11"/>
        <rFont val="Calibri"/>
        <family val="2"/>
        <scheme val="minor"/>
      </rPr>
      <t xml:space="preserve">. </t>
    </r>
    <r>
      <rPr>
        <sz val="11"/>
        <rFont val="Calibri"/>
        <family val="2"/>
        <scheme val="minor"/>
      </rPr>
      <t>Genetic correlations (r</t>
    </r>
    <r>
      <rPr>
        <vertAlign val="subscript"/>
        <sz val="11"/>
        <rFont val="Calibri"/>
        <family val="2"/>
        <scheme val="minor"/>
      </rPr>
      <t>g</t>
    </r>
    <r>
      <rPr>
        <sz val="11"/>
        <rFont val="Calibri"/>
        <family val="2"/>
        <scheme val="minor"/>
      </rPr>
      <t>) were calculated using the summary statistics from the European GWAS of own birth weight (N=298,142), the European GWAS of offspring birth weight (N=210,267), the GWAS using the weighted linear model (WLM) to estimate the fetal effect and maternal effect (101,541 individuals from the UK Biobank with both their own and offspring’s birth weight, 195,815 and 108,707 individuals from the UK Biobank and the EGG consortium with only their own birth weight or offspring’s birth weight respectively). The WLM-adjusted results for traits in bold are presented in Figure 2. *The genetic correlations between birth weight and gestational duration were estimated using LD score regression scripts provided on the developer's website (https://github.com/bulik/ldsc).</t>
    </r>
  </si>
  <si>
    <r>
      <rPr>
        <vertAlign val="superscript"/>
        <sz val="11"/>
        <color theme="1"/>
        <rFont val="Calibri"/>
        <family val="2"/>
        <scheme val="minor"/>
      </rPr>
      <t>2</t>
    </r>
    <r>
      <rPr>
        <sz val="11"/>
        <color theme="1"/>
        <rFont val="Calibri"/>
        <family val="2"/>
        <scheme val="minor"/>
      </rPr>
      <t xml:space="preserve"> Zheng, J. et al. LD Hub: a centralized database and web interface to perform LD score regression that maximizes the potential of summary level GWAS data for SNP heritability and genetic correlation analysis. Bioinformatics (Oxford, England), doi:10.1093/bioinformatics/btw613 (2016).</t>
    </r>
  </si>
  <si>
    <r>
      <rPr>
        <vertAlign val="superscript"/>
        <sz val="11"/>
        <rFont val="Calibri"/>
        <family val="2"/>
        <scheme val="minor"/>
      </rPr>
      <t>1</t>
    </r>
    <r>
      <rPr>
        <sz val="11"/>
        <rFont val="Calibri"/>
        <family val="2"/>
        <scheme val="minor"/>
      </rPr>
      <t xml:space="preserve"> Bulik-Sullivan, B. et al. An atlas of genetic correlations across human diseases and traits. Nat Genet 47, 1236-1241, doi:10.1038/ng.3406 (2015).</t>
    </r>
  </si>
  <si>
    <t>GWAS of own birth weight</t>
  </si>
  <si>
    <t>GWAS of offspring birth weight</t>
  </si>
  <si>
    <r>
      <t>Identified in GWAS of own birth weight?</t>
    </r>
    <r>
      <rPr>
        <b/>
        <vertAlign val="superscript"/>
        <sz val="11"/>
        <rFont val="Calibri"/>
        <family val="2"/>
        <scheme val="minor"/>
      </rPr>
      <t>k</t>
    </r>
  </si>
  <si>
    <r>
      <t>Identified in GWAS of offspring birth weight?</t>
    </r>
    <r>
      <rPr>
        <b/>
        <vertAlign val="superscript"/>
        <sz val="11"/>
        <rFont val="Calibri"/>
        <family val="2"/>
        <scheme val="minor"/>
      </rPr>
      <t>k</t>
    </r>
  </si>
  <si>
    <t>Results presented in bold in the columns for the GWAS of own or offspring birth weight reached genome-wide levels of significance in their respective GWAS. For SNPs identified in the trans-ethnic GWAS, the results from the trans-ethnic GWAS are presented, otherwise the results from the European GWAS are presented.</t>
  </si>
  <si>
    <r>
      <t>r</t>
    </r>
    <r>
      <rPr>
        <b/>
        <vertAlign val="superscript"/>
        <sz val="11"/>
        <rFont val="Calibri"/>
        <family val="2"/>
        <scheme val="minor"/>
      </rPr>
      <t>2</t>
    </r>
    <r>
      <rPr>
        <b/>
        <sz val="11"/>
        <rFont val="Calibri"/>
        <family val="2"/>
        <scheme val="minor"/>
      </rPr>
      <t>/distance between lead SNPs from the GWAS of own and offspring birth weight</t>
    </r>
    <r>
      <rPr>
        <b/>
        <vertAlign val="superscript"/>
        <sz val="11"/>
        <rFont val="Calibri"/>
        <family val="2"/>
        <scheme val="minor"/>
      </rPr>
      <t>g</t>
    </r>
  </si>
  <si>
    <r>
      <t>Posterior probability that the lead SNPs from the GWAS of own and offspring birth weigth are independent (H</t>
    </r>
    <r>
      <rPr>
        <b/>
        <vertAlign val="subscript"/>
        <sz val="11"/>
        <color theme="1"/>
        <rFont val="Calibri"/>
        <family val="2"/>
        <scheme val="minor"/>
      </rPr>
      <t>3</t>
    </r>
    <r>
      <rPr>
        <b/>
        <sz val="11"/>
        <color theme="1"/>
        <rFont val="Calibri"/>
        <family val="2"/>
        <scheme val="minor"/>
      </rPr>
      <t>)</t>
    </r>
    <r>
      <rPr>
        <b/>
        <vertAlign val="superscript"/>
        <sz val="11"/>
        <color theme="1"/>
        <rFont val="Calibri"/>
        <family val="2"/>
        <scheme val="minor"/>
      </rPr>
      <t>h</t>
    </r>
  </si>
  <si>
    <r>
      <t>Posterior probability that the lead SNPs from the GWAS of own and offspring birth weight are shared (H</t>
    </r>
    <r>
      <rPr>
        <b/>
        <vertAlign val="subscript"/>
        <sz val="11"/>
        <color theme="1"/>
        <rFont val="Calibri"/>
        <family val="2"/>
        <scheme val="minor"/>
      </rPr>
      <t>4</t>
    </r>
    <r>
      <rPr>
        <b/>
        <sz val="11"/>
        <color theme="1"/>
        <rFont val="Calibri"/>
        <family val="2"/>
        <scheme val="minor"/>
      </rPr>
      <t>)</t>
    </r>
    <r>
      <rPr>
        <b/>
        <vertAlign val="superscript"/>
        <sz val="11"/>
        <color theme="1"/>
        <rFont val="Calibri"/>
        <family val="2"/>
        <scheme val="minor"/>
      </rPr>
      <t>i</t>
    </r>
  </si>
  <si>
    <r>
      <rPr>
        <vertAlign val="superscript"/>
        <sz val="11"/>
        <color theme="1"/>
        <rFont val="Calibri"/>
        <family val="2"/>
        <scheme val="minor"/>
      </rPr>
      <t>†</t>
    </r>
    <r>
      <rPr>
        <sz val="11"/>
        <color theme="1"/>
        <rFont val="Calibri"/>
        <family val="2"/>
        <scheme val="minor"/>
      </rPr>
      <t xml:space="preserve"> rs2428362 has two variants in both the UK Biobank and EGG; one is a rare A/C variant and the other is a common T/C variant. GWAMA perceived this SNP as the A/C variant and dropped the T/C variant from the meta-analysis. We therefore calculated the meta-analysis result for the GWAS of own birth weight in R.</t>
    </r>
  </si>
  <si>
    <r>
      <rPr>
        <vertAlign val="superscript"/>
        <sz val="11"/>
        <color theme="1"/>
        <rFont val="Calibri"/>
        <family val="2"/>
        <scheme val="minor"/>
      </rPr>
      <t>a</t>
    </r>
    <r>
      <rPr>
        <sz val="11"/>
        <color theme="1"/>
        <rFont val="Calibri"/>
        <family val="2"/>
        <scheme val="minor"/>
      </rPr>
      <t xml:space="preserve"> The name of each signal was defined as the nearest gene from the GWAS of own birth weight and/or the nearest gene from the GWAS of offspring birth weight followed by any additional genes that had functional evidence for potentially being the causal gene.</t>
    </r>
  </si>
  <si>
    <r>
      <rPr>
        <vertAlign val="superscript"/>
        <sz val="11"/>
        <color theme="1"/>
        <rFont val="Calibri"/>
        <family val="2"/>
        <scheme val="minor"/>
      </rPr>
      <t>b</t>
    </r>
    <r>
      <rPr>
        <sz val="11"/>
        <color theme="1"/>
        <rFont val="Calibri"/>
        <family val="2"/>
        <scheme val="minor"/>
      </rPr>
      <t xml:space="preserve"> Each of the 209 SNPs has a signal number (the SNPs in table (B) that reached suggestive significance are not numbered). The signal number is unique to a SNP when there is only one SNP at the signal or when the colocalization analysis indicated that the GWAS of own and offspring birth weight identified independent SNPs. The signal number is shared between two SNPs when the colocalization analysis indicated that the lead SNPs from the GWAS of own and offspring birth weight were at the same signal. There are a total of 190 signals.</t>
    </r>
  </si>
  <si>
    <r>
      <rPr>
        <vertAlign val="superscript"/>
        <sz val="11"/>
        <color theme="1"/>
        <rFont val="Calibri"/>
        <family val="2"/>
        <scheme val="minor"/>
      </rPr>
      <t xml:space="preserve">e </t>
    </r>
    <r>
      <rPr>
        <sz val="11"/>
        <color theme="1"/>
        <rFont val="Calibri"/>
        <family val="2"/>
        <scheme val="minor"/>
      </rPr>
      <t>Association P-values from the GWAS were recalculated after adjusting for an LD score regression intercept value of 1.08 for the GWAS of own birth weight a</t>
    </r>
    <r>
      <rPr>
        <sz val="11"/>
        <rFont val="Calibri"/>
        <family val="2"/>
        <scheme val="minor"/>
      </rPr>
      <t>nd 1.05 for the GWAS of offspring birth weight. We divided the z-statistics by the square root of the LD score intercept and recalculated the corresponding P-values.</t>
    </r>
  </si>
  <si>
    <r>
      <rPr>
        <vertAlign val="superscript"/>
        <sz val="11"/>
        <color theme="1"/>
        <rFont val="Calibri"/>
        <family val="2"/>
        <scheme val="minor"/>
      </rPr>
      <t>i</t>
    </r>
    <r>
      <rPr>
        <sz val="11"/>
        <color theme="1"/>
        <rFont val="Calibri"/>
        <family val="2"/>
        <scheme val="minor"/>
      </rPr>
      <t xml:space="preserve"> Posterior probability that the two SNPs at the signal are shared (i.e. the same SNP in the GWAS of own and offspring birth weight at this signal) calculated in the colocalization analysis using the coloc R package. SNPs were declared shared if this posterior probability was greater than 0.5</t>
    </r>
  </si>
  <si>
    <r>
      <t>Identified in GWAS of own birth weight?</t>
    </r>
    <r>
      <rPr>
        <b/>
        <vertAlign val="superscript"/>
        <sz val="11"/>
        <rFont val="Calibri"/>
        <family val="2"/>
        <scheme val="minor"/>
      </rPr>
      <t>a</t>
    </r>
  </si>
  <si>
    <r>
      <t>Identified in GWAS of offspring birth weight?</t>
    </r>
    <r>
      <rPr>
        <b/>
        <vertAlign val="superscript"/>
        <sz val="11"/>
        <rFont val="Calibri"/>
        <family val="2"/>
        <scheme val="minor"/>
      </rPr>
      <t>a</t>
    </r>
  </si>
  <si>
    <t>European GWAS of own birth weight</t>
  </si>
  <si>
    <t>European GWAS of offspring birth weight</t>
  </si>
  <si>
    <r>
      <t>Identified in GWAS of own birth weight?</t>
    </r>
    <r>
      <rPr>
        <b/>
        <vertAlign val="superscript"/>
        <sz val="11"/>
        <rFont val="Calibri"/>
        <family val="2"/>
        <scheme val="minor"/>
      </rPr>
      <t>b</t>
    </r>
  </si>
  <si>
    <r>
      <t>Identified in GWAS of offspring birth weight?</t>
    </r>
    <r>
      <rPr>
        <b/>
        <vertAlign val="superscript"/>
        <sz val="11"/>
        <rFont val="Calibri"/>
        <family val="2"/>
        <scheme val="minor"/>
      </rPr>
      <t>b</t>
    </r>
  </si>
  <si>
    <r>
      <t xml:space="preserve">Supplementary Table 15: Results of Mendelian randomization analyses testing for causal associations between height, glycaemic traits or blood pressure and birth weight. </t>
    </r>
    <r>
      <rPr>
        <sz val="11"/>
        <color theme="1"/>
        <rFont val="Calibri"/>
        <family val="2"/>
        <scheme val="minor"/>
      </rPr>
      <t>The SNPs and effect sizes for the genotype-exposure component are shown in Supplementary Table 14. The genotype-outcome effect sizes were from the European GWAS of own birth weight, the European GWAS of offspring birth weight, the GWAS using the weighted linear model (WLM) to estimate the fetal effect ("WLM-adjusted fetal effect on birth weight") and the GWAS using the WLM to estimate the maternal effect ("WLM-adjusted maternal effect on birth weight"). We conducted four analyses; a standard inverse-variance weighted meta-analysis, Egger regression, and the weighted median and penalized weighted median methods.</t>
    </r>
  </si>
  <si>
    <r>
      <t xml:space="preserve">Supplementary Table 17: The proportion of the birth weight-adult phenotype covariance that is attributable to genotyped SNPs in UK Biobank estimated using BOLT-REML. </t>
    </r>
    <r>
      <rPr>
        <sz val="11"/>
        <color theme="1"/>
        <rFont val="Calibri"/>
        <family val="2"/>
        <scheme val="minor"/>
      </rPr>
      <t>Results labelled "Offspring birth weight" are from the analysis of birth weight of the first child in UK Biobank (N=190,406) with the adult phenotype/disease. Results labelled "Own birth weight" are from the analysis of the individuals own birth weight in UK Biobank (N=215,444) with the adult phenotype/disease.</t>
    </r>
  </si>
  <si>
    <r>
      <t xml:space="preserve">Supplementary Table 19: Results from the structural equation model excluding EGG cohorts from the meta-analysis of own birth weight that contributed to both the original meta-analyses of own and offspring birth weight. </t>
    </r>
    <r>
      <rPr>
        <sz val="11"/>
        <color theme="1"/>
        <rFont val="Calibri"/>
        <family val="2"/>
        <scheme val="minor"/>
      </rPr>
      <t xml:space="preserve">The SEM included 85,518 individuals from the UK Biobank with both their own and offspring’s birth weight, 158,288 and 93,842 individuals from the UK Biobank and the EGG consortium with only their own birth weight or offspring’s birth weight respectively. P-values for the fetal and maternal effect were calculated using a two-sided Wald test. Results can be compared with the SEM results in Supplementary Table 5 to assess the impact of the overlap in samples between the two EGG meta-analyses. </t>
    </r>
  </si>
  <si>
    <t>(a)</t>
  </si>
  <si>
    <r>
      <t>Supplementary Table 5: Summary statistics from the genome-wide association meta-analyses of own and offspring birth weight with the results of the 209 genome-wide significant SNPs from 190 signals (P&lt;6.6x10</t>
    </r>
    <r>
      <rPr>
        <b/>
        <vertAlign val="superscript"/>
        <sz val="11"/>
        <color theme="1"/>
        <rFont val="Calibri"/>
        <family val="2"/>
        <scheme val="minor"/>
      </rPr>
      <t>-9</t>
    </r>
    <r>
      <rPr>
        <b/>
        <sz val="11"/>
        <color theme="1"/>
        <rFont val="Calibri"/>
        <family val="2"/>
        <scheme val="minor"/>
      </rPr>
      <t>) presented in table (a) and the additional 96 SNPs with suggestive significance (6.6x10</t>
    </r>
    <r>
      <rPr>
        <b/>
        <vertAlign val="superscript"/>
        <sz val="11"/>
        <color theme="1"/>
        <rFont val="Calibri"/>
        <family val="2"/>
        <scheme val="minor"/>
      </rPr>
      <t>-9</t>
    </r>
    <r>
      <rPr>
        <b/>
        <sz val="11"/>
        <color theme="1"/>
        <rFont val="Calibri"/>
        <family val="2"/>
        <scheme val="minor"/>
      </rPr>
      <t xml:space="preserve"> &lt; P &lt; 5x10</t>
    </r>
    <r>
      <rPr>
        <b/>
        <vertAlign val="superscript"/>
        <sz val="11"/>
        <color theme="1"/>
        <rFont val="Calibri"/>
        <family val="2"/>
        <scheme val="minor"/>
      </rPr>
      <t>-8</t>
    </r>
    <r>
      <rPr>
        <b/>
        <sz val="11"/>
        <color theme="1"/>
        <rFont val="Calibri"/>
        <family val="2"/>
        <scheme val="minor"/>
      </rPr>
      <t xml:space="preserve">) presented in table (b). </t>
    </r>
    <r>
      <rPr>
        <sz val="11"/>
        <color theme="1"/>
        <rFont val="Calibri"/>
        <family val="2"/>
        <scheme val="minor"/>
      </rPr>
      <t xml:space="preserve">Results from secondary analyses of these identified SNPs are also presented, including the results of the colocalization analysis, the structural equation model (SEM), which estimates the SEM-adjusted fetal and maternal effects, the results from the FUSION analysis to identify associated genes, results from the topologically associating domains (TADs) analysis and genes identified in the placental eQTL look-up. </t>
    </r>
  </si>
  <si>
    <t>(b)</t>
  </si>
  <si>
    <r>
      <t>Supplementary Table 8: Results from gene-set enrichment analysis in MAGENTA</t>
    </r>
    <r>
      <rPr>
        <b/>
        <vertAlign val="superscript"/>
        <sz val="11"/>
        <color rgb="FF000000"/>
        <rFont val="Calibri"/>
        <family val="2"/>
        <scheme val="minor"/>
      </rPr>
      <t>1</t>
    </r>
    <r>
      <rPr>
        <b/>
        <sz val="11"/>
        <color rgb="FF000000"/>
        <rFont val="Calibri"/>
        <family val="2"/>
        <scheme val="minor"/>
      </rPr>
      <t xml:space="preserve"> for the GWAS of own birth weight. </t>
    </r>
    <r>
      <rPr>
        <sz val="11"/>
        <color rgb="FF000000"/>
        <rFont val="Calibri"/>
        <family val="2"/>
        <scheme val="minor"/>
      </rPr>
      <t>Top results (FDR&lt;0.05 at the 95th percentile enrichment threshold for the European analysis of own birth weight) from a total of 3,219 biological pathways tested for enrichment of multiple modest associations with birth weight. The pathways included 3 custom sets of imprinted genes: Primary, genes identified as highly likely to be imprinted in the GTEx database; Primary + suggestive, genes identified as highly likely and suggestively imprinted in GTEx; All, the above plus genes selected from the literature where imprinting status is consistent in GTEx. Table (a) contains results of gene-set enrichment analysis using summary statistics from the European-ancestry GWAS of own birth weight; table (b) contains the results using the weighted linear model (WLM)-adjusted association statistics for the fetal effect. Results are ordered by 95th percentile FDR for the European GWAS of own birth weight. Those in bold achieved FDR &lt;0.05 in both the GWAS of own birth weight and the WLM-adjusted fetal effect; those highlighted in yellow achieved FDR &lt;0.05 for both the fetal and maternal effect (see Supplementary Table 9).</t>
    </r>
  </si>
  <si>
    <t>(a) European GWAS of own birth weight</t>
  </si>
  <si>
    <t>(b) WLM-adjusted fetal effect</t>
  </si>
  <si>
    <r>
      <t>Supplementary Table 9:  Results from gene-set enrichment analysis in MAGENTA</t>
    </r>
    <r>
      <rPr>
        <b/>
        <vertAlign val="superscript"/>
        <sz val="11"/>
        <color rgb="FF000000"/>
        <rFont val="Calibri"/>
        <family val="2"/>
        <scheme val="minor"/>
      </rPr>
      <t>1</t>
    </r>
    <r>
      <rPr>
        <b/>
        <sz val="11"/>
        <color rgb="FF000000"/>
        <rFont val="Calibri"/>
        <family val="2"/>
        <scheme val="minor"/>
      </rPr>
      <t xml:space="preserve"> for  the GWAS of offspring birth weight. </t>
    </r>
    <r>
      <rPr>
        <sz val="11"/>
        <color rgb="FF000000"/>
        <rFont val="Calibri"/>
        <family val="2"/>
        <scheme val="minor"/>
      </rPr>
      <t>Top results (FDR&lt;0.05 at the 95th percentile enrichment threshold for the European analysis of offspring birth weight) from a total of 3,219 biological pathways tested for enrichment of multiple modest associations with offspring birth weight. The pathways included 3 custom sets of imprinted genes: Primary, genes identified as highly likely to be imprinted in the GTEx database; Primary + suggestive, genes identified as highly likely and suggestively imprinted in GTEx; All, the above plus genes selected from the literature where imprinting status is consistent in GTEx. Table (a) contains results of gene-set enrichment analysis using summary statistics from the European-ancestry GWAS of offspring birth weight; table (b) contains the results using the weighted linear model (WLM)-adjusted association statistics for the maternal effect. Results are ordered by 95th percentile FDR for the European GWAS of offspring birth weight. Those in bold achieved FDR &lt;0.05 in both the GWAS of offspring birth weight and the WLM-adjusted maternal effect; those highlighted in yellow achieved FDR &lt;0.05 for both the fetal (see Supplementary Table 8) and maternal effect.</t>
    </r>
  </si>
  <si>
    <t>(a) European GWAS of offspring birth weight</t>
  </si>
  <si>
    <t>(b) WLM-adjusted maternal effect</t>
  </si>
  <si>
    <t>a)</t>
  </si>
  <si>
    <t>b)</t>
  </si>
  <si>
    <r>
      <t xml:space="preserve">Supplementary Table 12: Results from linear regression analyses assessing the association in 13,206 mother-child pairs between seven birth weight-associated SNPs and gestational duration (a), gestational duration adjusted for birth weight (b) or birth weight (c). </t>
    </r>
    <r>
      <rPr>
        <sz val="11"/>
        <color rgb="FF000000"/>
        <rFont val="Calibri"/>
        <family val="2"/>
        <scheme val="minor"/>
      </rPr>
      <t>The seven birth weight SNPs were in LD (r2≥0.56) with SNPs associated at Bonferroni-corrected P-value &lt; 0.05 with gestational duration (P-value &lt; 2.4x10</t>
    </r>
    <r>
      <rPr>
        <vertAlign val="superscript"/>
        <sz val="11"/>
        <color rgb="FF000000"/>
        <rFont val="Calibri"/>
        <family val="2"/>
        <scheme val="minor"/>
      </rPr>
      <t>-4</t>
    </r>
    <r>
      <rPr>
        <sz val="11"/>
        <color rgb="FF000000"/>
        <rFont val="Calibri"/>
        <family val="2"/>
        <scheme val="minor"/>
      </rPr>
      <t>) in Zhang et al. 2017 (http://www.nejm.org/doi/full/10.1056/NEJMoa1612665). The mother-child pairs were from ALSPAC, EFSOCH and MoBa-HARVEST (N=13,206). Associations are shown for Maternal genotype (unadjusted maternal effect), Fetal genotype (unadjusted fetal effect), Maternal genotype adjusted for fetal genotype (adjusted maternal effect) and Fetal genotype adjusted for maternal genotype (adjusted fetal effect). The maternal unadjusted gestational duration results are also meta-analysed with the 23&amp;Me results from Zhang et al. 2017 (Table A).</t>
    </r>
  </si>
  <si>
    <t>a) Association with gestational duration</t>
  </si>
  <si>
    <t>b) Association with gestational duration, adjusted for birth weight</t>
  </si>
  <si>
    <t>c) Association with birth weight</t>
  </si>
  <si>
    <r>
      <t xml:space="preserve">Supplementary Table 11: Summary statistics from genome-wide association study of gestational duration (in weeks; N=43,568), using maternal genotype and linear regression, for each of 209 birth weight associated SNPs (a) or the SNPs known to be associated with gestational duration (b) from Zhang </t>
    </r>
    <r>
      <rPr>
        <b/>
        <i/>
        <sz val="11"/>
        <color rgb="FF000000"/>
        <rFont val="Calibri"/>
        <family val="2"/>
        <scheme val="minor"/>
      </rPr>
      <t>et al</t>
    </r>
    <r>
      <rPr>
        <b/>
        <sz val="11"/>
        <color rgb="FF000000"/>
        <rFont val="Calibri"/>
        <family val="2"/>
        <scheme val="minor"/>
      </rPr>
      <t xml:space="preserve">. 2017 (http://www.nejm.org/doi/full/10.1056/NEJMoa1612665). </t>
    </r>
    <r>
      <rPr>
        <sz val="11"/>
        <color rgb="FF000000"/>
        <rFont val="Calibri"/>
        <family val="2"/>
        <scheme val="minor"/>
      </rPr>
      <t>Results from the GWAS of own (N=298,142) and offspring (N=210,267) birth weight, as well as the structural equation model (SEM; 85,518 individuals from the UK Biobank with both their own and offspring’s birth weight, 178,980 and 93,842 individuals from the UK Biobank and the EGG consortium with only their own birth weight or offspring’s birth weight respectively), are included for comparison (the results are the same as reported in Supplementary Table 5). Both tables are sorted by the gestational duration P-value. Those in bold were associated at Bonferroni-corrected P-value &lt; 0.05 with gestational duration (P-value &lt; 2.4x10</t>
    </r>
    <r>
      <rPr>
        <vertAlign val="superscript"/>
        <sz val="11"/>
        <color rgb="FF000000"/>
        <rFont val="Calibri"/>
        <family val="2"/>
        <scheme val="minor"/>
      </rPr>
      <t>-4</t>
    </r>
    <r>
      <rPr>
        <sz val="11"/>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</si>
</sst>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
    <numFmt numFmtId="165" formatCode="0.0000"/>
    <numFmt numFmtId="166" formatCode="0.000"/>
    <numFmt numFmtId="167" formatCode="0.0E+00;\_x0000_"/>
    <numFmt numFmtId="168" formatCode="0.0E+00"/>
  </numFmts>
  <fonts count="30">
    <font>
      <sz val="11"/>
      <color theme="1"/>
      <name val="Calibri"/>
      <family val="2"/>
      <scheme val="minor"/>
    </font>
    <font>
      <sz val="12"/>
      <color theme="1"/>
      <name val="Calibri"/>
      <family val="2"/>
      <scheme val="minor"/>
    </font>
    <font>
      <b/>
      <sz val="11"/>
      <color theme="1"/>
      <name val="Calibri"/>
      <family val="2"/>
      <scheme val="minor"/>
    </font>
    <font>
      <b/>
      <u/>
      <sz val="11"/>
      <color theme="1"/>
      <name val="Calibri"/>
      <family val="2"/>
      <scheme val="minor"/>
    </font>
    <font>
      <sz val="11"/>
      <color rgb="FF0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b/>
      <sz val="11"/>
      <color rgb="FF000000"/>
      <name val="Calibri"/>
      <family val="2"/>
      <scheme val="minor"/>
    </font>
    <font>
      <vertAlign val="superscript"/>
      <sz val="11"/>
      <color theme="1"/>
      <name val="Calibri"/>
      <family val="2"/>
      <scheme val="minor"/>
    </font>
    <font>
      <sz val="11"/>
      <name val="Calibri"/>
      <family val="2"/>
      <scheme val="minor"/>
    </font>
    <font>
      <b/>
      <sz val="11"/>
      <name val="Calibri"/>
      <family val="2"/>
      <scheme val="minor"/>
    </font>
    <font>
      <b/>
      <vertAlign val="superscript"/>
      <sz val="11"/>
      <name val="Calibri"/>
      <family val="2"/>
      <scheme val="minor"/>
    </font>
    <font>
      <b/>
      <vertAlign val="superscript"/>
      <sz val="11"/>
      <color theme="1"/>
      <name val="Calibri"/>
      <family val="2"/>
      <scheme val="minor"/>
    </font>
    <font>
      <i/>
      <sz val="11"/>
      <color theme="1"/>
      <name val="Calibri"/>
      <family val="2"/>
      <scheme val="minor"/>
    </font>
    <font>
      <b/>
      <vertAlign val="subscript"/>
      <sz val="11"/>
      <color theme="1"/>
      <name val="Calibri"/>
      <family val="2"/>
      <scheme val="minor"/>
    </font>
    <font>
      <b/>
      <i/>
      <sz val="11"/>
      <color rgb="FF000000"/>
      <name val="Calibri"/>
      <family val="2"/>
      <scheme val="minor"/>
    </font>
    <font>
      <vertAlign val="superscript"/>
      <sz val="11"/>
      <color rgb="FF000000"/>
      <name val="Calibri"/>
      <family val="2"/>
      <scheme val="minor"/>
    </font>
    <font>
      <i/>
      <sz val="11"/>
      <color rgb="FF000000"/>
      <name val="Calibri"/>
      <family val="2"/>
      <scheme val="minor"/>
    </font>
    <font>
      <b/>
      <i/>
      <sz val="11"/>
      <color theme="1"/>
      <name val="Calibri"/>
      <family val="2"/>
      <scheme val="minor"/>
    </font>
    <font>
      <i/>
      <sz val="11"/>
      <name val="Calibri"/>
      <family val="2"/>
      <scheme val="minor"/>
    </font>
    <font>
      <b/>
      <sz val="11"/>
      <name val="Calibri (Body)"/>
    </font>
    <font>
      <vertAlign val="subscript"/>
      <sz val="11"/>
      <name val="Calibri"/>
      <family val="2"/>
      <scheme val="minor"/>
    </font>
    <font>
      <b/>
      <vertAlign val="superscript"/>
      <sz val="11"/>
      <color rgb="FF000000"/>
      <name val="Calibri"/>
      <family val="2"/>
      <scheme val="minor"/>
    </font>
    <font>
      <sz val="10"/>
      <color theme="1"/>
      <name val="Calibri"/>
      <family val="2"/>
      <scheme val="minor"/>
    </font>
    <font>
      <b/>
      <sz val="10"/>
      <color theme="1"/>
      <name val="Calibri"/>
      <family val="2"/>
      <scheme val="minor"/>
    </font>
    <font>
      <vertAlign val="superscript"/>
      <sz val="11"/>
      <color theme="1"/>
      <name val="Calibri"/>
      <family val="2"/>
    </font>
    <font>
      <vertAlign val="superscript"/>
      <sz val="11"/>
      <name val="Calibri"/>
      <family val="2"/>
      <scheme val="minor"/>
    </font>
    <font>
      <sz val="11"/>
      <color theme="1"/>
      <name val="Calibri"/>
      <family val="2"/>
      <scheme val="minor"/>
    </font>
    <font>
      <sz val="12"/>
      <color rgb="FF000000"/>
      <name val="Calibri"/>
      <family val="2"/>
      <scheme val="minor"/>
    </font>
  </fonts>
  <fills count="5">
    <fill>
      <patternFill patternType="none"/>
    </fill>
    <fill>
      <patternFill patternType="gray125"/>
    </fill>
    <fill>
      <patternFill patternType="solid">
        <fgColor rgb="FFFFFF00"/>
        <bgColor rgb="FF000000"/>
      </patternFill>
    </fill>
    <fill>
      <patternFill patternType="solid">
        <fgColor rgb="FFFFFF00"/>
        <bgColor indexed="64"/>
      </patternFill>
    </fill>
    <fill>
      <patternFill patternType="solid">
        <fgColor theme="0"/>
        <bgColor indexed="64"/>
      </patternFill>
    </fill>
  </fills>
  <borders count="3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style="medium">
        <color auto="1"/>
      </top>
      <bottom/>
      <diagonal/>
    </border>
    <border>
      <left/>
      <right style="thin">
        <color auto="1"/>
      </right>
      <top style="medium">
        <color auto="1"/>
      </top>
      <bottom style="medium">
        <color auto="1"/>
      </bottom>
      <diagonal/>
    </border>
    <border>
      <left/>
      <right style="medium">
        <color rgb="FF000000"/>
      </right>
      <top/>
      <bottom style="medium">
        <color auto="1"/>
      </bottom>
      <diagonal/>
    </border>
    <border>
      <left/>
      <right style="medium">
        <color rgb="FF000000"/>
      </right>
      <top style="medium">
        <color auto="1"/>
      </top>
      <bottom/>
      <diagonal/>
    </border>
    <border>
      <left style="medium">
        <color rgb="FF000000"/>
      </left>
      <right/>
      <top style="medium">
        <color auto="1"/>
      </top>
      <bottom/>
      <diagonal/>
    </border>
    <border>
      <left style="medium">
        <color rgb="FF000000"/>
      </left>
      <right/>
      <top/>
      <bottom style="medium">
        <color auto="1"/>
      </bottom>
      <diagonal/>
    </border>
    <border>
      <left/>
      <right style="medium">
        <color rgb="FF000000"/>
      </right>
      <top style="medium">
        <color auto="1"/>
      </top>
      <bottom style="medium">
        <color auto="1"/>
      </bottom>
      <diagonal/>
    </border>
    <border>
      <left style="medium">
        <color rgb="FF000000"/>
      </left>
      <right/>
      <top style="medium">
        <color auto="1"/>
      </top>
      <bottom style="medium">
        <color auto="1"/>
      </bottom>
      <diagonal/>
    </border>
    <border>
      <left style="thin">
        <color indexed="64"/>
      </left>
      <right/>
      <top style="medium">
        <color auto="1"/>
      </top>
      <bottom/>
      <diagonal/>
    </border>
  </borders>
  <cellStyleXfs count="14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651">
    <xf numFmtId="0" fontId="0" fillId="0" borderId="0" xfId="0"/>
    <xf numFmtId="0" fontId="2" fillId="0" borderId="0" xfId="0" applyFont="1"/>
    <xf numFmtId="0" fontId="0" fillId="0" borderId="0" xfId="0" applyFont="1"/>
    <xf numFmtId="0" fontId="2" fillId="0" borderId="5" xfId="0" applyFont="1" applyBorder="1"/>
    <xf numFmtId="0" fontId="2" fillId="0" borderId="6" xfId="0" applyFont="1" applyBorder="1"/>
    <xf numFmtId="0" fontId="2" fillId="0" borderId="7" xfId="0" applyFont="1" applyBorder="1"/>
    <xf numFmtId="0" fontId="0" fillId="0" borderId="8" xfId="0" applyBorder="1"/>
    <xf numFmtId="0" fontId="0" fillId="0" borderId="0" xfId="0" applyBorder="1"/>
    <xf numFmtId="0" fontId="0" fillId="0" borderId="9" xfId="0" applyBorder="1"/>
    <xf numFmtId="0" fontId="0" fillId="0" borderId="5" xfId="0" applyBorder="1"/>
    <xf numFmtId="0" fontId="0" fillId="0" borderId="6" xfId="0" applyBorder="1"/>
    <xf numFmtId="0" fontId="2" fillId="0" borderId="13" xfId="0" applyFont="1" applyBorder="1"/>
    <xf numFmtId="0" fontId="3" fillId="0" borderId="11" xfId="0" applyFont="1" applyBorder="1" applyAlignment="1"/>
    <xf numFmtId="0" fontId="0" fillId="0" borderId="2" xfId="0" applyFont="1" applyBorder="1"/>
    <xf numFmtId="0" fontId="0" fillId="0" borderId="3" xfId="0" applyFont="1" applyBorder="1"/>
    <xf numFmtId="0" fontId="0" fillId="0" borderId="0" xfId="0" applyNumberFormat="1" applyFont="1" applyBorder="1"/>
    <xf numFmtId="11" fontId="0" fillId="0" borderId="0" xfId="0" applyNumberFormat="1" applyFont="1" applyBorder="1"/>
    <xf numFmtId="11" fontId="0" fillId="0" borderId="9" xfId="0" applyNumberFormat="1" applyFont="1" applyBorder="1"/>
    <xf numFmtId="164" fontId="2" fillId="0" borderId="6" xfId="0" applyNumberFormat="1" applyFont="1" applyBorder="1"/>
    <xf numFmtId="11" fontId="2" fillId="0" borderId="6" xfId="0" applyNumberFormat="1" applyFont="1" applyBorder="1"/>
    <xf numFmtId="11" fontId="2" fillId="0" borderId="7" xfId="0" applyNumberFormat="1" applyFont="1" applyBorder="1"/>
    <xf numFmtId="0" fontId="0" fillId="0" borderId="10" xfId="0" applyFont="1" applyBorder="1"/>
    <xf numFmtId="0" fontId="0" fillId="0" borderId="11" xfId="0" applyFont="1" applyBorder="1"/>
    <xf numFmtId="11" fontId="0" fillId="0" borderId="4" xfId="0" applyNumberFormat="1" applyFont="1" applyBorder="1"/>
    <xf numFmtId="164" fontId="2" fillId="0" borderId="5" xfId="0" applyNumberFormat="1" applyFont="1" applyBorder="1"/>
    <xf numFmtId="0" fontId="0" fillId="0" borderId="8" xfId="0" applyFont="1" applyBorder="1"/>
    <xf numFmtId="0" fontId="0" fillId="0" borderId="0" xfId="0" applyFont="1" applyBorder="1"/>
    <xf numFmtId="0" fontId="0" fillId="0" borderId="5" xfId="0" applyFont="1" applyBorder="1"/>
    <xf numFmtId="0" fontId="0" fillId="0" borderId="6" xfId="0" applyFont="1" applyBorder="1"/>
    <xf numFmtId="0" fontId="2" fillId="0" borderId="10" xfId="0" applyFont="1" applyBorder="1"/>
    <xf numFmtId="0" fontId="2" fillId="0" borderId="11" xfId="0" applyFont="1" applyBorder="1"/>
    <xf numFmtId="166" fontId="0" fillId="0" borderId="0" xfId="0" applyNumberFormat="1" applyFont="1" applyBorder="1"/>
    <xf numFmtId="166" fontId="0" fillId="0" borderId="0" xfId="0" applyNumberFormat="1" applyBorder="1"/>
    <xf numFmtId="0" fontId="0" fillId="0" borderId="2" xfId="0" applyBorder="1"/>
    <xf numFmtId="11" fontId="0" fillId="0" borderId="7" xfId="0" applyNumberFormat="1" applyFont="1" applyBorder="1"/>
    <xf numFmtId="0" fontId="7" fillId="0" borderId="0" xfId="0" applyFont="1"/>
    <xf numFmtId="0" fontId="8" fillId="0" borderId="0" xfId="0" applyFont="1"/>
    <xf numFmtId="0" fontId="8" fillId="0" borderId="0" xfId="51" applyFont="1"/>
    <xf numFmtId="0" fontId="2" fillId="0" borderId="0" xfId="0" applyFont="1" applyBorder="1"/>
    <xf numFmtId="166" fontId="2" fillId="0" borderId="0" xfId="0" applyNumberFormat="1" applyFont="1" applyBorder="1"/>
    <xf numFmtId="166" fontId="0" fillId="0" borderId="6" xfId="0" applyNumberFormat="1" applyBorder="1"/>
    <xf numFmtId="0" fontId="2" fillId="0" borderId="0" xfId="0" applyFont="1" applyAlignment="1">
      <alignment wrapText="1"/>
    </xf>
    <xf numFmtId="0" fontId="0" fillId="0" borderId="24" xfId="0" applyBorder="1"/>
    <xf numFmtId="0" fontId="8" fillId="0" borderId="0" xfId="0" applyFont="1" applyBorder="1"/>
    <xf numFmtId="0" fontId="2" fillId="0" borderId="12" xfId="0" applyFont="1" applyBorder="1"/>
    <xf numFmtId="0" fontId="11" fillId="0" borderId="1" xfId="0" applyFont="1" applyBorder="1"/>
    <xf numFmtId="0" fontId="10" fillId="0" borderId="14" xfId="0" applyFont="1" applyBorder="1"/>
    <xf numFmtId="0" fontId="10" fillId="0" borderId="13" xfId="0" applyFont="1" applyBorder="1"/>
    <xf numFmtId="166" fontId="8" fillId="0" borderId="0" xfId="0" applyNumberFormat="1" applyFont="1" applyBorder="1"/>
    <xf numFmtId="0" fontId="4" fillId="0" borderId="0" xfId="0" applyFont="1" applyBorder="1"/>
    <xf numFmtId="166" fontId="4" fillId="0" borderId="0" xfId="0" applyNumberFormat="1" applyFont="1" applyBorder="1"/>
    <xf numFmtId="11" fontId="4" fillId="0" borderId="0" xfId="0" applyNumberFormat="1" applyFont="1" applyBorder="1"/>
    <xf numFmtId="11" fontId="2" fillId="0" borderId="9" xfId="0" applyNumberFormat="1" applyFont="1" applyBorder="1"/>
    <xf numFmtId="0" fontId="2" fillId="0" borderId="9" xfId="0" applyFont="1" applyBorder="1"/>
    <xf numFmtId="0" fontId="4" fillId="0" borderId="6" xfId="0" applyFont="1" applyBorder="1"/>
    <xf numFmtId="11" fontId="4" fillId="0" borderId="6" xfId="0" applyNumberFormat="1" applyFont="1" applyBorder="1"/>
    <xf numFmtId="0" fontId="0" fillId="0" borderId="0" xfId="0" applyFont="1" applyFill="1" applyBorder="1"/>
    <xf numFmtId="0" fontId="0" fillId="0" borderId="6" xfId="0" applyFont="1" applyFill="1" applyBorder="1"/>
    <xf numFmtId="166" fontId="0" fillId="0" borderId="0" xfId="0" applyNumberFormat="1" applyFont="1" applyFill="1" applyBorder="1"/>
    <xf numFmtId="0" fontId="0" fillId="0" borderId="9" xfId="0" applyFont="1" applyFill="1" applyBorder="1"/>
    <xf numFmtId="168" fontId="0" fillId="0" borderId="0" xfId="0" applyNumberFormat="1" applyFont="1" applyFill="1" applyBorder="1"/>
    <xf numFmtId="0" fontId="2" fillId="0" borderId="11" xfId="0" applyFont="1" applyFill="1" applyBorder="1" applyAlignment="1">
      <alignment horizontal="left" wrapText="1"/>
    </xf>
    <xf numFmtId="0" fontId="2" fillId="0" borderId="11" xfId="0" applyFont="1" applyFill="1" applyBorder="1"/>
    <xf numFmtId="0" fontId="2" fillId="0" borderId="8" xfId="0" applyFont="1" applyBorder="1"/>
    <xf numFmtId="0" fontId="2" fillId="0" borderId="0" xfId="0" applyFont="1" applyFill="1" applyBorder="1"/>
    <xf numFmtId="0" fontId="2" fillId="0" borderId="6" xfId="0" applyFont="1" applyBorder="1" applyAlignment="1">
      <alignment horizontal="center"/>
    </xf>
    <xf numFmtId="0" fontId="2" fillId="0" borderId="6" xfId="0" applyFont="1" applyFill="1" applyBorder="1" applyAlignment="1">
      <alignment horizontal="center"/>
    </xf>
    <xf numFmtId="0" fontId="2" fillId="0" borderId="5" xfId="0" applyFont="1" applyBorder="1" applyAlignment="1">
      <alignment horizontal="center"/>
    </xf>
    <xf numFmtId="0" fontId="2" fillId="0" borderId="6" xfId="0" applyFont="1" applyFill="1" applyBorder="1"/>
    <xf numFmtId="0" fontId="2" fillId="0" borderId="7" xfId="0" applyFont="1" applyBorder="1" applyAlignment="1">
      <alignment horizontal="center"/>
    </xf>
    <xf numFmtId="0" fontId="0" fillId="0" borderId="9" xfId="0" applyFont="1" applyBorder="1"/>
    <xf numFmtId="168" fontId="0" fillId="0" borderId="0" xfId="0" applyNumberFormat="1" applyFont="1" applyBorder="1"/>
    <xf numFmtId="166" fontId="0" fillId="0" borderId="8" xfId="0" applyNumberFormat="1" applyFont="1" applyBorder="1"/>
    <xf numFmtId="168" fontId="0" fillId="0" borderId="9" xfId="0" applyNumberFormat="1" applyFont="1" applyBorder="1"/>
    <xf numFmtId="0" fontId="0" fillId="0" borderId="8" xfId="0" applyFont="1" applyBorder="1" applyAlignment="1">
      <alignment wrapText="1"/>
    </xf>
    <xf numFmtId="0" fontId="0" fillId="0" borderId="4" xfId="0" applyFont="1" applyBorder="1"/>
    <xf numFmtId="0" fontId="0" fillId="0" borderId="0" xfId="0" applyFont="1" applyBorder="1" applyAlignment="1">
      <alignment wrapText="1"/>
    </xf>
    <xf numFmtId="166" fontId="0" fillId="0" borderId="8" xfId="0" applyNumberFormat="1" applyFont="1" applyFill="1" applyBorder="1"/>
    <xf numFmtId="0" fontId="0" fillId="0" borderId="8" xfId="0" applyFont="1" applyFill="1" applyBorder="1"/>
    <xf numFmtId="0" fontId="4" fillId="0" borderId="0" xfId="0" applyFont="1" applyFill="1" applyBorder="1"/>
    <xf numFmtId="168" fontId="0" fillId="0" borderId="9" xfId="0" applyNumberFormat="1" applyFont="1" applyFill="1" applyBorder="1"/>
    <xf numFmtId="0" fontId="0" fillId="0" borderId="8" xfId="0" applyFont="1" applyFill="1" applyBorder="1" applyAlignment="1">
      <alignment wrapText="1"/>
    </xf>
    <xf numFmtId="0" fontId="0" fillId="0" borderId="0" xfId="0" applyFont="1" applyFill="1" applyBorder="1" applyAlignment="1">
      <alignment wrapText="1"/>
    </xf>
    <xf numFmtId="0" fontId="0" fillId="0" borderId="8" xfId="0" applyFont="1" applyBorder="1" applyAlignment="1">
      <alignment vertical="top" wrapText="1"/>
    </xf>
    <xf numFmtId="0" fontId="0" fillId="0" borderId="7" xfId="0" applyFont="1" applyBorder="1"/>
    <xf numFmtId="166" fontId="0" fillId="0" borderId="5" xfId="0" applyNumberFormat="1" applyFont="1" applyBorder="1"/>
    <xf numFmtId="166" fontId="0" fillId="0" borderId="6" xfId="0" applyNumberFormat="1" applyFont="1" applyBorder="1"/>
    <xf numFmtId="168" fontId="0" fillId="0" borderId="6" xfId="0" applyNumberFormat="1" applyFont="1" applyBorder="1"/>
    <xf numFmtId="168" fontId="0" fillId="0" borderId="7" xfId="0" applyNumberFormat="1" applyFont="1" applyBorder="1"/>
    <xf numFmtId="0" fontId="0" fillId="0" borderId="5" xfId="0" applyFont="1" applyBorder="1" applyAlignment="1">
      <alignment wrapText="1"/>
    </xf>
    <xf numFmtId="0" fontId="0" fillId="0" borderId="6" xfId="0" applyFont="1" applyBorder="1" applyAlignment="1">
      <alignmen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3" xfId="0" applyFont="1" applyFill="1" applyBorder="1" applyAlignment="1">
      <alignment horizontal="left" wrapText="1"/>
    </xf>
    <xf numFmtId="0" fontId="2" fillId="0" borderId="0" xfId="0" applyFont="1" applyFill="1" applyBorder="1" applyAlignment="1">
      <alignment horizontal="left" wrapText="1"/>
    </xf>
    <xf numFmtId="0" fontId="2" fillId="0" borderId="6" xfId="0" applyFont="1" applyFill="1" applyBorder="1" applyAlignment="1">
      <alignment horizontal="left" wrapText="1"/>
    </xf>
    <xf numFmtId="0" fontId="0" fillId="0" borderId="3" xfId="0" applyFont="1" applyFill="1" applyBorder="1" applyAlignment="1"/>
    <xf numFmtId="0" fontId="0" fillId="0" borderId="0" xfId="0" applyFont="1" applyFill="1" applyBorder="1" applyAlignment="1"/>
    <xf numFmtId="166" fontId="0" fillId="0" borderId="9" xfId="0" applyNumberFormat="1" applyFont="1" applyFill="1" applyBorder="1" applyAlignment="1"/>
    <xf numFmtId="166" fontId="0" fillId="0" borderId="8" xfId="0" applyNumberFormat="1" applyFont="1" applyFill="1" applyBorder="1" applyAlignment="1"/>
    <xf numFmtId="166" fontId="0" fillId="0" borderId="0" xfId="0" applyNumberFormat="1" applyFont="1" applyFill="1" applyBorder="1" applyAlignment="1"/>
    <xf numFmtId="168" fontId="0" fillId="0" borderId="0" xfId="0" applyNumberFormat="1" applyFont="1" applyFill="1" applyBorder="1" applyAlignment="1"/>
    <xf numFmtId="166" fontId="0" fillId="0" borderId="7" xfId="0" applyNumberFormat="1" applyFont="1" applyFill="1" applyBorder="1" applyAlignment="1"/>
    <xf numFmtId="166" fontId="2" fillId="0" borderId="0" xfId="0" applyNumberFormat="1" applyFont="1" applyAlignment="1">
      <alignment wrapText="1"/>
    </xf>
    <xf numFmtId="166" fontId="2" fillId="0" borderId="12" xfId="0" applyNumberFormat="1" applyFont="1" applyFill="1" applyBorder="1" applyAlignment="1">
      <alignment horizontal="center"/>
    </xf>
    <xf numFmtId="166" fontId="2" fillId="0" borderId="12" xfId="0" applyNumberFormat="1" applyFont="1" applyFill="1" applyBorder="1" applyAlignment="1">
      <alignment horizontal="left" wrapText="1"/>
    </xf>
    <xf numFmtId="166" fontId="2" fillId="0" borderId="5" xfId="0" applyNumberFormat="1" applyFont="1" applyBorder="1"/>
    <xf numFmtId="166" fontId="2" fillId="0" borderId="6" xfId="0" applyNumberFormat="1" applyFont="1" applyBorder="1"/>
    <xf numFmtId="166" fontId="2" fillId="0" borderId="7" xfId="0" applyNumberFormat="1" applyFont="1" applyBorder="1"/>
    <xf numFmtId="166" fontId="0" fillId="0" borderId="3" xfId="0" applyNumberFormat="1" applyBorder="1"/>
    <xf numFmtId="166" fontId="0" fillId="0" borderId="2" xfId="0" applyNumberFormat="1" applyFont="1" applyBorder="1"/>
    <xf numFmtId="166" fontId="0" fillId="0" borderId="3" xfId="0" applyNumberFormat="1" applyFont="1" applyBorder="1"/>
    <xf numFmtId="166" fontId="0" fillId="0" borderId="9" xfId="0" applyNumberFormat="1" applyFont="1" applyBorder="1"/>
    <xf numFmtId="166" fontId="0" fillId="0" borderId="7" xfId="0" applyNumberFormat="1" applyFont="1" applyBorder="1"/>
    <xf numFmtId="0" fontId="8" fillId="0" borderId="5" xfId="0" applyFont="1" applyBorder="1" applyAlignment="1"/>
    <xf numFmtId="0" fontId="8" fillId="0" borderId="6" xfId="0" applyFont="1" applyBorder="1" applyAlignment="1"/>
    <xf numFmtId="0" fontId="8" fillId="0" borderId="26" xfId="0" applyFont="1" applyBorder="1" applyAlignment="1">
      <alignment wrapText="1"/>
    </xf>
    <xf numFmtId="0" fontId="8" fillId="0" borderId="7" xfId="0" applyFont="1" applyBorder="1" applyAlignment="1">
      <alignment wrapText="1"/>
    </xf>
    <xf numFmtId="0" fontId="8" fillId="0" borderId="6" xfId="51" applyFont="1" applyBorder="1" applyAlignment="1">
      <alignment horizontal="left"/>
    </xf>
    <xf numFmtId="0" fontId="8" fillId="0" borderId="26" xfId="51" applyFont="1" applyBorder="1" applyAlignment="1">
      <alignment horizontal="left" wrapText="1"/>
    </xf>
    <xf numFmtId="0" fontId="8" fillId="0" borderId="27" xfId="51" applyFont="1" applyBorder="1" applyAlignment="1">
      <alignment horizontal="left"/>
    </xf>
    <xf numFmtId="0" fontId="11" fillId="0" borderId="11" xfId="0" applyFont="1" applyFill="1" applyBorder="1" applyAlignment="1">
      <alignment horizontal="left" wrapText="1"/>
    </xf>
    <xf numFmtId="0" fontId="11" fillId="0" borderId="0" xfId="0" applyFont="1" applyFill="1" applyBorder="1" applyAlignment="1">
      <alignment horizontal="left" wrapText="1"/>
    </xf>
    <xf numFmtId="0" fontId="11" fillId="0" borderId="5" xfId="0" applyFont="1" applyBorder="1" applyAlignment="1">
      <alignment horizontal="left" wrapText="1"/>
    </xf>
    <xf numFmtId="0" fontId="11" fillId="0" borderId="7" xfId="0" applyFont="1" applyBorder="1" applyAlignment="1">
      <alignment horizontal="left" wrapText="1"/>
    </xf>
    <xf numFmtId="165" fontId="2" fillId="0" borderId="10" xfId="0" applyNumberFormat="1" applyFont="1" applyBorder="1" applyAlignment="1">
      <alignment wrapText="1"/>
    </xf>
    <xf numFmtId="165" fontId="2" fillId="0" borderId="11" xfId="0" applyNumberFormat="1" applyFont="1" applyBorder="1" applyAlignment="1">
      <alignment wrapText="1"/>
    </xf>
    <xf numFmtId="165" fontId="2" fillId="0" borderId="12" xfId="0" applyNumberFormat="1" applyFont="1" applyBorder="1" applyAlignment="1">
      <alignment wrapText="1"/>
    </xf>
    <xf numFmtId="0" fontId="14" fillId="0" borderId="0" xfId="0" applyFont="1" applyFill="1" applyBorder="1"/>
    <xf numFmtId="164" fontId="2" fillId="0" borderId="6" xfId="0" applyNumberFormat="1" applyFont="1" applyBorder="1" applyAlignment="1">
      <alignment wrapText="1"/>
    </xf>
    <xf numFmtId="0" fontId="8" fillId="0" borderId="11" xfId="0" applyFont="1" applyBorder="1" applyAlignment="1">
      <alignment wrapText="1"/>
    </xf>
    <xf numFmtId="0" fontId="8" fillId="0" borderId="10" xfId="0" applyFont="1" applyBorder="1" applyAlignment="1">
      <alignment wrapText="1"/>
    </xf>
    <xf numFmtId="0" fontId="8" fillId="0" borderId="12" xfId="0" applyFont="1" applyBorder="1" applyAlignment="1">
      <alignment wrapText="1"/>
    </xf>
    <xf numFmtId="0" fontId="8" fillId="0" borderId="9" xfId="0" applyFont="1" applyBorder="1"/>
    <xf numFmtId="0" fontId="4" fillId="0" borderId="9" xfId="0" applyFont="1" applyBorder="1"/>
    <xf numFmtId="0" fontId="4" fillId="0" borderId="7" xfId="0" applyFont="1" applyBorder="1"/>
    <xf numFmtId="11" fontId="8" fillId="0" borderId="0" xfId="0" applyNumberFormat="1" applyFont="1" applyBorder="1"/>
    <xf numFmtId="166" fontId="2" fillId="0" borderId="8" xfId="0" applyNumberFormat="1" applyFont="1" applyBorder="1"/>
    <xf numFmtId="166" fontId="2" fillId="0" borderId="6" xfId="0" applyNumberFormat="1" applyFont="1" applyBorder="1" applyAlignment="1">
      <alignment wrapText="1"/>
    </xf>
    <xf numFmtId="0" fontId="14" fillId="0" borderId="0" xfId="0" applyFont="1" applyBorder="1"/>
    <xf numFmtId="0" fontId="14" fillId="0" borderId="6" xfId="0" applyFont="1" applyBorder="1"/>
    <xf numFmtId="0" fontId="14" fillId="0" borderId="2" xfId="0" applyFont="1" applyBorder="1"/>
    <xf numFmtId="0" fontId="14" fillId="0" borderId="8" xfId="0" applyFont="1" applyBorder="1"/>
    <xf numFmtId="0" fontId="9" fillId="0" borderId="0" xfId="0" applyFont="1" applyFill="1" applyBorder="1"/>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8" fillId="0" borderId="11" xfId="0" applyFont="1" applyBorder="1" applyAlignment="1">
      <alignment horizontal="left" wrapText="1"/>
    </xf>
    <xf numFmtId="166" fontId="2" fillId="0" borderId="9" xfId="0" applyNumberFormat="1" applyFont="1" applyBorder="1"/>
    <xf numFmtId="0" fontId="2" fillId="0" borderId="29" xfId="0" applyFont="1" applyBorder="1" applyAlignment="1">
      <alignment wrapText="1"/>
    </xf>
    <xf numFmtId="0" fontId="2" fillId="0" borderId="6" xfId="0" applyNumberFormat="1" applyFont="1" applyBorder="1"/>
    <xf numFmtId="11" fontId="2" fillId="0" borderId="7" xfId="0" applyNumberFormat="1" applyFont="1" applyBorder="1" applyAlignment="1">
      <alignment wrapText="1"/>
    </xf>
    <xf numFmtId="0" fontId="0" fillId="0" borderId="3" xfId="0" applyNumberFormat="1" applyFont="1" applyBorder="1"/>
    <xf numFmtId="0" fontId="0" fillId="0" borderId="15" xfId="0" applyFont="1" applyBorder="1"/>
    <xf numFmtId="0" fontId="0" fillId="0" borderId="6" xfId="0" applyNumberFormat="1" applyFont="1" applyBorder="1"/>
    <xf numFmtId="0" fontId="3" fillId="0" borderId="10" xfId="0" applyFont="1" applyBorder="1" applyAlignment="1">
      <alignment wrapText="1"/>
    </xf>
    <xf numFmtId="0" fontId="2" fillId="0" borderId="5" xfId="0" applyFont="1" applyBorder="1" applyAlignment="1">
      <alignment wrapText="1"/>
    </xf>
    <xf numFmtId="165" fontId="2" fillId="0" borderId="12" xfId="0" applyNumberFormat="1" applyFont="1" applyBorder="1" applyAlignment="1">
      <alignment horizontal="left" wrapText="1"/>
    </xf>
    <xf numFmtId="0" fontId="8" fillId="0" borderId="0" xfId="51" applyFont="1" applyAlignment="1">
      <alignment wrapText="1"/>
    </xf>
    <xf numFmtId="0" fontId="8" fillId="0" borderId="0" xfId="0" applyFont="1" applyAlignment="1">
      <alignment wrapText="1"/>
    </xf>
    <xf numFmtId="0" fontId="8" fillId="0" borderId="0" xfId="0" applyFont="1" applyBorder="1" applyAlignment="1">
      <alignment horizontal="left"/>
    </xf>
    <xf numFmtId="0" fontId="10" fillId="0" borderId="0" xfId="0" applyFont="1"/>
    <xf numFmtId="0" fontId="8" fillId="0" borderId="5" xfId="51" applyFont="1" applyBorder="1" applyAlignment="1">
      <alignment horizontal="left"/>
    </xf>
    <xf numFmtId="0" fontId="8" fillId="0" borderId="6" xfId="51" applyFont="1" applyBorder="1" applyAlignment="1">
      <alignment horizontal="left" wrapText="1"/>
    </xf>
    <xf numFmtId="0" fontId="8" fillId="0" borderId="7" xfId="51" applyFont="1" applyBorder="1" applyAlignment="1">
      <alignment horizontal="left" wrapText="1"/>
    </xf>
    <xf numFmtId="0" fontId="8" fillId="0" borderId="5" xfId="0" applyFont="1" applyBorder="1" applyAlignment="1">
      <alignment horizontal="left"/>
    </xf>
    <xf numFmtId="0" fontId="8" fillId="0" borderId="3" xfId="0" applyFont="1" applyBorder="1" applyAlignment="1">
      <alignment horizontal="left" wrapText="1"/>
    </xf>
    <xf numFmtId="0" fontId="8" fillId="0" borderId="0" xfId="0" applyFont="1" applyBorder="1" applyAlignment="1">
      <alignment horizontal="left"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2" fillId="0" borderId="8" xfId="0" applyFont="1" applyBorder="1" applyAlignment="1">
      <alignment wrapText="1"/>
    </xf>
    <xf numFmtId="0" fontId="2" fillId="0" borderId="14" xfId="0" applyFont="1" applyBorder="1"/>
    <xf numFmtId="0" fontId="2" fillId="0" borderId="1" xfId="0" applyFont="1" applyFill="1" applyBorder="1" applyAlignment="1">
      <alignment wrapText="1"/>
    </xf>
    <xf numFmtId="0" fontId="18" fillId="0" borderId="14" xfId="0" applyFont="1" applyFill="1" applyBorder="1" applyAlignment="1">
      <alignment horizontal="left"/>
    </xf>
    <xf numFmtId="0" fontId="14" fillId="0" borderId="14" xfId="0" applyFont="1" applyFill="1" applyBorder="1"/>
    <xf numFmtId="0" fontId="8" fillId="0" borderId="3" xfId="0" applyFont="1" applyBorder="1" applyAlignment="1">
      <alignment wrapText="1"/>
    </xf>
    <xf numFmtId="0" fontId="8" fillId="0" borderId="4" xfId="0" applyFont="1" applyBorder="1" applyAlignment="1">
      <alignment wrapText="1"/>
    </xf>
    <xf numFmtId="0" fontId="8" fillId="0" borderId="8" xfId="0" applyFont="1" applyBorder="1"/>
    <xf numFmtId="0" fontId="4" fillId="0" borderId="8" xfId="0" applyFont="1" applyBorder="1"/>
    <xf numFmtId="0" fontId="4" fillId="0" borderId="5" xfId="0" applyFont="1" applyBorder="1"/>
    <xf numFmtId="0" fontId="8" fillId="0" borderId="0" xfId="0" applyFont="1" applyBorder="1" applyAlignment="1">
      <alignment wrapText="1"/>
    </xf>
    <xf numFmtId="0" fontId="11" fillId="0" borderId="11" xfId="0" applyFont="1" applyFill="1" applyBorder="1" applyAlignment="1">
      <alignment wrapText="1"/>
    </xf>
    <xf numFmtId="0" fontId="8" fillId="0" borderId="2" xfId="0" applyFont="1" applyBorder="1" applyAlignment="1">
      <alignment wrapText="1"/>
    </xf>
    <xf numFmtId="0" fontId="19" fillId="0" borderId="0" xfId="0" applyFont="1" applyFill="1" applyBorder="1"/>
    <xf numFmtId="0" fontId="14" fillId="0" borderId="6" xfId="0" applyFont="1" applyFill="1" applyBorder="1"/>
    <xf numFmtId="0" fontId="20" fillId="0" borderId="0" xfId="0" applyFont="1" applyBorder="1"/>
    <xf numFmtId="0" fontId="0" fillId="0" borderId="0" xfId="0" applyFont="1" applyAlignment="1">
      <alignment wrapText="1"/>
    </xf>
    <xf numFmtId="0" fontId="0" fillId="0" borderId="0" xfId="0" applyFont="1" applyFill="1"/>
    <xf numFmtId="0" fontId="0" fillId="0" borderId="0" xfId="0" applyFont="1" applyAlignment="1">
      <alignment horizontal="left"/>
    </xf>
    <xf numFmtId="166" fontId="0" fillId="0" borderId="0" xfId="0" applyNumberFormat="1" applyFont="1"/>
    <xf numFmtId="0" fontId="11" fillId="0" borderId="6" xfId="0" applyFont="1" applyFill="1" applyBorder="1" applyAlignment="1">
      <alignment horizontal="center"/>
    </xf>
    <xf numFmtId="0" fontId="11" fillId="0" borderId="11" xfId="0" applyFont="1" applyBorder="1" applyAlignment="1">
      <alignment horizontal="left" wrapText="1"/>
    </xf>
    <xf numFmtId="0" fontId="0" fillId="0" borderId="1" xfId="0" applyFont="1" applyFill="1" applyBorder="1" applyAlignment="1">
      <alignment horizontal="left"/>
    </xf>
    <xf numFmtId="0" fontId="0" fillId="0" borderId="14" xfId="0" applyFont="1" applyFill="1" applyBorder="1"/>
    <xf numFmtId="168" fontId="10" fillId="0" borderId="0" xfId="0" applyNumberFormat="1" applyFont="1" applyFill="1" applyBorder="1" applyAlignment="1"/>
    <xf numFmtId="166" fontId="10" fillId="0" borderId="8" xfId="0" applyNumberFormat="1" applyFont="1" applyFill="1" applyBorder="1"/>
    <xf numFmtId="166" fontId="10" fillId="0" borderId="0" xfId="0" applyNumberFormat="1" applyFont="1" applyFill="1" applyBorder="1"/>
    <xf numFmtId="0" fontId="20" fillId="0" borderId="0" xfId="0" applyNumberFormat="1" applyFont="1" applyFill="1" applyBorder="1" applyAlignment="1">
      <alignment horizontal="left" vertical="center"/>
    </xf>
    <xf numFmtId="0" fontId="0" fillId="0" borderId="13" xfId="0" applyFont="1" applyFill="1" applyBorder="1"/>
    <xf numFmtId="0" fontId="0" fillId="0" borderId="14" xfId="0" applyFont="1" applyBorder="1"/>
    <xf numFmtId="165" fontId="0" fillId="0" borderId="2" xfId="0" applyNumberFormat="1" applyFont="1" applyBorder="1"/>
    <xf numFmtId="165" fontId="0" fillId="0" borderId="3" xfId="0" applyNumberFormat="1" applyFont="1" applyBorder="1"/>
    <xf numFmtId="166" fontId="0" fillId="0" borderId="9" xfId="0" applyNumberFormat="1" applyFont="1" applyBorder="1" applyAlignment="1">
      <alignment horizontal="right"/>
    </xf>
    <xf numFmtId="165" fontId="0" fillId="0" borderId="4" xfId="0" applyNumberFormat="1" applyFont="1" applyBorder="1"/>
    <xf numFmtId="165" fontId="0" fillId="0" borderId="8" xfId="0" applyNumberFormat="1" applyFont="1" applyBorder="1"/>
    <xf numFmtId="165" fontId="0" fillId="0" borderId="0" xfId="0" applyNumberFormat="1" applyFont="1" applyBorder="1"/>
    <xf numFmtId="165" fontId="0" fillId="0" borderId="9" xfId="0" applyNumberFormat="1" applyFont="1" applyBorder="1"/>
    <xf numFmtId="165" fontId="0" fillId="0" borderId="5" xfId="0" applyNumberFormat="1" applyFont="1" applyBorder="1"/>
    <xf numFmtId="165" fontId="0" fillId="0" borderId="6" xfId="0" applyNumberFormat="1" applyFont="1" applyBorder="1"/>
    <xf numFmtId="166" fontId="0" fillId="0" borderId="7" xfId="0" applyNumberFormat="1" applyFont="1" applyBorder="1" applyAlignment="1">
      <alignment horizontal="right"/>
    </xf>
    <xf numFmtId="165" fontId="0" fillId="0" borderId="7" xfId="0" applyNumberFormat="1" applyFont="1" applyBorder="1"/>
    <xf numFmtId="165" fontId="0" fillId="0" borderId="0" xfId="0" applyNumberFormat="1" applyFont="1"/>
    <xf numFmtId="0" fontId="0" fillId="0" borderId="24" xfId="0" applyFont="1" applyBorder="1"/>
    <xf numFmtId="0" fontId="0" fillId="0" borderId="0" xfId="0" applyFont="1" applyAlignment="1"/>
    <xf numFmtId="0" fontId="8" fillId="0" borderId="8" xfId="51" applyFont="1" applyBorder="1" applyAlignment="1">
      <alignment horizontal="left" vertical="center"/>
    </xf>
    <xf numFmtId="0" fontId="8" fillId="0" borderId="0" xfId="51" applyFont="1" applyBorder="1" applyAlignment="1">
      <alignment horizontal="left" vertical="center" wrapText="1"/>
    </xf>
    <xf numFmtId="0" fontId="8" fillId="0" borderId="0" xfId="51" applyFont="1" applyBorder="1" applyAlignment="1">
      <alignment horizontal="center" vertical="center"/>
    </xf>
    <xf numFmtId="11" fontId="8" fillId="0" borderId="8" xfId="51" applyNumberFormat="1" applyFont="1" applyBorder="1" applyAlignment="1">
      <alignment horizontal="center" vertical="center"/>
    </xf>
    <xf numFmtId="11" fontId="8" fillId="0" borderId="0" xfId="51" applyNumberFormat="1" applyFont="1" applyBorder="1" applyAlignment="1">
      <alignment horizontal="center" vertical="center"/>
    </xf>
    <xf numFmtId="11" fontId="8" fillId="0" borderId="25" xfId="51" applyNumberFormat="1" applyFont="1" applyBorder="1" applyAlignment="1">
      <alignment horizontal="center" vertical="center"/>
    </xf>
    <xf numFmtId="166" fontId="8" fillId="0" borderId="0" xfId="51" applyNumberFormat="1" applyFont="1" applyBorder="1" applyAlignment="1">
      <alignment horizontal="center" vertical="center"/>
    </xf>
    <xf numFmtId="0" fontId="8" fillId="0" borderId="9" xfId="51" applyFont="1" applyBorder="1" applyAlignment="1">
      <alignment horizontal="center" vertical="center"/>
    </xf>
    <xf numFmtId="0" fontId="4" fillId="3" borderId="8" xfId="51" applyFont="1" applyFill="1" applyBorder="1" applyAlignment="1">
      <alignment horizontal="left" vertical="center"/>
    </xf>
    <xf numFmtId="0" fontId="4" fillId="3" borderId="0" xfId="51" applyFont="1" applyFill="1" applyBorder="1" applyAlignment="1">
      <alignment horizontal="left" vertical="center" wrapText="1"/>
    </xf>
    <xf numFmtId="0" fontId="4" fillId="3" borderId="0" xfId="51" applyFont="1" applyFill="1" applyBorder="1" applyAlignment="1">
      <alignment horizontal="center" vertical="center"/>
    </xf>
    <xf numFmtId="11" fontId="4" fillId="3" borderId="8" xfId="51" applyNumberFormat="1" applyFont="1" applyFill="1" applyBorder="1" applyAlignment="1">
      <alignment horizontal="center" vertical="center"/>
    </xf>
    <xf numFmtId="11" fontId="4" fillId="3" borderId="0" xfId="51" applyNumberFormat="1" applyFont="1" applyFill="1" applyBorder="1" applyAlignment="1">
      <alignment horizontal="center" vertical="center"/>
    </xf>
    <xf numFmtId="166" fontId="4" fillId="3" borderId="25" xfId="51" applyNumberFormat="1" applyFont="1" applyFill="1" applyBorder="1" applyAlignment="1">
      <alignment horizontal="center" vertical="center"/>
    </xf>
    <xf numFmtId="166" fontId="4" fillId="3" borderId="0" xfId="51" applyNumberFormat="1" applyFont="1" applyFill="1" applyBorder="1" applyAlignment="1">
      <alignment horizontal="center" vertical="center"/>
    </xf>
    <xf numFmtId="0" fontId="4" fillId="3" borderId="9" xfId="51" applyFont="1" applyFill="1" applyBorder="1" applyAlignment="1">
      <alignment horizontal="center" vertical="center"/>
    </xf>
    <xf numFmtId="11" fontId="4" fillId="3" borderId="25" xfId="51" applyNumberFormat="1" applyFont="1" applyFill="1" applyBorder="1" applyAlignment="1">
      <alignment horizontal="center" vertical="center"/>
    </xf>
    <xf numFmtId="166" fontId="8" fillId="0" borderId="25" xfId="51" applyNumberFormat="1" applyFont="1" applyBorder="1" applyAlignment="1">
      <alignment horizontal="center" vertical="center"/>
    </xf>
    <xf numFmtId="0" fontId="4" fillId="0" borderId="8" xfId="51" applyFont="1" applyBorder="1" applyAlignment="1">
      <alignment horizontal="left" vertical="center"/>
    </xf>
    <xf numFmtId="0" fontId="4" fillId="0" borderId="0" xfId="51" applyFont="1" applyBorder="1" applyAlignment="1">
      <alignment horizontal="left" vertical="center" wrapText="1"/>
    </xf>
    <xf numFmtId="0" fontId="4" fillId="0" borderId="0" xfId="51" applyFont="1" applyBorder="1" applyAlignment="1">
      <alignment horizontal="center" vertical="center"/>
    </xf>
    <xf numFmtId="11" fontId="4" fillId="0" borderId="8" xfId="51" applyNumberFormat="1" applyFont="1" applyBorder="1" applyAlignment="1">
      <alignment horizontal="center" vertical="center"/>
    </xf>
    <xf numFmtId="11" fontId="4" fillId="0" borderId="0" xfId="51" applyNumberFormat="1" applyFont="1" applyBorder="1" applyAlignment="1">
      <alignment horizontal="center" vertical="center"/>
    </xf>
    <xf numFmtId="166" fontId="4" fillId="0" borderId="25" xfId="51" applyNumberFormat="1" applyFont="1" applyBorder="1" applyAlignment="1">
      <alignment horizontal="center" vertical="center"/>
    </xf>
    <xf numFmtId="166" fontId="4" fillId="0" borderId="0" xfId="51" applyNumberFormat="1" applyFont="1" applyBorder="1" applyAlignment="1">
      <alignment horizontal="center" vertical="center"/>
    </xf>
    <xf numFmtId="0" fontId="4" fillId="0" borderId="9" xfId="51" applyFont="1" applyBorder="1" applyAlignment="1">
      <alignment horizontal="center" vertical="center"/>
    </xf>
    <xf numFmtId="11" fontId="4" fillId="0" borderId="25" xfId="51" applyNumberFormat="1" applyFont="1" applyBorder="1" applyAlignment="1">
      <alignment horizontal="center" vertical="center"/>
    </xf>
    <xf numFmtId="166" fontId="4" fillId="0" borderId="8" xfId="51" applyNumberFormat="1" applyFont="1" applyBorder="1" applyAlignment="1">
      <alignment horizontal="center" vertical="center"/>
    </xf>
    <xf numFmtId="0" fontId="4" fillId="0" borderId="5" xfId="51" applyFont="1" applyBorder="1" applyAlignment="1">
      <alignment horizontal="left" vertical="center"/>
    </xf>
    <xf numFmtId="0" fontId="4" fillId="0" borderId="6" xfId="51" applyFont="1" applyBorder="1" applyAlignment="1">
      <alignment horizontal="left" vertical="center" wrapText="1"/>
    </xf>
    <xf numFmtId="0" fontId="4" fillId="0" borderId="6" xfId="51" applyFont="1" applyBorder="1" applyAlignment="1">
      <alignment horizontal="center" vertical="center"/>
    </xf>
    <xf numFmtId="11" fontId="4" fillId="0" borderId="5" xfId="51" applyNumberFormat="1" applyFont="1" applyBorder="1" applyAlignment="1">
      <alignment horizontal="center" vertical="center"/>
    </xf>
    <xf numFmtId="166" fontId="4" fillId="0" borderId="6" xfId="51" applyNumberFormat="1" applyFont="1" applyBorder="1" applyAlignment="1">
      <alignment horizontal="center" vertical="center"/>
    </xf>
    <xf numFmtId="166" fontId="4" fillId="0" borderId="27" xfId="51" applyNumberFormat="1" applyFont="1" applyBorder="1" applyAlignment="1">
      <alignment horizontal="center" vertical="center"/>
    </xf>
    <xf numFmtId="0" fontId="4" fillId="0" borderId="7" xfId="51" applyFont="1" applyBorder="1" applyAlignment="1">
      <alignment horizontal="center" vertical="center"/>
    </xf>
    <xf numFmtId="0" fontId="8" fillId="0" borderId="8" xfId="51" applyFont="1" applyBorder="1" applyAlignment="1">
      <alignment vertical="center"/>
    </xf>
    <xf numFmtId="0" fontId="8" fillId="0" borderId="0" xfId="51" applyFont="1" applyBorder="1" applyAlignment="1">
      <alignment vertical="center" wrapText="1"/>
    </xf>
    <xf numFmtId="0" fontId="8" fillId="0" borderId="24" xfId="51" applyFont="1" applyBorder="1" applyAlignment="1">
      <alignment horizontal="center" vertical="center"/>
    </xf>
    <xf numFmtId="0" fontId="4" fillId="0" borderId="8" xfId="51" applyFont="1" applyBorder="1" applyAlignment="1">
      <alignment vertical="center"/>
    </xf>
    <xf numFmtId="0" fontId="4" fillId="0" borderId="0" xfId="51" applyFont="1" applyBorder="1" applyAlignment="1">
      <alignment vertical="center" wrapText="1"/>
    </xf>
    <xf numFmtId="0" fontId="4" fillId="0" borderId="24" xfId="51" applyFont="1" applyBorder="1" applyAlignment="1">
      <alignment horizontal="center" vertical="center"/>
    </xf>
    <xf numFmtId="11" fontId="0" fillId="0" borderId="0" xfId="0" applyNumberFormat="1" applyFont="1"/>
    <xf numFmtId="11" fontId="0" fillId="0" borderId="0" xfId="0" applyNumberFormat="1" applyFont="1" applyAlignment="1">
      <alignment horizontal="left"/>
    </xf>
    <xf numFmtId="11" fontId="0" fillId="0" borderId="0" xfId="0" applyNumberFormat="1" applyFont="1" applyAlignment="1"/>
    <xf numFmtId="0" fontId="8" fillId="0" borderId="0" xfId="0" applyFont="1" applyBorder="1" applyAlignment="1">
      <alignment horizontal="left" vertical="center" wrapText="1"/>
    </xf>
    <xf numFmtId="0" fontId="8" fillId="0" borderId="9" xfId="0" applyFont="1" applyBorder="1" applyAlignment="1">
      <alignment horizontal="right"/>
    </xf>
    <xf numFmtId="11" fontId="8" fillId="0" borderId="8" xfId="0" applyNumberFormat="1" applyFont="1" applyBorder="1" applyAlignment="1">
      <alignment horizontal="right"/>
    </xf>
    <xf numFmtId="11" fontId="8" fillId="0" borderId="0" xfId="0" applyNumberFormat="1" applyFont="1" applyBorder="1" applyAlignment="1">
      <alignment horizontal="right"/>
    </xf>
    <xf numFmtId="0" fontId="8" fillId="0" borderId="24" xfId="0" applyFont="1" applyBorder="1" applyAlignment="1">
      <alignment horizontal="right"/>
    </xf>
    <xf numFmtId="166" fontId="8" fillId="0" borderId="0" xfId="0" applyNumberFormat="1" applyFont="1" applyBorder="1" applyAlignment="1">
      <alignment horizontal="right"/>
    </xf>
    <xf numFmtId="0" fontId="4" fillId="0" borderId="0" xfId="0" applyFont="1" applyBorder="1" applyAlignment="1">
      <alignment horizontal="left" vertical="center" wrapText="1"/>
    </xf>
    <xf numFmtId="0" fontId="4" fillId="0" borderId="9" xfId="0" applyFont="1" applyBorder="1" applyAlignment="1">
      <alignment horizontal="right"/>
    </xf>
    <xf numFmtId="11" fontId="4" fillId="0" borderId="8" xfId="0" applyNumberFormat="1" applyFont="1" applyBorder="1" applyAlignment="1">
      <alignment horizontal="right"/>
    </xf>
    <xf numFmtId="11" fontId="4" fillId="0" borderId="0" xfId="0" applyNumberFormat="1" applyFont="1" applyBorder="1" applyAlignment="1">
      <alignment horizontal="right"/>
    </xf>
    <xf numFmtId="0" fontId="4" fillId="0" borderId="24" xfId="0" applyFont="1" applyBorder="1" applyAlignment="1">
      <alignment horizontal="right"/>
    </xf>
    <xf numFmtId="166" fontId="4" fillId="0" borderId="0" xfId="0" applyNumberFormat="1" applyFont="1" applyBorder="1" applyAlignment="1">
      <alignment horizontal="right"/>
    </xf>
    <xf numFmtId="166" fontId="4" fillId="0" borderId="8" xfId="0" applyNumberFormat="1" applyFont="1" applyBorder="1" applyAlignment="1">
      <alignment horizontal="right"/>
    </xf>
    <xf numFmtId="0" fontId="4" fillId="2" borderId="8" xfId="0" applyFont="1" applyFill="1" applyBorder="1"/>
    <xf numFmtId="0" fontId="4" fillId="2" borderId="0" xfId="0" applyFont="1" applyFill="1" applyBorder="1" applyAlignment="1">
      <alignment horizontal="left" vertical="center" wrapText="1"/>
    </xf>
    <xf numFmtId="0" fontId="4" fillId="2" borderId="9" xfId="0" applyFont="1" applyFill="1" applyBorder="1" applyAlignment="1">
      <alignment horizontal="right"/>
    </xf>
    <xf numFmtId="11" fontId="4" fillId="2" borderId="8" xfId="0" applyNumberFormat="1" applyFont="1" applyFill="1" applyBorder="1" applyAlignment="1">
      <alignment horizontal="right"/>
    </xf>
    <xf numFmtId="11" fontId="4" fillId="2" borderId="0" xfId="0" applyNumberFormat="1" applyFont="1" applyFill="1" applyBorder="1" applyAlignment="1">
      <alignment horizontal="right"/>
    </xf>
    <xf numFmtId="0" fontId="4" fillId="2" borderId="24" xfId="0" applyFont="1" applyFill="1" applyBorder="1" applyAlignment="1">
      <alignment horizontal="right"/>
    </xf>
    <xf numFmtId="166" fontId="4" fillId="2" borderId="0" xfId="0" applyNumberFormat="1" applyFont="1" applyFill="1" applyBorder="1" applyAlignment="1">
      <alignment horizontal="right"/>
    </xf>
    <xf numFmtId="166" fontId="4" fillId="2" borderId="8" xfId="0" applyNumberFormat="1" applyFont="1" applyFill="1" applyBorder="1" applyAlignment="1">
      <alignment horizontal="right"/>
    </xf>
    <xf numFmtId="166" fontId="8" fillId="0" borderId="8" xfId="0" applyNumberFormat="1" applyFont="1" applyBorder="1" applyAlignment="1">
      <alignment horizontal="right"/>
    </xf>
    <xf numFmtId="11" fontId="4" fillId="0" borderId="24" xfId="0" applyNumberFormat="1" applyFont="1" applyBorder="1" applyAlignment="1">
      <alignment horizontal="right"/>
    </xf>
    <xf numFmtId="11" fontId="4" fillId="0" borderId="9" xfId="0" applyNumberFormat="1" applyFont="1" applyBorder="1" applyAlignment="1">
      <alignment horizontal="right"/>
    </xf>
    <xf numFmtId="0" fontId="4" fillId="0" borderId="6" xfId="0" applyFont="1" applyBorder="1" applyAlignment="1">
      <alignment horizontal="left" vertical="center" wrapText="1"/>
    </xf>
    <xf numFmtId="0" fontId="4" fillId="0" borderId="7" xfId="0" applyFont="1" applyBorder="1" applyAlignment="1">
      <alignment horizontal="right"/>
    </xf>
    <xf numFmtId="11" fontId="4" fillId="0" borderId="5" xfId="0" applyNumberFormat="1" applyFont="1" applyBorder="1" applyAlignment="1">
      <alignment horizontal="right"/>
    </xf>
    <xf numFmtId="166" fontId="4" fillId="0" borderId="6" xfId="0" applyNumberFormat="1" applyFont="1" applyBorder="1" applyAlignment="1">
      <alignment horizontal="right"/>
    </xf>
    <xf numFmtId="0" fontId="4" fillId="0" borderId="26" xfId="0" applyFont="1" applyBorder="1" applyAlignment="1">
      <alignment horizontal="right"/>
    </xf>
    <xf numFmtId="166" fontId="4" fillId="0" borderId="5" xfId="0" applyNumberFormat="1" applyFont="1" applyBorder="1" applyAlignment="1">
      <alignment horizontal="right"/>
    </xf>
    <xf numFmtId="0" fontId="0" fillId="0" borderId="0" xfId="0" applyFont="1" applyAlignment="1">
      <alignment horizontal="right"/>
    </xf>
    <xf numFmtId="0" fontId="8" fillId="0" borderId="9" xfId="51" applyFont="1" applyBorder="1" applyAlignment="1">
      <alignment horizontal="right"/>
    </xf>
    <xf numFmtId="11" fontId="8" fillId="0" borderId="8" xfId="51" applyNumberFormat="1" applyFont="1" applyBorder="1" applyAlignment="1">
      <alignment horizontal="right"/>
    </xf>
    <xf numFmtId="11" fontId="8" fillId="0" borderId="0" xfId="51" applyNumberFormat="1" applyFont="1" applyBorder="1" applyAlignment="1">
      <alignment horizontal="right"/>
    </xf>
    <xf numFmtId="166" fontId="8" fillId="0" borderId="0" xfId="51" applyNumberFormat="1" applyFont="1" applyBorder="1" applyAlignment="1">
      <alignment horizontal="right"/>
    </xf>
    <xf numFmtId="0" fontId="4" fillId="0" borderId="9" xfId="51" applyFont="1" applyBorder="1" applyAlignment="1">
      <alignment horizontal="right"/>
    </xf>
    <xf numFmtId="11" fontId="4" fillId="0" borderId="8" xfId="51" applyNumberFormat="1" applyFont="1" applyBorder="1" applyAlignment="1">
      <alignment horizontal="right"/>
    </xf>
    <xf numFmtId="166" fontId="4" fillId="0" borderId="0" xfId="51" applyNumberFormat="1" applyFont="1" applyBorder="1" applyAlignment="1">
      <alignment horizontal="right"/>
    </xf>
    <xf numFmtId="11" fontId="4" fillId="0" borderId="0" xfId="51" applyNumberFormat="1" applyFont="1" applyBorder="1" applyAlignment="1">
      <alignment horizontal="right"/>
    </xf>
    <xf numFmtId="0" fontId="8" fillId="0" borderId="5" xfId="51" applyFont="1" applyBorder="1" applyAlignment="1">
      <alignment vertical="center"/>
    </xf>
    <xf numFmtId="11" fontId="0" fillId="0" borderId="9" xfId="0" applyNumberFormat="1" applyFont="1" applyFill="1" applyBorder="1"/>
    <xf numFmtId="11" fontId="10" fillId="0" borderId="9" xfId="0" applyNumberFormat="1" applyFont="1" applyFill="1" applyBorder="1"/>
    <xf numFmtId="11" fontId="0" fillId="0" borderId="14" xfId="0" applyNumberFormat="1" applyFont="1" applyBorder="1"/>
    <xf numFmtId="11" fontId="0" fillId="0" borderId="13" xfId="0" applyNumberFormat="1" applyFont="1" applyBorder="1"/>
    <xf numFmtId="0" fontId="11" fillId="0" borderId="3" xfId="0" applyFont="1" applyFill="1" applyBorder="1" applyAlignment="1">
      <alignment wrapText="1"/>
    </xf>
    <xf numFmtId="0" fontId="11" fillId="0" borderId="3" xfId="0" applyFont="1" applyBorder="1" applyAlignment="1">
      <alignment horizontal="left" wrapText="1"/>
    </xf>
    <xf numFmtId="0" fontId="14" fillId="0" borderId="3" xfId="0" applyFont="1" applyBorder="1"/>
    <xf numFmtId="0" fontId="0" fillId="0" borderId="3" xfId="0" quotePrefix="1" applyFont="1" applyBorder="1"/>
    <xf numFmtId="0" fontId="0" fillId="0" borderId="0" xfId="0" quotePrefix="1" applyFont="1" applyBorder="1"/>
    <xf numFmtId="0" fontId="0" fillId="0" borderId="6" xfId="0" quotePrefix="1" applyFont="1" applyBorder="1"/>
    <xf numFmtId="0" fontId="2" fillId="0" borderId="3" xfId="0" applyFont="1" applyBorder="1"/>
    <xf numFmtId="166" fontId="2" fillId="0" borderId="12" xfId="0" applyNumberFormat="1" applyFont="1" applyBorder="1"/>
    <xf numFmtId="0" fontId="0" fillId="0" borderId="3" xfId="0" applyBorder="1"/>
    <xf numFmtId="0" fontId="0" fillId="0" borderId="9" xfId="0" applyFont="1" applyBorder="1" applyAlignment="1">
      <alignment wrapText="1"/>
    </xf>
    <xf numFmtId="0" fontId="0" fillId="0" borderId="7" xfId="0" applyFont="1" applyBorder="1" applyAlignment="1">
      <alignment wrapText="1"/>
    </xf>
    <xf numFmtId="0" fontId="11" fillId="0" borderId="12" xfId="0" applyFont="1" applyBorder="1" applyAlignment="1">
      <alignment horizontal="left" wrapText="1"/>
    </xf>
    <xf numFmtId="0" fontId="0" fillId="0" borderId="12" xfId="0" applyFont="1" applyBorder="1"/>
    <xf numFmtId="0" fontId="2" fillId="0" borderId="2" xfId="0" applyFont="1" applyBorder="1"/>
    <xf numFmtId="168" fontId="0" fillId="0" borderId="4" xfId="0" applyNumberFormat="1" applyFont="1" applyBorder="1"/>
    <xf numFmtId="168" fontId="0" fillId="0" borderId="3" xfId="0" applyNumberFormat="1" applyFont="1" applyBorder="1"/>
    <xf numFmtId="0" fontId="0" fillId="0" borderId="4" xfId="0" applyNumberFormat="1" applyFont="1" applyBorder="1"/>
    <xf numFmtId="0" fontId="0" fillId="0" borderId="9" xfId="0" applyNumberFormat="1" applyFont="1" applyFill="1" applyBorder="1"/>
    <xf numFmtId="0" fontId="0" fillId="0" borderId="7" xfId="0" applyNumberFormat="1" applyFont="1" applyBorder="1"/>
    <xf numFmtId="0" fontId="0" fillId="0" borderId="5" xfId="0" applyFont="1" applyFill="1" applyBorder="1"/>
    <xf numFmtId="166" fontId="0" fillId="0" borderId="3" xfId="0" applyNumberFormat="1" applyFont="1" applyBorder="1"/>
    <xf numFmtId="166" fontId="0" fillId="0" borderId="4" xfId="0" applyNumberFormat="1" applyFont="1" applyBorder="1"/>
    <xf numFmtId="2" fontId="0" fillId="0" borderId="2" xfId="0" applyNumberFormat="1" applyFont="1" applyBorder="1"/>
    <xf numFmtId="2" fontId="0" fillId="0" borderId="3" xfId="0" applyNumberFormat="1" applyFont="1" applyBorder="1"/>
    <xf numFmtId="11" fontId="0" fillId="0" borderId="0" xfId="0" applyNumberFormat="1" applyBorder="1"/>
    <xf numFmtId="0" fontId="0" fillId="0" borderId="4" xfId="0" applyBorder="1"/>
    <xf numFmtId="11" fontId="0" fillId="0" borderId="24" xfId="0" applyNumberFormat="1" applyBorder="1"/>
    <xf numFmtId="11" fontId="0" fillId="0" borderId="26" xfId="0" applyNumberFormat="1" applyBorder="1"/>
    <xf numFmtId="166" fontId="0" fillId="0" borderId="8" xfId="0" applyNumberFormat="1" applyBorder="1"/>
    <xf numFmtId="166" fontId="0" fillId="0" borderId="24" xfId="0" applyNumberFormat="1" applyBorder="1"/>
    <xf numFmtId="166" fontId="0" fillId="0" borderId="9" xfId="0" applyNumberFormat="1" applyBorder="1"/>
    <xf numFmtId="166" fontId="0" fillId="0" borderId="5" xfId="0" applyNumberFormat="1" applyBorder="1"/>
    <xf numFmtId="166" fontId="0" fillId="0" borderId="26" xfId="0" applyNumberFormat="1" applyBorder="1"/>
    <xf numFmtId="0" fontId="11" fillId="0" borderId="10" xfId="0" applyFont="1" applyBorder="1"/>
    <xf numFmtId="166" fontId="10" fillId="0" borderId="8" xfId="0" applyNumberFormat="1" applyFont="1" applyBorder="1"/>
    <xf numFmtId="0" fontId="0" fillId="0" borderId="26" xfId="0" applyFont="1" applyBorder="1"/>
    <xf numFmtId="0" fontId="2" fillId="0" borderId="10" xfId="0" applyFont="1" applyFill="1" applyBorder="1" applyAlignment="1">
      <alignment horizontal="center"/>
    </xf>
    <xf numFmtId="0" fontId="2" fillId="0" borderId="11" xfId="0" applyFont="1" applyFill="1" applyBorder="1" applyAlignment="1">
      <alignment horizontal="center"/>
    </xf>
    <xf numFmtId="0" fontId="11" fillId="0" borderId="6"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0" fillId="0" borderId="0" xfId="0" applyFont="1" applyAlignment="1">
      <alignment horizontal="left"/>
    </xf>
    <xf numFmtId="0" fontId="20" fillId="0" borderId="0" xfId="0" applyNumberFormat="1" applyFont="1" applyFill="1" applyBorder="1"/>
    <xf numFmtId="166" fontId="2" fillId="0" borderId="10" xfId="0" applyNumberFormat="1" applyFont="1" applyFill="1" applyBorder="1" applyAlignment="1">
      <alignment horizontal="center"/>
    </xf>
    <xf numFmtId="166" fontId="2" fillId="0" borderId="11" xfId="0" applyNumberFormat="1" applyFont="1" applyFill="1" applyBorder="1" applyAlignment="1">
      <alignment horizontal="center"/>
    </xf>
    <xf numFmtId="0" fontId="2" fillId="0" borderId="12" xfId="0" applyFont="1" applyFill="1" applyBorder="1" applyAlignment="1">
      <alignment horizontal="left" wrapText="1"/>
    </xf>
    <xf numFmtId="0" fontId="11" fillId="0" borderId="10" xfId="0" applyFont="1" applyFill="1" applyBorder="1" applyAlignment="1">
      <alignment horizontal="left" wrapText="1"/>
    </xf>
    <xf numFmtId="166" fontId="2" fillId="0" borderId="11" xfId="0" applyNumberFormat="1" applyFont="1" applyFill="1" applyBorder="1" applyAlignment="1">
      <alignment horizontal="left" wrapText="1"/>
    </xf>
    <xf numFmtId="0" fontId="10" fillId="0" borderId="8" xfId="0" applyFont="1" applyFill="1" applyBorder="1" applyAlignment="1">
      <alignment horizontal="left"/>
    </xf>
    <xf numFmtId="0" fontId="10" fillId="0" borderId="5" xfId="0" applyFont="1" applyFill="1" applyBorder="1" applyAlignment="1">
      <alignment horizontal="left"/>
    </xf>
    <xf numFmtId="166" fontId="0" fillId="0" borderId="6" xfId="0" applyNumberFormat="1" applyFont="1" applyFill="1" applyBorder="1" applyAlignment="1"/>
    <xf numFmtId="168" fontId="2" fillId="0" borderId="0" xfId="0" applyNumberFormat="1" applyFont="1" applyBorder="1"/>
    <xf numFmtId="168" fontId="2" fillId="0" borderId="9" xfId="0" applyNumberFormat="1" applyFont="1" applyBorder="1"/>
    <xf numFmtId="0" fontId="2" fillId="0" borderId="0" xfId="0" applyFont="1" applyBorder="1" applyAlignment="1">
      <alignment wrapText="1"/>
    </xf>
    <xf numFmtId="0" fontId="10" fillId="0" borderId="8" xfId="0" applyFont="1" applyFill="1" applyBorder="1" applyAlignment="1">
      <alignment wrapText="1"/>
    </xf>
    <xf numFmtId="0" fontId="10" fillId="0" borderId="0" xfId="0" applyFont="1" applyBorder="1"/>
    <xf numFmtId="0" fontId="10" fillId="0" borderId="9" xfId="0" applyFont="1" applyFill="1" applyBorder="1"/>
    <xf numFmtId="166" fontId="10" fillId="0" borderId="0" xfId="0" applyNumberFormat="1" applyFont="1" applyBorder="1"/>
    <xf numFmtId="166" fontId="10" fillId="0" borderId="9" xfId="0" applyNumberFormat="1" applyFont="1" applyBorder="1"/>
    <xf numFmtId="11" fontId="2" fillId="0" borderId="0" xfId="0" applyNumberFormat="1" applyFont="1" applyBorder="1"/>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8" fillId="0" borderId="1" xfId="0" applyFont="1" applyBorder="1" applyAlignment="1">
      <alignment vertical="center" wrapText="1"/>
    </xf>
    <xf numFmtId="0" fontId="8" fillId="0" borderId="12" xfId="0" applyFont="1" applyBorder="1" applyAlignment="1">
      <alignment vertical="center" wrapText="1"/>
    </xf>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18" fillId="0" borderId="14" xfId="0" applyFont="1" applyBorder="1" applyAlignment="1">
      <alignment vertical="center"/>
    </xf>
    <xf numFmtId="0" fontId="4" fillId="0" borderId="9"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11" fontId="4" fillId="0" borderId="9" xfId="0" applyNumberFormat="1" applyFont="1" applyBorder="1" applyAlignment="1">
      <alignment horizontal="right" vertical="center"/>
    </xf>
    <xf numFmtId="11" fontId="4" fillId="0" borderId="0" xfId="0" applyNumberFormat="1" applyFont="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18" fillId="0" borderId="13"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5" xfId="0" applyFont="1" applyBorder="1" applyAlignment="1">
      <alignment horizontal="right" vertical="center"/>
    </xf>
    <xf numFmtId="11" fontId="4" fillId="0" borderId="7" xfId="0" applyNumberFormat="1" applyFont="1" applyBorder="1" applyAlignment="1">
      <alignment horizontal="righ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8" fillId="0" borderId="11" xfId="0" applyFont="1" applyBorder="1" applyAlignment="1">
      <alignment vertical="center" wrapText="1"/>
    </xf>
    <xf numFmtId="0" fontId="8" fillId="0" borderId="10" xfId="0" applyFont="1" applyBorder="1" applyAlignment="1">
      <alignment vertical="center" wrapText="1"/>
    </xf>
    <xf numFmtId="0" fontId="4" fillId="0" borderId="8"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18" fillId="0" borderId="8" xfId="0" applyFont="1" applyBorder="1" applyAlignment="1">
      <alignment vertical="center"/>
    </xf>
    <xf numFmtId="0" fontId="18" fillId="0" borderId="5" xfId="0" applyFont="1" applyBorder="1" applyAlignment="1">
      <alignment vertical="center"/>
    </xf>
    <xf numFmtId="0" fontId="17" fillId="0" borderId="0" xfId="0" applyFont="1" applyAlignment="1">
      <alignment vertical="center"/>
    </xf>
    <xf numFmtId="0" fontId="0" fillId="0" borderId="0" xfId="0" applyFill="1"/>
    <xf numFmtId="0" fontId="2" fillId="0" borderId="12" xfId="0" applyFont="1" applyFill="1" applyBorder="1"/>
    <xf numFmtId="0" fontId="2" fillId="0" borderId="12" xfId="0" applyFont="1" applyFill="1" applyBorder="1" applyAlignment="1">
      <alignment wrapText="1"/>
    </xf>
    <xf numFmtId="166" fontId="0" fillId="0" borderId="9" xfId="0" applyNumberFormat="1" applyFill="1" applyBorder="1"/>
    <xf numFmtId="11" fontId="0" fillId="0" borderId="9" xfId="0" applyNumberFormat="1" applyFill="1" applyBorder="1"/>
    <xf numFmtId="166" fontId="0" fillId="0" borderId="7" xfId="0" applyNumberFormat="1" applyFill="1" applyBorder="1"/>
    <xf numFmtId="166" fontId="0" fillId="0" borderId="0" xfId="0" applyNumberFormat="1" applyFill="1"/>
    <xf numFmtId="166" fontId="2" fillId="0" borderId="12" xfId="0" applyNumberFormat="1" applyFont="1" applyFill="1" applyBorder="1"/>
    <xf numFmtId="166" fontId="2" fillId="0" borderId="12" xfId="0" applyNumberFormat="1" applyFont="1" applyFill="1" applyBorder="1" applyAlignment="1">
      <alignment wrapText="1"/>
    </xf>
    <xf numFmtId="168" fontId="0" fillId="0" borderId="3" xfId="0" applyNumberFormat="1" applyBorder="1"/>
    <xf numFmtId="0" fontId="0" fillId="0" borderId="0" xfId="0" applyFill="1" applyBorder="1"/>
    <xf numFmtId="168" fontId="0" fillId="0" borderId="0" xfId="0" applyNumberFormat="1" applyBorder="1"/>
    <xf numFmtId="166" fontId="0" fillId="0" borderId="0" xfId="0" quotePrefix="1" applyNumberFormat="1" applyBorder="1"/>
    <xf numFmtId="166" fontId="2" fillId="0" borderId="2" xfId="0" applyNumberFormat="1" applyFont="1" applyBorder="1"/>
    <xf numFmtId="166" fontId="2" fillId="0" borderId="3" xfId="0" applyNumberFormat="1" applyFont="1" applyFill="1" applyBorder="1" applyAlignment="1"/>
    <xf numFmtId="168" fontId="2" fillId="0" borderId="3" xfId="0" applyNumberFormat="1" applyFont="1" applyFill="1" applyBorder="1" applyAlignment="1"/>
    <xf numFmtId="0" fontId="2" fillId="0" borderId="3" xfId="0" applyFont="1" applyFill="1" applyBorder="1" applyAlignment="1"/>
    <xf numFmtId="166" fontId="2" fillId="0" borderId="4" xfId="0" applyNumberFormat="1" applyFont="1" applyFill="1" applyBorder="1" applyAlignment="1"/>
    <xf numFmtId="166" fontId="2" fillId="0" borderId="0" xfId="0" applyNumberFormat="1" applyFont="1" applyFill="1" applyBorder="1" applyAlignment="1"/>
    <xf numFmtId="168" fontId="2" fillId="0" borderId="0" xfId="0" applyNumberFormat="1" applyFont="1" applyFill="1" applyBorder="1" applyAlignment="1"/>
    <xf numFmtId="0" fontId="2" fillId="0" borderId="0" xfId="0" applyFont="1" applyFill="1" applyBorder="1" applyAlignment="1"/>
    <xf numFmtId="166" fontId="2" fillId="0" borderId="9" xfId="0" applyNumberFormat="1" applyFont="1" applyFill="1" applyBorder="1" applyAlignment="1"/>
    <xf numFmtId="11" fontId="2" fillId="0" borderId="0" xfId="0" applyNumberFormat="1" applyFont="1" applyFill="1" applyBorder="1" applyAlignment="1"/>
    <xf numFmtId="166" fontId="2" fillId="0" borderId="8" xfId="0" applyNumberFormat="1" applyFont="1" applyFill="1" applyBorder="1" applyAlignment="1"/>
    <xf numFmtId="166" fontId="11" fillId="0" borderId="8" xfId="0" applyNumberFormat="1" applyFont="1" applyBorder="1"/>
    <xf numFmtId="168" fontId="11" fillId="0" borderId="0" xfId="0" applyNumberFormat="1" applyFont="1" applyFill="1" applyBorder="1" applyAlignment="1"/>
    <xf numFmtId="167" fontId="2" fillId="0" borderId="0" xfId="0" applyNumberFormat="1" applyFont="1" applyFill="1" applyBorder="1" applyAlignment="1"/>
    <xf numFmtId="166" fontId="2" fillId="0" borderId="8" xfId="0" applyNumberFormat="1" applyFont="1" applyFill="1" applyBorder="1"/>
    <xf numFmtId="166" fontId="2" fillId="0" borderId="0" xfId="0" applyNumberFormat="1" applyFont="1" applyFill="1" applyBorder="1"/>
    <xf numFmtId="168" fontId="2" fillId="0" borderId="0" xfId="0" applyNumberFormat="1" applyFont="1" applyFill="1" applyBorder="1"/>
    <xf numFmtId="168" fontId="2" fillId="0" borderId="6" xfId="0" applyNumberFormat="1" applyFont="1" applyBorder="1"/>
    <xf numFmtId="0" fontId="2" fillId="0" borderId="6" xfId="0" applyFont="1" applyFill="1" applyBorder="1" applyAlignment="1"/>
    <xf numFmtId="168" fontId="11" fillId="0" borderId="6" xfId="0" applyNumberFormat="1" applyFont="1" applyFill="1" applyBorder="1" applyAlignment="1"/>
    <xf numFmtId="166" fontId="2" fillId="0" borderId="7" xfId="0" applyNumberFormat="1" applyFont="1" applyFill="1" applyBorder="1" applyAlignment="1"/>
    <xf numFmtId="166" fontId="0" fillId="0" borderId="5" xfId="0" applyNumberFormat="1" applyFont="1" applyFill="1" applyBorder="1" applyAlignment="1"/>
    <xf numFmtId="1" fontId="0" fillId="0" borderId="6" xfId="0" applyNumberFormat="1" applyFont="1" applyFill="1" applyBorder="1" applyAlignment="1"/>
    <xf numFmtId="164" fontId="0" fillId="0" borderId="0" xfId="0" applyNumberFormat="1" applyFont="1" applyFill="1" applyBorder="1" applyAlignment="1"/>
    <xf numFmtId="0" fontId="0" fillId="0" borderId="0" xfId="0" applyFont="1" applyBorder="1" applyAlignment="1">
      <alignment horizontal="left"/>
    </xf>
    <xf numFmtId="168" fontId="10" fillId="0" borderId="3" xfId="0" applyNumberFormat="1" applyFont="1" applyFill="1" applyBorder="1" applyAlignment="1"/>
    <xf numFmtId="166" fontId="10" fillId="0" borderId="0" xfId="0" applyNumberFormat="1" applyFont="1" applyFill="1" applyBorder="1" applyAlignment="1"/>
    <xf numFmtId="1" fontId="0" fillId="0" borderId="0" xfId="0" applyNumberFormat="1" applyFont="1" applyFill="1" applyBorder="1"/>
    <xf numFmtId="166" fontId="0" fillId="0" borderId="2" xfId="0" applyNumberFormat="1" applyBorder="1"/>
    <xf numFmtId="166" fontId="0" fillId="0" borderId="4" xfId="0" applyNumberFormat="1" applyBorder="1"/>
    <xf numFmtId="11" fontId="0" fillId="0" borderId="9" xfId="0" applyNumberFormat="1" applyBorder="1"/>
    <xf numFmtId="11" fontId="10" fillId="0" borderId="0" xfId="0" applyNumberFormat="1" applyFont="1" applyBorder="1"/>
    <xf numFmtId="166" fontId="8" fillId="2" borderId="8" xfId="0" applyNumberFormat="1" applyFont="1" applyFill="1" applyBorder="1" applyAlignment="1">
      <alignment horizontal="right"/>
    </xf>
    <xf numFmtId="166" fontId="8" fillId="2" borderId="0" xfId="0" applyNumberFormat="1" applyFont="1" applyFill="1" applyBorder="1" applyAlignment="1">
      <alignment horizontal="right"/>
    </xf>
    <xf numFmtId="0" fontId="8" fillId="2" borderId="24" xfId="0" applyFont="1" applyFill="1" applyBorder="1" applyAlignment="1">
      <alignment horizontal="right"/>
    </xf>
    <xf numFmtId="0" fontId="8" fillId="2" borderId="9" xfId="0" applyFont="1" applyFill="1" applyBorder="1" applyAlignment="1">
      <alignment horizontal="right"/>
    </xf>
    <xf numFmtId="11" fontId="8" fillId="0" borderId="2" xfId="51" applyNumberFormat="1" applyFont="1" applyBorder="1" applyAlignment="1">
      <alignment horizontal="right"/>
    </xf>
    <xf numFmtId="11" fontId="8" fillId="0" borderId="3" xfId="51" applyNumberFormat="1" applyFont="1" applyBorder="1" applyAlignment="1">
      <alignment horizontal="right"/>
    </xf>
    <xf numFmtId="0" fontId="8" fillId="0" borderId="3" xfId="51" applyFont="1" applyBorder="1" applyAlignment="1">
      <alignment horizontal="right"/>
    </xf>
    <xf numFmtId="166" fontId="8" fillId="0" borderId="36" xfId="51" applyNumberFormat="1" applyFont="1" applyBorder="1" applyAlignment="1">
      <alignment horizontal="right"/>
    </xf>
    <xf numFmtId="166" fontId="8" fillId="0" borderId="3" xfId="51" applyNumberFormat="1" applyFont="1" applyBorder="1" applyAlignment="1">
      <alignment horizontal="right"/>
    </xf>
    <xf numFmtId="0" fontId="8" fillId="0" borderId="4" xfId="51" applyFont="1" applyBorder="1" applyAlignment="1">
      <alignment horizontal="right"/>
    </xf>
    <xf numFmtId="11" fontId="2" fillId="0" borderId="3" xfId="0" applyNumberFormat="1" applyFont="1" applyBorder="1"/>
    <xf numFmtId="0" fontId="2" fillId="0" borderId="3" xfId="0" applyFont="1" applyBorder="1" applyAlignment="1">
      <alignment horizontal="right"/>
    </xf>
    <xf numFmtId="11" fontId="2" fillId="0" borderId="36" xfId="0" applyNumberFormat="1" applyFont="1" applyBorder="1"/>
    <xf numFmtId="0" fontId="8" fillId="0" borderId="0" xfId="51" applyFont="1" applyBorder="1" applyAlignment="1">
      <alignment horizontal="right"/>
    </xf>
    <xf numFmtId="166" fontId="8" fillId="0" borderId="25" xfId="51" applyNumberFormat="1" applyFont="1" applyBorder="1" applyAlignment="1">
      <alignment horizontal="right"/>
    </xf>
    <xf numFmtId="0" fontId="2" fillId="0" borderId="0" xfId="0" applyFont="1" applyBorder="1" applyAlignment="1">
      <alignment horizontal="right"/>
    </xf>
    <xf numFmtId="11" fontId="2" fillId="0" borderId="25" xfId="0" applyNumberFormat="1" applyFont="1" applyBorder="1"/>
    <xf numFmtId="0" fontId="28" fillId="0" borderId="8" xfId="0" applyFont="1" applyBorder="1"/>
    <xf numFmtId="0" fontId="28" fillId="0" borderId="0" xfId="0" applyFont="1" applyBorder="1"/>
    <xf numFmtId="0" fontId="4" fillId="0" borderId="0" xfId="51" applyFont="1" applyBorder="1" applyAlignment="1">
      <alignment horizontal="right"/>
    </xf>
    <xf numFmtId="166" fontId="4" fillId="0" borderId="25" xfId="51" applyNumberFormat="1" applyFont="1" applyBorder="1" applyAlignment="1">
      <alignment horizontal="right"/>
    </xf>
    <xf numFmtId="11" fontId="28" fillId="0" borderId="0" xfId="0" applyNumberFormat="1" applyFont="1" applyBorder="1"/>
    <xf numFmtId="0" fontId="28" fillId="0" borderId="0" xfId="0" applyFont="1" applyBorder="1" applyAlignment="1">
      <alignment horizontal="right"/>
    </xf>
    <xf numFmtId="11" fontId="28" fillId="0" borderId="25" xfId="0" applyNumberFormat="1" applyFont="1" applyBorder="1"/>
    <xf numFmtId="0" fontId="2" fillId="3" borderId="8" xfId="0" applyFont="1" applyFill="1" applyBorder="1"/>
    <xf numFmtId="0" fontId="2" fillId="3" borderId="0" xfId="0" applyFont="1" applyFill="1" applyBorder="1"/>
    <xf numFmtId="11" fontId="8" fillId="3" borderId="8" xfId="51" applyNumberFormat="1" applyFont="1" applyFill="1" applyBorder="1" applyAlignment="1">
      <alignment horizontal="right"/>
    </xf>
    <xf numFmtId="11" fontId="8" fillId="3" borderId="0" xfId="51" applyNumberFormat="1" applyFont="1" applyFill="1" applyBorder="1" applyAlignment="1">
      <alignment horizontal="right"/>
    </xf>
    <xf numFmtId="0" fontId="8" fillId="3" borderId="0" xfId="51" applyFont="1" applyFill="1" applyBorder="1" applyAlignment="1">
      <alignment horizontal="right"/>
    </xf>
    <xf numFmtId="166" fontId="8" fillId="3" borderId="25" xfId="51" applyNumberFormat="1" applyFont="1" applyFill="1" applyBorder="1" applyAlignment="1">
      <alignment horizontal="right"/>
    </xf>
    <xf numFmtId="166" fontId="8" fillId="3" borderId="0" xfId="51" applyNumberFormat="1" applyFont="1" applyFill="1" applyBorder="1" applyAlignment="1">
      <alignment horizontal="right"/>
    </xf>
    <xf numFmtId="0" fontId="8" fillId="3" borderId="9" xfId="51" applyFont="1" applyFill="1" applyBorder="1" applyAlignment="1">
      <alignment horizontal="right"/>
    </xf>
    <xf numFmtId="11" fontId="2" fillId="3" borderId="0" xfId="0" applyNumberFormat="1" applyFont="1" applyFill="1" applyBorder="1"/>
    <xf numFmtId="0" fontId="2" fillId="3" borderId="0" xfId="0" applyFont="1" applyFill="1" applyBorder="1" applyAlignment="1">
      <alignment horizontal="right"/>
    </xf>
    <xf numFmtId="11" fontId="2" fillId="3" borderId="25" xfId="0" applyNumberFormat="1" applyFont="1" applyFill="1" applyBorder="1"/>
    <xf numFmtId="0" fontId="2" fillId="0" borderId="5" xfId="0" applyFont="1" applyBorder="1" applyAlignment="1">
      <alignment horizontal="right"/>
    </xf>
    <xf numFmtId="0" fontId="2" fillId="0" borderId="6" xfId="0" applyFont="1" applyBorder="1" applyAlignment="1">
      <alignment horizontal="right"/>
    </xf>
    <xf numFmtId="0" fontId="2" fillId="0" borderId="27" xfId="0" applyFont="1" applyBorder="1" applyAlignment="1">
      <alignment horizontal="right"/>
    </xf>
    <xf numFmtId="0" fontId="2" fillId="0" borderId="7" xfId="0" applyFont="1" applyBorder="1" applyAlignment="1">
      <alignment horizontal="right"/>
    </xf>
    <xf numFmtId="11" fontId="2" fillId="0" borderId="6" xfId="0" applyNumberFormat="1" applyFont="1" applyBorder="1" applyAlignment="1">
      <alignment horizontal="right"/>
    </xf>
    <xf numFmtId="11" fontId="2" fillId="0" borderId="27" xfId="0" applyNumberFormat="1" applyFont="1" applyBorder="1" applyAlignment="1">
      <alignment horizontal="right"/>
    </xf>
    <xf numFmtId="0" fontId="2" fillId="0" borderId="4" xfId="0" applyFont="1" applyBorder="1" applyAlignment="1">
      <alignment horizontal="right"/>
    </xf>
    <xf numFmtId="0" fontId="2" fillId="0" borderId="9" xfId="0" applyFont="1" applyBorder="1" applyAlignment="1">
      <alignment horizontal="right"/>
    </xf>
    <xf numFmtId="0" fontId="28" fillId="0" borderId="9" xfId="0" applyFont="1" applyBorder="1" applyAlignment="1">
      <alignment horizontal="right"/>
    </xf>
    <xf numFmtId="0" fontId="2" fillId="3" borderId="9" xfId="0" applyFont="1" applyFill="1" applyBorder="1" applyAlignment="1">
      <alignment horizontal="right"/>
    </xf>
    <xf numFmtId="0" fontId="8" fillId="2" borderId="8" xfId="0" applyFont="1" applyFill="1" applyBorder="1"/>
    <xf numFmtId="0" fontId="8" fillId="2" borderId="0" xfId="0" applyFont="1" applyFill="1" applyBorder="1" applyAlignment="1">
      <alignment horizontal="left" vertical="center" wrapText="1"/>
    </xf>
    <xf numFmtId="11" fontId="8" fillId="2" borderId="8" xfId="0" applyNumberFormat="1" applyFont="1" applyFill="1" applyBorder="1" applyAlignment="1">
      <alignment horizontal="right"/>
    </xf>
    <xf numFmtId="11" fontId="8" fillId="2" borderId="0" xfId="0" applyNumberFormat="1" applyFont="1" applyFill="1" applyBorder="1" applyAlignment="1">
      <alignment horizontal="right"/>
    </xf>
    <xf numFmtId="11" fontId="8" fillId="2" borderId="9" xfId="0" applyNumberFormat="1" applyFont="1" applyFill="1" applyBorder="1" applyAlignment="1">
      <alignment horizontal="right"/>
    </xf>
    <xf numFmtId="0" fontId="8" fillId="0" borderId="6" xfId="51" applyFont="1" applyBorder="1" applyAlignment="1">
      <alignment vertical="center" wrapText="1"/>
    </xf>
    <xf numFmtId="0" fontId="8" fillId="0" borderId="7" xfId="51" applyFont="1" applyBorder="1" applyAlignment="1">
      <alignment horizontal="center" vertical="center"/>
    </xf>
    <xf numFmtId="11" fontId="8" fillId="0" borderId="5" xfId="51" applyNumberFormat="1" applyFont="1" applyBorder="1" applyAlignment="1">
      <alignment horizontal="center" vertical="center"/>
    </xf>
    <xf numFmtId="166" fontId="8" fillId="0" borderId="6" xfId="51" applyNumberFormat="1" applyFont="1" applyBorder="1" applyAlignment="1">
      <alignment horizontal="center" vertical="center"/>
    </xf>
    <xf numFmtId="0" fontId="8" fillId="0" borderId="26" xfId="51" applyFont="1" applyBorder="1" applyAlignment="1">
      <alignment horizontal="center" vertical="center"/>
    </xf>
    <xf numFmtId="0" fontId="0" fillId="0" borderId="0" xfId="0" applyFont="1" applyBorder="1" applyAlignment="1">
      <alignment horizontal="left"/>
    </xf>
    <xf numFmtId="0" fontId="2" fillId="0" borderId="10" xfId="0" applyFont="1" applyFill="1" applyBorder="1" applyAlignment="1">
      <alignment horizontal="center"/>
    </xf>
    <xf numFmtId="0" fontId="2" fillId="0" borderId="11" xfId="0" applyFont="1" applyFill="1" applyBorder="1" applyAlignment="1">
      <alignment horizontal="center"/>
    </xf>
    <xf numFmtId="0" fontId="0" fillId="0" borderId="0" xfId="0" applyFont="1" applyAlignment="1">
      <alignment horizontal="left"/>
    </xf>
    <xf numFmtId="11" fontId="0" fillId="0" borderId="0" xfId="0" applyNumberFormat="1" applyFill="1"/>
    <xf numFmtId="0" fontId="0" fillId="0" borderId="8" xfId="0" applyFill="1" applyBorder="1"/>
    <xf numFmtId="0" fontId="11" fillId="0" borderId="10" xfId="0" applyFont="1" applyBorder="1" applyAlignment="1">
      <alignment horizontal="left" wrapText="1"/>
    </xf>
    <xf numFmtId="168" fontId="0" fillId="0" borderId="0" xfId="0" applyNumberFormat="1" applyFill="1" applyBorder="1"/>
    <xf numFmtId="166" fontId="0" fillId="0" borderId="0" xfId="0" applyNumberFormat="1" applyFill="1" applyBorder="1"/>
    <xf numFmtId="2" fontId="2" fillId="0" borderId="6" xfId="0" applyNumberFormat="1" applyFont="1" applyFill="1" applyBorder="1" applyAlignment="1"/>
    <xf numFmtId="0" fontId="0" fillId="0" borderId="6" xfId="0" applyFont="1" applyFill="1" applyBorder="1" applyAlignment="1"/>
    <xf numFmtId="0" fontId="14" fillId="0" borderId="13" xfId="0" applyFont="1" applyFill="1" applyBorder="1"/>
    <xf numFmtId="0" fontId="14" fillId="0" borderId="3" xfId="0" applyFont="1" applyFill="1" applyBorder="1"/>
    <xf numFmtId="0" fontId="0" fillId="0" borderId="3" xfId="0" applyFont="1" applyFill="1" applyBorder="1"/>
    <xf numFmtId="0" fontId="10" fillId="0" borderId="2" xfId="0" applyFont="1" applyFill="1" applyBorder="1" applyAlignment="1">
      <alignment horizontal="left"/>
    </xf>
    <xf numFmtId="166" fontId="0" fillId="0" borderId="3" xfId="0" applyNumberFormat="1" applyFont="1" applyFill="1" applyBorder="1" applyAlignment="1"/>
    <xf numFmtId="166" fontId="0" fillId="0" borderId="4" xfId="0" applyNumberFormat="1" applyFont="1" applyFill="1" applyBorder="1" applyAlignment="1"/>
    <xf numFmtId="0" fontId="0" fillId="0" borderId="2" xfId="0" applyFont="1" applyBorder="1" applyAlignment="1">
      <alignment wrapText="1"/>
    </xf>
    <xf numFmtId="0" fontId="0" fillId="0" borderId="3" xfId="0" applyFont="1" applyBorder="1" applyAlignment="1">
      <alignment wrapText="1"/>
    </xf>
    <xf numFmtId="0" fontId="0" fillId="0" borderId="28" xfId="0" applyFont="1" applyFill="1" applyBorder="1"/>
    <xf numFmtId="11" fontId="0" fillId="0" borderId="0" xfId="0" applyNumberFormat="1" applyFont="1" applyFill="1" applyBorder="1"/>
    <xf numFmtId="0" fontId="0" fillId="3" borderId="0" xfId="0" applyFont="1" applyFill="1"/>
    <xf numFmtId="166" fontId="0" fillId="0" borderId="8" xfId="0" applyNumberFormat="1" applyFill="1" applyBorder="1"/>
    <xf numFmtId="0" fontId="24" fillId="0" borderId="0" xfId="0" applyFont="1" applyFill="1" applyBorder="1" applyAlignment="1">
      <alignment wrapText="1"/>
    </xf>
    <xf numFmtId="0" fontId="24" fillId="0" borderId="0" xfId="0" applyFont="1" applyFill="1" applyBorder="1" applyAlignment="1">
      <alignment horizontal="left" wrapText="1"/>
    </xf>
    <xf numFmtId="0" fontId="25" fillId="0" borderId="0" xfId="0" applyFont="1" applyFill="1" applyBorder="1" applyAlignment="1">
      <alignment horizontal="left" wrapText="1"/>
    </xf>
    <xf numFmtId="0" fontId="0" fillId="0" borderId="0" xfId="0" quotePrefix="1" applyFont="1" applyFill="1" applyBorder="1"/>
    <xf numFmtId="0" fontId="4" fillId="0" borderId="0" xfId="0" applyFont="1" applyBorder="1" applyAlignment="1">
      <alignment vertical="center"/>
    </xf>
    <xf numFmtId="166" fontId="10" fillId="0" borderId="6" xfId="0" applyNumberFormat="1" applyFont="1" applyBorder="1"/>
    <xf numFmtId="166" fontId="0" fillId="0" borderId="7" xfId="0" applyNumberFormat="1" applyBorder="1"/>
    <xf numFmtId="0" fontId="11" fillId="0" borderId="11" xfId="0" applyFont="1" applyBorder="1"/>
    <xf numFmtId="0" fontId="2" fillId="0" borderId="1" xfId="0" applyFont="1" applyBorder="1" applyAlignment="1">
      <alignment horizontal="left" wrapText="1"/>
    </xf>
    <xf numFmtId="11" fontId="0" fillId="0" borderId="8" xfId="0" applyNumberFormat="1" applyBorder="1"/>
    <xf numFmtId="166" fontId="4" fillId="0" borderId="0" xfId="0" applyNumberFormat="1" applyFont="1" applyAlignment="1">
      <alignment horizontal="right" vertical="center"/>
    </xf>
    <xf numFmtId="166" fontId="4" fillId="0" borderId="8" xfId="0" applyNumberFormat="1" applyFont="1" applyBorder="1" applyAlignment="1">
      <alignment horizontal="right" vertical="center"/>
    </xf>
    <xf numFmtId="166" fontId="4" fillId="0" borderId="9" xfId="0" applyNumberFormat="1" applyFont="1" applyBorder="1" applyAlignment="1">
      <alignment horizontal="right" vertical="center"/>
    </xf>
    <xf numFmtId="0" fontId="29" fillId="0" borderId="0" xfId="0" applyFont="1"/>
    <xf numFmtId="0" fontId="2" fillId="0" borderId="29" xfId="0" applyFont="1" applyBorder="1"/>
    <xf numFmtId="166" fontId="2" fillId="0" borderId="11" xfId="0" applyNumberFormat="1" applyFont="1" applyBorder="1"/>
    <xf numFmtId="166" fontId="2" fillId="0" borderId="29" xfId="0" applyNumberFormat="1" applyFont="1" applyBorder="1"/>
    <xf numFmtId="0" fontId="0" fillId="0" borderId="9" xfId="0" applyNumberFormat="1" applyFont="1" applyBorder="1"/>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4" borderId="0" xfId="0" applyFont="1" applyFill="1" applyBorder="1" applyAlignment="1">
      <alignment horizontal="left" wrapText="1"/>
    </xf>
    <xf numFmtId="0" fontId="0" fillId="0" borderId="0" xfId="0" applyFont="1" applyBorder="1" applyAlignment="1">
      <alignment horizontal="left"/>
    </xf>
    <xf numFmtId="0" fontId="24" fillId="4" borderId="0" xfId="0" applyFont="1" applyFill="1" applyBorder="1" applyAlignment="1">
      <alignment horizontal="left" wrapText="1"/>
    </xf>
    <xf numFmtId="0" fontId="25" fillId="4" borderId="0" xfId="0" applyFont="1" applyFill="1" applyBorder="1" applyAlignment="1">
      <alignment horizontal="left" wrapText="1"/>
    </xf>
    <xf numFmtId="0" fontId="11" fillId="0" borderId="6" xfId="0" applyFont="1" applyBorder="1" applyAlignment="1">
      <alignment horizontal="left" wrapText="1"/>
    </xf>
    <xf numFmtId="0" fontId="2" fillId="0" borderId="29" xfId="0" applyFont="1" applyBorder="1" applyAlignment="1">
      <alignment horizontal="center"/>
    </xf>
    <xf numFmtId="0" fontId="2" fillId="0" borderId="6" xfId="0" applyFont="1" applyBorder="1" applyAlignment="1">
      <alignment horizontal="left" wrapText="1"/>
    </xf>
    <xf numFmtId="0" fontId="10" fillId="0" borderId="2" xfId="0" applyFont="1" applyFill="1" applyBorder="1" applyAlignment="1">
      <alignment horizontal="left" wrapText="1"/>
    </xf>
    <xf numFmtId="0" fontId="10" fillId="0" borderId="3" xfId="0" applyFont="1" applyFill="1" applyBorder="1" applyAlignment="1">
      <alignment horizontal="left" wrapText="1"/>
    </xf>
    <xf numFmtId="0" fontId="8" fillId="0" borderId="21" xfId="51" applyFont="1" applyBorder="1" applyAlignment="1">
      <alignment horizontal="left" wrapText="1"/>
    </xf>
    <xf numFmtId="0" fontId="8" fillId="0" borderId="23" xfId="51" applyFont="1" applyBorder="1" applyAlignment="1">
      <alignment horizontal="left" wrapText="1"/>
    </xf>
    <xf numFmtId="0" fontId="8" fillId="0" borderId="20" xfId="51" applyFont="1" applyBorder="1" applyAlignment="1">
      <alignment horizontal="left" wrapText="1"/>
    </xf>
    <xf numFmtId="0" fontId="8" fillId="0" borderId="0" xfId="0" applyFont="1" applyAlignment="1">
      <alignment horizontal="left" wrapText="1"/>
    </xf>
    <xf numFmtId="0" fontId="8" fillId="0" borderId="2" xfId="0" applyFont="1" applyBorder="1" applyAlignment="1">
      <alignment horizontal="left"/>
    </xf>
    <xf numFmtId="0" fontId="8" fillId="0" borderId="8"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0" xfId="0" applyFont="1" applyBorder="1" applyAlignment="1">
      <alignment horizontal="left" wrapText="1"/>
    </xf>
    <xf numFmtId="0" fontId="8" fillId="0" borderId="6" xfId="0" applyFont="1" applyBorder="1" applyAlignment="1">
      <alignment horizontal="left"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51" applyFont="1" applyBorder="1" applyAlignment="1">
      <alignment horizontal="left"/>
    </xf>
    <xf numFmtId="0" fontId="8" fillId="0" borderId="8" xfId="51" applyFont="1" applyBorder="1" applyAlignment="1">
      <alignment horizontal="left"/>
    </xf>
    <xf numFmtId="0" fontId="8" fillId="0" borderId="5" xfId="51" applyFont="1" applyBorder="1" applyAlignment="1">
      <alignment horizontal="left"/>
    </xf>
    <xf numFmtId="0" fontId="8" fillId="0" borderId="3" xfId="51" applyFont="1" applyBorder="1" applyAlignment="1">
      <alignment horizontal="left" wrapText="1"/>
    </xf>
    <xf numFmtId="0" fontId="8" fillId="0" borderId="0" xfId="51" applyFont="1" applyBorder="1" applyAlignment="1">
      <alignment horizontal="left" wrapText="1"/>
    </xf>
    <xf numFmtId="0" fontId="8" fillId="0" borderId="6" xfId="51" applyFont="1" applyBorder="1" applyAlignment="1">
      <alignment horizontal="left" wrapText="1"/>
    </xf>
    <xf numFmtId="0" fontId="8" fillId="0" borderId="4" xfId="51" applyFont="1" applyBorder="1" applyAlignment="1">
      <alignment horizontal="left" wrapText="1"/>
    </xf>
    <xf numFmtId="0" fontId="8" fillId="0" borderId="9" xfId="51" applyFont="1" applyBorder="1" applyAlignment="1">
      <alignment horizontal="left" wrapText="1"/>
    </xf>
    <xf numFmtId="0" fontId="8" fillId="0" borderId="7" xfId="51" applyFont="1" applyBorder="1" applyAlignment="1">
      <alignment horizontal="left" wrapText="1"/>
    </xf>
    <xf numFmtId="0" fontId="8" fillId="0" borderId="21" xfId="0" applyFont="1" applyBorder="1" applyAlignment="1">
      <alignment horizontal="left" wrapText="1"/>
    </xf>
    <xf numFmtId="0" fontId="8" fillId="0" borderId="23" xfId="0" applyFont="1" applyBorder="1" applyAlignment="1">
      <alignment horizontal="left" wrapText="1"/>
    </xf>
    <xf numFmtId="0" fontId="8" fillId="0" borderId="19" xfId="0" applyFont="1" applyBorder="1" applyAlignment="1">
      <alignment horizontal="left" wrapText="1"/>
    </xf>
    <xf numFmtId="0" fontId="8" fillId="0" borderId="20" xfId="0" applyFont="1" applyBorder="1" applyAlignment="1">
      <alignment horizontal="left" wrapText="1"/>
    </xf>
    <xf numFmtId="0" fontId="8" fillId="0" borderId="3" xfId="51" applyFont="1" applyBorder="1" applyAlignment="1">
      <alignment horizontal="center"/>
    </xf>
    <xf numFmtId="0" fontId="8" fillId="0" borderId="4" xfId="51"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2" xfId="51" applyFont="1" applyBorder="1" applyAlignment="1">
      <alignment horizontal="center"/>
    </xf>
    <xf numFmtId="0" fontId="8" fillId="0" borderId="19" xfId="51" applyFont="1" applyBorder="1" applyAlignment="1">
      <alignment horizontal="left" wrapText="1"/>
    </xf>
    <xf numFmtId="0" fontId="8" fillId="0" borderId="22" xfId="51" applyFont="1" applyBorder="1" applyAlignment="1">
      <alignment horizontal="left" wrapText="1"/>
    </xf>
    <xf numFmtId="0" fontId="0" fillId="0" borderId="0" xfId="0" applyFont="1" applyAlignment="1">
      <alignment horizontal="left" wrapText="1"/>
    </xf>
    <xf numFmtId="0" fontId="10" fillId="0" borderId="3" xfId="0" applyFont="1" applyBorder="1" applyAlignment="1">
      <alignment horizontal="left"/>
    </xf>
    <xf numFmtId="0" fontId="2" fillId="0" borderId="28" xfId="0" applyFont="1" applyBorder="1" applyAlignment="1">
      <alignment horizontal="left" vertical="top"/>
    </xf>
    <xf numFmtId="0" fontId="2" fillId="0" borderId="13" xfId="0" applyFont="1" applyBorder="1" applyAlignment="1">
      <alignment horizontal="left" vertical="top"/>
    </xf>
    <xf numFmtId="166" fontId="2" fillId="0" borderId="10" xfId="0" applyNumberFormat="1" applyFont="1" applyBorder="1" applyAlignment="1">
      <alignment horizontal="center" wrapText="1"/>
    </xf>
    <xf numFmtId="166" fontId="2" fillId="0" borderId="11" xfId="0" applyNumberFormat="1" applyFont="1" applyBorder="1" applyAlignment="1">
      <alignment horizontal="center" wrapText="1"/>
    </xf>
    <xf numFmtId="166" fontId="2" fillId="0" borderId="12" xfId="0" applyNumberFormat="1"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11" fillId="0" borderId="0" xfId="0" applyFont="1" applyBorder="1" applyAlignment="1">
      <alignment horizontal="left" wrapText="1"/>
    </xf>
    <xf numFmtId="0" fontId="4" fillId="0" borderId="0" xfId="0" applyFont="1" applyBorder="1" applyAlignment="1">
      <alignment horizontal="lef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8" fillId="0" borderId="0" xfId="0" applyFont="1" applyAlignment="1">
      <alignment horizontal="left" vertical="top" wrapText="1"/>
    </xf>
    <xf numFmtId="0" fontId="4" fillId="0" borderId="2"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0" xfId="0" applyFont="1" applyBorder="1" applyAlignment="1">
      <alignment horizontal="center" vertic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6" xfId="0" applyFont="1" applyBorder="1" applyAlignment="1">
      <alignment horizontal="left"/>
    </xf>
    <xf numFmtId="0" fontId="0" fillId="0" borderId="0" xfId="0" applyFont="1" applyAlignment="1">
      <alignment horizontal="left"/>
    </xf>
    <xf numFmtId="0" fontId="0" fillId="0" borderId="0" xfId="0" applyFont="1" applyBorder="1" applyAlignment="1">
      <alignment horizontal="left" wrapText="1"/>
    </xf>
    <xf numFmtId="0" fontId="2" fillId="0" borderId="0" xfId="0" applyFont="1" applyBorder="1" applyAlignment="1">
      <alignment horizontal="left" wrapText="1"/>
    </xf>
    <xf numFmtId="0" fontId="9" fillId="0" borderId="3" xfId="0" applyFont="1" applyBorder="1" applyAlignment="1">
      <alignment horizontal="left" wrapText="1"/>
    </xf>
  </cellXfs>
  <cellStyles count="14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Normal" xfId="0" builtinId="0"/>
    <cellStyle name="Normal 2" xfId="5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D336"/>
  <sheetViews>
    <sheetView zoomScaleNormal="100" workbookViewId="0">
      <selection activeCell="A2" sqref="A2:W2"/>
    </sheetView>
  </sheetViews>
  <sheetFormatPr defaultColWidth="8.85546875" defaultRowHeight="15"/>
  <cols>
    <col min="1" max="1" width="12.7109375" style="2" customWidth="1"/>
    <col min="2" max="2" width="13.28515625" style="2" customWidth="1"/>
    <col min="3" max="3" width="10" style="2" bestFit="1" customWidth="1"/>
    <col min="4" max="4" width="8.7109375" style="2" bestFit="1" customWidth="1"/>
    <col min="5" max="5" width="21.7109375" style="2" customWidth="1"/>
    <col min="6" max="6" width="9.85546875" style="189" customWidth="1"/>
    <col min="7" max="13" width="8.85546875" style="2" customWidth="1"/>
    <col min="14" max="14" width="12.7109375" style="2" customWidth="1"/>
    <col min="15" max="15" width="16.42578125" style="189" customWidth="1"/>
    <col min="16" max="16" width="14.42578125" style="2" customWidth="1"/>
    <col min="17" max="21" width="8.85546875" style="2" customWidth="1"/>
    <col min="22" max="22" width="12.7109375" style="2" customWidth="1"/>
    <col min="23" max="23" width="16.42578125" style="2" customWidth="1"/>
    <col min="24" max="27" width="14.42578125" style="191" customWidth="1"/>
    <col min="28" max="28" width="9.7109375" style="2" customWidth="1"/>
    <col min="29" max="30" width="9" style="2" customWidth="1"/>
    <col min="31" max="31" width="9.7109375" style="2" customWidth="1"/>
    <col min="32" max="32" width="9" style="2" customWidth="1"/>
    <col min="33" max="33" width="9.42578125" style="2" customWidth="1"/>
    <col min="34" max="34" width="12.42578125" style="2" customWidth="1"/>
    <col min="35" max="35" width="8.85546875" style="2" customWidth="1"/>
    <col min="36" max="36" width="33.42578125" style="2" customWidth="1"/>
    <col min="37" max="38" width="11.7109375" style="2" customWidth="1"/>
    <col min="39" max="39" width="15.7109375" style="2" customWidth="1"/>
    <col min="40" max="40" width="18.85546875" style="2" customWidth="1"/>
    <col min="41" max="41" width="14.7109375" style="2" customWidth="1"/>
    <col min="42" max="42" width="37.42578125" style="2" customWidth="1"/>
    <col min="43" max="43" width="79.42578125" style="188" customWidth="1"/>
    <col min="44" max="44" width="12.42578125" style="2" customWidth="1"/>
    <col min="45" max="45" width="16.7109375" style="2" customWidth="1"/>
    <col min="46" max="46" width="9.85546875" style="2" customWidth="1"/>
    <col min="47" max="47" width="20.7109375" style="2" customWidth="1"/>
    <col min="48" max="48" width="10.42578125" style="2" customWidth="1"/>
    <col min="49" max="49" width="43.28515625" style="188" customWidth="1"/>
    <col min="50" max="50" width="50.42578125" style="188" customWidth="1"/>
    <col min="51" max="51" width="8.85546875" style="2" customWidth="1"/>
    <col min="52" max="52" width="18.140625" style="189" bestFit="1" customWidth="1"/>
    <col min="53" max="16384" width="8.85546875" style="2"/>
  </cols>
  <sheetData>
    <row r="1" spans="1:52" ht="52.5" customHeight="1">
      <c r="A1" s="552" t="s">
        <v>4204</v>
      </c>
      <c r="B1" s="552"/>
      <c r="C1" s="552"/>
      <c r="D1" s="552"/>
      <c r="E1" s="552"/>
      <c r="F1" s="552"/>
      <c r="G1" s="552"/>
      <c r="H1" s="552"/>
      <c r="I1" s="552"/>
      <c r="J1" s="552"/>
      <c r="K1" s="552"/>
      <c r="L1" s="552"/>
      <c r="M1" s="552"/>
      <c r="N1" s="552"/>
      <c r="O1" s="552"/>
      <c r="P1" s="552"/>
      <c r="Q1" s="552"/>
      <c r="R1" s="552"/>
      <c r="S1" s="552"/>
      <c r="T1" s="552"/>
      <c r="U1" s="552"/>
      <c r="V1" s="552"/>
      <c r="W1" s="552"/>
    </row>
    <row r="2" spans="1:52" ht="15" customHeight="1">
      <c r="A2" s="554" t="s">
        <v>4185</v>
      </c>
      <c r="B2" s="555"/>
      <c r="C2" s="555"/>
      <c r="D2" s="555"/>
      <c r="E2" s="555"/>
      <c r="F2" s="555"/>
      <c r="G2" s="555"/>
      <c r="H2" s="555"/>
      <c r="I2" s="555"/>
      <c r="J2" s="555"/>
      <c r="K2" s="555"/>
      <c r="L2" s="555"/>
      <c r="M2" s="555"/>
      <c r="N2" s="555"/>
      <c r="O2" s="555"/>
      <c r="P2" s="555"/>
      <c r="Q2" s="555"/>
      <c r="R2" s="555"/>
      <c r="S2" s="555"/>
      <c r="T2" s="555"/>
      <c r="U2" s="555"/>
      <c r="V2" s="555"/>
      <c r="W2" s="555"/>
      <c r="X2" s="104"/>
      <c r="Y2" s="104"/>
      <c r="Z2" s="104"/>
      <c r="AA2" s="104"/>
      <c r="AB2" s="41"/>
      <c r="AC2" s="41"/>
      <c r="AD2" s="41"/>
      <c r="AE2" s="41"/>
      <c r="AF2" s="41"/>
      <c r="AG2" s="41"/>
      <c r="AH2" s="41"/>
      <c r="AI2" s="41"/>
    </row>
    <row r="3" spans="1:52" ht="15" customHeight="1">
      <c r="A3" s="523"/>
      <c r="B3" s="524"/>
      <c r="C3" s="524"/>
      <c r="D3" s="524"/>
      <c r="E3" s="524"/>
      <c r="F3" s="524"/>
      <c r="G3" s="524"/>
      <c r="H3" s="524"/>
      <c r="I3" s="524"/>
      <c r="J3" s="524"/>
      <c r="K3" s="524"/>
      <c r="L3" s="524"/>
      <c r="M3" s="524"/>
      <c r="N3" s="524"/>
      <c r="O3" s="524"/>
      <c r="P3" s="524"/>
      <c r="Q3" s="524"/>
      <c r="R3" s="524"/>
      <c r="S3" s="524"/>
      <c r="T3" s="524"/>
      <c r="U3" s="524"/>
      <c r="V3" s="524"/>
      <c r="W3" s="524"/>
      <c r="X3" s="104"/>
      <c r="Y3" s="104"/>
      <c r="Z3" s="104"/>
      <c r="AA3" s="104"/>
      <c r="AB3" s="41"/>
      <c r="AC3" s="41"/>
      <c r="AD3" s="41"/>
      <c r="AE3" s="41"/>
      <c r="AF3" s="41"/>
      <c r="AG3" s="41"/>
      <c r="AH3" s="41"/>
      <c r="AI3" s="41"/>
    </row>
    <row r="4" spans="1:52" ht="15" customHeight="1" thickBot="1">
      <c r="A4" s="95" t="s">
        <v>4203</v>
      </c>
      <c r="B4" s="522"/>
      <c r="C4" s="522"/>
      <c r="D4" s="522"/>
      <c r="E4" s="522"/>
      <c r="F4" s="522"/>
      <c r="G4" s="522"/>
      <c r="H4" s="522"/>
      <c r="I4" s="522"/>
      <c r="J4" s="522"/>
      <c r="K4" s="522"/>
      <c r="L4" s="522"/>
      <c r="M4" s="522"/>
      <c r="N4" s="522"/>
      <c r="O4" s="522"/>
      <c r="P4" s="522"/>
      <c r="Q4" s="522"/>
      <c r="R4" s="522"/>
      <c r="S4" s="522"/>
      <c r="T4" s="522"/>
      <c r="U4" s="522"/>
      <c r="V4" s="522"/>
      <c r="W4" s="522"/>
      <c r="X4" s="104"/>
      <c r="Y4" s="104"/>
      <c r="Z4" s="104"/>
      <c r="AA4" s="104"/>
      <c r="AB4" s="41"/>
      <c r="AC4" s="41"/>
      <c r="AD4" s="41"/>
      <c r="AE4" s="41"/>
      <c r="AF4" s="41"/>
      <c r="AG4" s="41"/>
      <c r="AH4" s="41"/>
      <c r="AI4" s="41"/>
    </row>
    <row r="5" spans="1:52" ht="15.75" thickBot="1">
      <c r="A5" s="29"/>
      <c r="B5" s="30"/>
      <c r="C5" s="30"/>
      <c r="D5" s="30"/>
      <c r="E5" s="30"/>
      <c r="F5" s="62"/>
      <c r="G5" s="30"/>
      <c r="H5" s="44"/>
      <c r="I5" s="545" t="s">
        <v>4181</v>
      </c>
      <c r="J5" s="543"/>
      <c r="K5" s="543"/>
      <c r="L5" s="543"/>
      <c r="M5" s="543"/>
      <c r="N5" s="543"/>
      <c r="O5" s="543"/>
      <c r="P5" s="543"/>
      <c r="Q5" s="540" t="s">
        <v>4182</v>
      </c>
      <c r="R5" s="541"/>
      <c r="S5" s="541"/>
      <c r="T5" s="541"/>
      <c r="U5" s="541"/>
      <c r="V5" s="541"/>
      <c r="W5" s="541"/>
      <c r="X5" s="542"/>
      <c r="Y5" s="540" t="s">
        <v>4063</v>
      </c>
      <c r="Z5" s="541"/>
      <c r="AA5" s="542"/>
      <c r="AB5" s="543" t="s">
        <v>1419</v>
      </c>
      <c r="AC5" s="543"/>
      <c r="AD5" s="543"/>
      <c r="AE5" s="543"/>
      <c r="AF5" s="543"/>
      <c r="AG5" s="543"/>
      <c r="AH5" s="543"/>
      <c r="AI5" s="543"/>
      <c r="AJ5" s="544"/>
      <c r="AK5" s="545" t="s">
        <v>1420</v>
      </c>
      <c r="AL5" s="543"/>
      <c r="AM5" s="543"/>
      <c r="AN5" s="543"/>
      <c r="AO5" s="543"/>
      <c r="AP5" s="544"/>
      <c r="AQ5" s="546" t="s">
        <v>1421</v>
      </c>
      <c r="AR5" s="547"/>
      <c r="AS5" s="547"/>
      <c r="AT5" s="547"/>
      <c r="AU5" s="547"/>
      <c r="AV5" s="547"/>
      <c r="AW5" s="547"/>
      <c r="AX5" s="547"/>
      <c r="AY5" s="547"/>
      <c r="AZ5" s="548"/>
    </row>
    <row r="6" spans="1:52" ht="33" thickBot="1">
      <c r="A6" s="63"/>
      <c r="B6" s="38"/>
      <c r="C6" s="38"/>
      <c r="D6" s="38"/>
      <c r="E6" s="38"/>
      <c r="F6" s="64"/>
      <c r="G6" s="38"/>
      <c r="H6" s="53"/>
      <c r="I6" s="65"/>
      <c r="J6" s="65"/>
      <c r="K6" s="65"/>
      <c r="L6" s="65"/>
      <c r="M6" s="65"/>
      <c r="N6" s="66"/>
      <c r="O6" s="192"/>
      <c r="P6" s="66"/>
      <c r="Q6" s="340"/>
      <c r="R6" s="341"/>
      <c r="S6" s="341"/>
      <c r="T6" s="341"/>
      <c r="U6" s="341"/>
      <c r="V6" s="341"/>
      <c r="W6" s="341"/>
      <c r="X6" s="105"/>
      <c r="Y6" s="349"/>
      <c r="Z6" s="350"/>
      <c r="AA6" s="105"/>
      <c r="AB6" s="543" t="s">
        <v>4033</v>
      </c>
      <c r="AC6" s="543"/>
      <c r="AD6" s="543"/>
      <c r="AE6" s="545" t="s">
        <v>4034</v>
      </c>
      <c r="AF6" s="543"/>
      <c r="AG6" s="544"/>
      <c r="AH6" s="543" t="s">
        <v>1422</v>
      </c>
      <c r="AI6" s="543"/>
      <c r="AJ6" s="543"/>
      <c r="AK6" s="67"/>
      <c r="AL6" s="65"/>
      <c r="AM6" s="65"/>
      <c r="AN6" s="66"/>
      <c r="AO6" s="68"/>
      <c r="AP6" s="69"/>
      <c r="AQ6" s="549" t="s">
        <v>3203</v>
      </c>
      <c r="AR6" s="550"/>
      <c r="AS6" s="551"/>
      <c r="AT6" s="545" t="s">
        <v>4064</v>
      </c>
      <c r="AU6" s="543"/>
      <c r="AV6" s="544"/>
      <c r="AW6" s="145"/>
      <c r="AX6" s="146"/>
      <c r="AY6" s="44"/>
      <c r="AZ6" s="174" t="s">
        <v>4065</v>
      </c>
    </row>
    <row r="7" spans="1:52" s="347" customFormat="1" ht="154.5" thickBot="1">
      <c r="A7" s="91" t="s">
        <v>1433</v>
      </c>
      <c r="B7" s="92" t="s">
        <v>2773</v>
      </c>
      <c r="C7" s="92" t="s">
        <v>3187</v>
      </c>
      <c r="D7" s="92" t="s">
        <v>1423</v>
      </c>
      <c r="E7" s="122" t="s">
        <v>3174</v>
      </c>
      <c r="F7" s="122" t="s">
        <v>3175</v>
      </c>
      <c r="G7" s="193" t="s">
        <v>1424</v>
      </c>
      <c r="H7" s="93" t="s">
        <v>1425</v>
      </c>
      <c r="I7" s="91" t="s">
        <v>4066</v>
      </c>
      <c r="J7" s="92" t="s">
        <v>805</v>
      </c>
      <c r="K7" s="92" t="s">
        <v>4067</v>
      </c>
      <c r="L7" s="92" t="s">
        <v>799</v>
      </c>
      <c r="M7" s="92" t="s">
        <v>1426</v>
      </c>
      <c r="N7" s="61" t="s">
        <v>4068</v>
      </c>
      <c r="O7" s="122" t="s">
        <v>4069</v>
      </c>
      <c r="P7" s="351" t="s">
        <v>4070</v>
      </c>
      <c r="Q7" s="343" t="s">
        <v>4066</v>
      </c>
      <c r="R7" s="343" t="s">
        <v>805</v>
      </c>
      <c r="S7" s="343" t="s">
        <v>4067</v>
      </c>
      <c r="T7" s="343" t="s">
        <v>799</v>
      </c>
      <c r="U7" s="343" t="s">
        <v>1426</v>
      </c>
      <c r="V7" s="94" t="s">
        <v>4068</v>
      </c>
      <c r="W7" s="123" t="s">
        <v>4069</v>
      </c>
      <c r="X7" s="95" t="s">
        <v>4070</v>
      </c>
      <c r="Y7" s="352" t="s">
        <v>4186</v>
      </c>
      <c r="Z7" s="353" t="s">
        <v>4187</v>
      </c>
      <c r="AA7" s="106" t="s">
        <v>4188</v>
      </c>
      <c r="AB7" s="92" t="s">
        <v>805</v>
      </c>
      <c r="AC7" s="92" t="s">
        <v>4067</v>
      </c>
      <c r="AD7" s="92" t="s">
        <v>799</v>
      </c>
      <c r="AE7" s="91" t="s">
        <v>1427</v>
      </c>
      <c r="AF7" s="92" t="s">
        <v>4067</v>
      </c>
      <c r="AG7" s="93" t="s">
        <v>799</v>
      </c>
      <c r="AH7" s="345" t="s">
        <v>1428</v>
      </c>
      <c r="AI7" s="345" t="s">
        <v>4074</v>
      </c>
      <c r="AJ7" s="345" t="s">
        <v>1429</v>
      </c>
      <c r="AK7" s="124" t="s">
        <v>4183</v>
      </c>
      <c r="AL7" s="342" t="s">
        <v>4184</v>
      </c>
      <c r="AM7" s="342" t="s">
        <v>3194</v>
      </c>
      <c r="AN7" s="96" t="s">
        <v>1430</v>
      </c>
      <c r="AO7" s="96" t="s">
        <v>1434</v>
      </c>
      <c r="AP7" s="125" t="s">
        <v>4077</v>
      </c>
      <c r="AQ7" s="346" t="s">
        <v>3204</v>
      </c>
      <c r="AR7" s="345" t="s">
        <v>1431</v>
      </c>
      <c r="AS7" s="345" t="s">
        <v>1432</v>
      </c>
      <c r="AT7" s="346" t="s">
        <v>823</v>
      </c>
      <c r="AU7" s="345" t="s">
        <v>1433</v>
      </c>
      <c r="AV7" s="344" t="s">
        <v>3177</v>
      </c>
      <c r="AW7" s="345" t="s">
        <v>4078</v>
      </c>
      <c r="AX7" s="345" t="s">
        <v>4079</v>
      </c>
      <c r="AY7" s="344" t="s">
        <v>4080</v>
      </c>
      <c r="AZ7" s="194"/>
    </row>
    <row r="8" spans="1:52" ht="30">
      <c r="A8" s="13" t="s">
        <v>825</v>
      </c>
      <c r="B8" s="14">
        <v>1</v>
      </c>
      <c r="C8" s="14">
        <v>11862778</v>
      </c>
      <c r="D8" s="14" t="s">
        <v>1132</v>
      </c>
      <c r="E8" s="511" t="s">
        <v>1441</v>
      </c>
      <c r="F8" s="512">
        <v>1</v>
      </c>
      <c r="G8" s="14" t="s">
        <v>1131</v>
      </c>
      <c r="H8" s="75" t="s">
        <v>1130</v>
      </c>
      <c r="I8" s="111">
        <f>1-0.839471</f>
        <v>0.16052900000000003</v>
      </c>
      <c r="J8" s="110">
        <v>1.1542999999999999E-2</v>
      </c>
      <c r="K8" s="110">
        <v>3.4529999999999999E-3</v>
      </c>
      <c r="L8" s="408">
        <v>8.3299999999999997E-4</v>
      </c>
      <c r="M8" s="312">
        <v>298129</v>
      </c>
      <c r="N8" s="97"/>
      <c r="O8" s="437">
        <v>1.297E-3</v>
      </c>
      <c r="P8" s="110">
        <v>0.72315399999999996</v>
      </c>
      <c r="Q8" s="412">
        <v>0.16667399999999999</v>
      </c>
      <c r="R8" s="413">
        <v>2.9877999999999998E-2</v>
      </c>
      <c r="S8" s="413">
        <v>4.0980000000000001E-3</v>
      </c>
      <c r="T8" s="414">
        <v>3.21E-13</v>
      </c>
      <c r="U8" s="415">
        <v>210264</v>
      </c>
      <c r="V8" s="415"/>
      <c r="W8" s="414">
        <v>1.023E-12</v>
      </c>
      <c r="X8" s="416">
        <v>0.58103199999999999</v>
      </c>
      <c r="Y8" s="513"/>
      <c r="Z8" s="514"/>
      <c r="AA8" s="515"/>
      <c r="AB8" s="324">
        <v>-4.6779999999999999E-3</v>
      </c>
      <c r="AC8" s="324">
        <v>5.5250000000000004E-3</v>
      </c>
      <c r="AD8" s="319">
        <v>0.397179</v>
      </c>
      <c r="AE8" s="111">
        <v>3.1888E-2</v>
      </c>
      <c r="AF8" s="324">
        <v>6.1830000000000001E-3</v>
      </c>
      <c r="AG8" s="318">
        <v>2.5100000000000001E-7</v>
      </c>
      <c r="AH8" s="319">
        <v>1.32E-11</v>
      </c>
      <c r="AI8" s="14" t="s">
        <v>1435</v>
      </c>
      <c r="AJ8" s="14" t="s">
        <v>1436</v>
      </c>
      <c r="AK8" s="13">
        <v>0</v>
      </c>
      <c r="AL8" s="14">
        <v>1</v>
      </c>
      <c r="AM8" s="14" t="s">
        <v>1438</v>
      </c>
      <c r="AN8" s="512" t="s">
        <v>1439</v>
      </c>
      <c r="AO8" s="511"/>
      <c r="AP8" s="75" t="s">
        <v>1437</v>
      </c>
      <c r="AQ8" s="516" t="s">
        <v>1440</v>
      </c>
      <c r="AR8" s="14">
        <v>0</v>
      </c>
      <c r="AS8" s="306" t="s">
        <v>1441</v>
      </c>
      <c r="AT8" s="142" t="s">
        <v>1442</v>
      </c>
      <c r="AU8" s="14" t="s">
        <v>1443</v>
      </c>
      <c r="AV8" s="75">
        <v>0.84</v>
      </c>
      <c r="AW8" s="517" t="s">
        <v>1444</v>
      </c>
      <c r="AX8" s="517" t="s">
        <v>1445</v>
      </c>
      <c r="AY8" s="75">
        <v>5</v>
      </c>
      <c r="AZ8" s="518"/>
    </row>
    <row r="9" spans="1:52" ht="30">
      <c r="A9" s="25" t="s">
        <v>828</v>
      </c>
      <c r="B9" s="26">
        <v>1</v>
      </c>
      <c r="C9" s="26">
        <v>43456767</v>
      </c>
      <c r="D9" s="26" t="s">
        <v>1137</v>
      </c>
      <c r="E9" s="129" t="s">
        <v>1460</v>
      </c>
      <c r="F9" s="56">
        <v>2</v>
      </c>
      <c r="G9" s="26" t="s">
        <v>1131</v>
      </c>
      <c r="H9" s="70" t="s">
        <v>1130</v>
      </c>
      <c r="I9" s="138">
        <v>0.864985</v>
      </c>
      <c r="J9" s="39">
        <v>2.5183000000000001E-2</v>
      </c>
      <c r="K9" s="39">
        <v>3.7950000000000002E-3</v>
      </c>
      <c r="L9" s="357">
        <v>3.3599999999999999E-11</v>
      </c>
      <c r="M9" s="64">
        <v>292712</v>
      </c>
      <c r="N9" s="419"/>
      <c r="O9" s="424">
        <v>1.71E-10</v>
      </c>
      <c r="P9" s="420">
        <v>0.25466800000000001</v>
      </c>
      <c r="Q9" s="332">
        <v>0.86213399999999996</v>
      </c>
      <c r="R9" s="32">
        <v>8.6870000000000003E-3</v>
      </c>
      <c r="S9" s="32">
        <v>4.5760000000000002E-3</v>
      </c>
      <c r="T9" s="32">
        <v>5.7667000000000003E-2</v>
      </c>
      <c r="U9" s="7">
        <v>197947</v>
      </c>
      <c r="V9" s="98"/>
      <c r="W9" s="101">
        <v>6.3479999999999995E-2</v>
      </c>
      <c r="X9" s="32">
        <v>0.76842999999999995</v>
      </c>
      <c r="Y9" s="354"/>
      <c r="Z9" s="101"/>
      <c r="AA9" s="99"/>
      <c r="AB9" s="31">
        <v>2.9170000000000001E-2</v>
      </c>
      <c r="AC9" s="31">
        <v>6.0730000000000003E-3</v>
      </c>
      <c r="AD9" s="71">
        <v>1.5600000000000001E-6</v>
      </c>
      <c r="AE9" s="72">
        <v>-5.6410000000000002E-3</v>
      </c>
      <c r="AF9" s="31">
        <v>6.9550000000000002E-3</v>
      </c>
      <c r="AG9" s="73">
        <v>0.41732399999999997</v>
      </c>
      <c r="AH9" s="71">
        <v>4.2700000000000002E-10</v>
      </c>
      <c r="AI9" s="26" t="s">
        <v>1435</v>
      </c>
      <c r="AJ9" s="26" t="s">
        <v>1436</v>
      </c>
      <c r="AK9" s="25">
        <v>1</v>
      </c>
      <c r="AL9" s="26">
        <v>0</v>
      </c>
      <c r="AM9" s="26" t="s">
        <v>1438</v>
      </c>
      <c r="AN9" s="56" t="s">
        <v>1439</v>
      </c>
      <c r="AO9" s="129"/>
      <c r="AP9" s="70" t="s">
        <v>1446</v>
      </c>
      <c r="AQ9" s="74" t="s">
        <v>1456</v>
      </c>
      <c r="AR9" s="26">
        <v>7738</v>
      </c>
      <c r="AS9" s="140" t="s">
        <v>1457</v>
      </c>
      <c r="AT9" s="25" t="s">
        <v>1450</v>
      </c>
      <c r="AU9" s="26" t="s">
        <v>1450</v>
      </c>
      <c r="AV9" s="70" t="s">
        <v>1450</v>
      </c>
      <c r="AW9" s="76" t="s">
        <v>1458</v>
      </c>
      <c r="AX9" s="76" t="s">
        <v>1459</v>
      </c>
      <c r="AY9" s="70">
        <v>1</v>
      </c>
      <c r="AZ9" s="175" t="s">
        <v>3218</v>
      </c>
    </row>
    <row r="10" spans="1:52">
      <c r="A10" s="25" t="s">
        <v>834</v>
      </c>
      <c r="B10" s="26">
        <v>1</v>
      </c>
      <c r="C10" s="26">
        <v>119412317</v>
      </c>
      <c r="D10" s="26" t="s">
        <v>1140</v>
      </c>
      <c r="E10" s="129" t="s">
        <v>1482</v>
      </c>
      <c r="F10" s="56">
        <v>3</v>
      </c>
      <c r="G10" s="26" t="s">
        <v>1130</v>
      </c>
      <c r="H10" s="70" t="s">
        <v>1131</v>
      </c>
      <c r="I10" s="138">
        <v>5.4405000000000002E-2</v>
      </c>
      <c r="J10" s="39">
        <v>4.0367E-2</v>
      </c>
      <c r="K10" s="39">
        <v>5.8719999999999996E-3</v>
      </c>
      <c r="L10" s="357">
        <v>6.4500000000000002E-12</v>
      </c>
      <c r="M10" s="64">
        <v>292074</v>
      </c>
      <c r="N10" s="419"/>
      <c r="O10" s="424">
        <v>3.7159999999999998E-11</v>
      </c>
      <c r="P10" s="420">
        <v>0.67552800000000002</v>
      </c>
      <c r="Q10" s="332">
        <v>5.0537000000000054E-2</v>
      </c>
      <c r="R10" s="32">
        <v>1.4803E-2</v>
      </c>
      <c r="S10" s="32">
        <v>7.3410000000000003E-3</v>
      </c>
      <c r="T10" s="32">
        <v>4.3777000000000003E-2</v>
      </c>
      <c r="U10" s="7">
        <v>197948</v>
      </c>
      <c r="V10" s="98"/>
      <c r="W10" s="101">
        <v>4.8689999999999997E-2</v>
      </c>
      <c r="X10" s="32">
        <v>4.4559999999999999E-3</v>
      </c>
      <c r="Y10" s="354"/>
      <c r="Z10" s="101"/>
      <c r="AA10" s="99"/>
      <c r="AB10" s="31">
        <v>5.1554999999999997E-2</v>
      </c>
      <c r="AC10" s="31">
        <v>9.3919999999999993E-3</v>
      </c>
      <c r="AD10" s="71">
        <v>4.0299999999999997E-8</v>
      </c>
      <c r="AE10" s="72">
        <v>-1.4008E-2</v>
      </c>
      <c r="AF10" s="31">
        <v>1.1129E-2</v>
      </c>
      <c r="AG10" s="73">
        <v>0.20813799999999999</v>
      </c>
      <c r="AH10" s="71">
        <v>4.0300000000000004E-12</v>
      </c>
      <c r="AI10" s="26" t="s">
        <v>1435</v>
      </c>
      <c r="AJ10" s="26" t="s">
        <v>1436</v>
      </c>
      <c r="AK10" s="25">
        <v>1</v>
      </c>
      <c r="AL10" s="26">
        <v>0</v>
      </c>
      <c r="AM10" s="26" t="s">
        <v>1438</v>
      </c>
      <c r="AN10" s="56" t="s">
        <v>1439</v>
      </c>
      <c r="AO10" s="129"/>
      <c r="AP10" s="70" t="s">
        <v>1446</v>
      </c>
      <c r="AQ10" s="74" t="s">
        <v>1481</v>
      </c>
      <c r="AR10" s="26">
        <v>13348</v>
      </c>
      <c r="AS10" s="140" t="s">
        <v>1482</v>
      </c>
      <c r="AT10" s="25" t="s">
        <v>1450</v>
      </c>
      <c r="AU10" s="26" t="s">
        <v>1450</v>
      </c>
      <c r="AV10" s="70" t="s">
        <v>1450</v>
      </c>
      <c r="AW10" s="76" t="s">
        <v>1450</v>
      </c>
      <c r="AX10" s="76" t="s">
        <v>1483</v>
      </c>
      <c r="AY10" s="70">
        <v>5</v>
      </c>
      <c r="AZ10" s="176"/>
    </row>
    <row r="11" spans="1:52" ht="60">
      <c r="A11" s="25" t="s">
        <v>837</v>
      </c>
      <c r="B11" s="26">
        <v>1</v>
      </c>
      <c r="C11" s="26">
        <v>154991389</v>
      </c>
      <c r="D11" s="26" t="s">
        <v>1141</v>
      </c>
      <c r="E11" s="129" t="s">
        <v>1493</v>
      </c>
      <c r="F11" s="56">
        <v>4</v>
      </c>
      <c r="G11" s="26" t="s">
        <v>1134</v>
      </c>
      <c r="H11" s="70" t="s">
        <v>1135</v>
      </c>
      <c r="I11" s="138">
        <v>0.26178000000000001</v>
      </c>
      <c r="J11" s="39">
        <v>2.6053E-2</v>
      </c>
      <c r="K11" s="39">
        <v>2.8999999999999998E-3</v>
      </c>
      <c r="L11" s="357">
        <v>2.77E-19</v>
      </c>
      <c r="M11" s="64">
        <v>298135</v>
      </c>
      <c r="N11" s="419"/>
      <c r="O11" s="424">
        <v>5.3969999999999999E-18</v>
      </c>
      <c r="P11" s="420">
        <v>0.149039</v>
      </c>
      <c r="Q11" s="332">
        <v>0.26846000000000003</v>
      </c>
      <c r="R11" s="32">
        <v>1.8027000000000001E-2</v>
      </c>
      <c r="S11" s="32">
        <v>3.4259999999999998E-3</v>
      </c>
      <c r="T11" s="410">
        <v>1.4600000000000001E-7</v>
      </c>
      <c r="U11" s="7">
        <v>210262</v>
      </c>
      <c r="V11" s="98"/>
      <c r="W11" s="102">
        <v>2.692E-7</v>
      </c>
      <c r="X11" s="32">
        <v>0.34660099999999999</v>
      </c>
      <c r="Y11" s="354"/>
      <c r="Z11" s="101"/>
      <c r="AA11" s="99"/>
      <c r="AB11" s="31">
        <v>2.2872E-2</v>
      </c>
      <c r="AC11" s="31">
        <v>4.633E-3</v>
      </c>
      <c r="AD11" s="71">
        <v>7.9299999999999997E-7</v>
      </c>
      <c r="AE11" s="72">
        <v>5.025E-3</v>
      </c>
      <c r="AF11" s="31">
        <v>5.2160000000000002E-3</v>
      </c>
      <c r="AG11" s="73">
        <v>0.33536700000000003</v>
      </c>
      <c r="AH11" s="71">
        <v>5.4400000000000003E-18</v>
      </c>
      <c r="AI11" s="26" t="s">
        <v>1435</v>
      </c>
      <c r="AJ11" s="26" t="s">
        <v>1436</v>
      </c>
      <c r="AK11" s="25">
        <v>1</v>
      </c>
      <c r="AL11" s="26">
        <v>0</v>
      </c>
      <c r="AM11" s="26" t="s">
        <v>1438</v>
      </c>
      <c r="AN11" s="56" t="s">
        <v>1447</v>
      </c>
      <c r="AO11" s="129" t="s">
        <v>1497</v>
      </c>
      <c r="AP11" s="70" t="s">
        <v>1461</v>
      </c>
      <c r="AQ11" s="74" t="s">
        <v>1494</v>
      </c>
      <c r="AR11" s="26">
        <v>0</v>
      </c>
      <c r="AS11" s="140" t="s">
        <v>1491</v>
      </c>
      <c r="AT11" s="25" t="s">
        <v>1450</v>
      </c>
      <c r="AU11" s="26" t="s">
        <v>1450</v>
      </c>
      <c r="AV11" s="70" t="s">
        <v>1450</v>
      </c>
      <c r="AW11" s="76" t="s">
        <v>1495</v>
      </c>
      <c r="AX11" s="76" t="s">
        <v>1496</v>
      </c>
      <c r="AY11" s="70">
        <v>17</v>
      </c>
      <c r="AZ11" s="176"/>
    </row>
    <row r="12" spans="1:52" ht="45">
      <c r="A12" s="25" t="s">
        <v>838</v>
      </c>
      <c r="B12" s="26">
        <v>1</v>
      </c>
      <c r="C12" s="26">
        <v>155878732</v>
      </c>
      <c r="D12" s="26" t="s">
        <v>1142</v>
      </c>
      <c r="E12" s="129" t="s">
        <v>1502</v>
      </c>
      <c r="F12" s="56">
        <v>5</v>
      </c>
      <c r="G12" s="26" t="s">
        <v>1131</v>
      </c>
      <c r="H12" s="70" t="s">
        <v>1130</v>
      </c>
      <c r="I12" s="138">
        <v>0.66923900000000003</v>
      </c>
      <c r="J12" s="39">
        <v>1.8780999999999999E-2</v>
      </c>
      <c r="K12" s="39">
        <v>2.7409999999999999E-3</v>
      </c>
      <c r="L12" s="357">
        <v>7.5799999999999996E-12</v>
      </c>
      <c r="M12" s="64">
        <v>291451</v>
      </c>
      <c r="N12" s="419"/>
      <c r="O12" s="424">
        <v>4.3040000000000001E-11</v>
      </c>
      <c r="P12" s="420">
        <v>7.4554999999999996E-2</v>
      </c>
      <c r="Q12" s="332">
        <v>0.66942900000000005</v>
      </c>
      <c r="R12" s="32">
        <v>8.1480000000000007E-3</v>
      </c>
      <c r="S12" s="32">
        <v>3.225E-3</v>
      </c>
      <c r="T12" s="32">
        <v>1.1542E-2</v>
      </c>
      <c r="U12" s="7">
        <v>210262</v>
      </c>
      <c r="V12" s="98"/>
      <c r="W12" s="101">
        <v>1.3520000000000001E-2</v>
      </c>
      <c r="X12" s="32">
        <v>0.47738599999999998</v>
      </c>
      <c r="Y12" s="354"/>
      <c r="Z12" s="101"/>
      <c r="AA12" s="99"/>
      <c r="AB12" s="31">
        <v>1.5571E-2</v>
      </c>
      <c r="AC12" s="31">
        <v>4.3699999999999998E-3</v>
      </c>
      <c r="AD12" s="71">
        <v>3.6600000000000001E-4</v>
      </c>
      <c r="AE12" s="72">
        <v>4.7039999999999998E-3</v>
      </c>
      <c r="AF12" s="31">
        <v>4.914E-3</v>
      </c>
      <c r="AG12" s="73">
        <v>0.33844299999999999</v>
      </c>
      <c r="AH12" s="71">
        <v>1.09E-10</v>
      </c>
      <c r="AI12" s="26" t="s">
        <v>1435</v>
      </c>
      <c r="AJ12" s="26" t="s">
        <v>1436</v>
      </c>
      <c r="AK12" s="25">
        <v>1</v>
      </c>
      <c r="AL12" s="26">
        <v>0</v>
      </c>
      <c r="AM12" s="26" t="s">
        <v>1438</v>
      </c>
      <c r="AN12" s="56" t="s">
        <v>1439</v>
      </c>
      <c r="AO12" s="129"/>
      <c r="AP12" s="70" t="s">
        <v>1461</v>
      </c>
      <c r="AQ12" s="74" t="s">
        <v>1498</v>
      </c>
      <c r="AR12" s="26">
        <v>0</v>
      </c>
      <c r="AS12" s="140" t="s">
        <v>1499</v>
      </c>
      <c r="AT12" s="25" t="s">
        <v>1450</v>
      </c>
      <c r="AU12" s="26" t="s">
        <v>1450</v>
      </c>
      <c r="AV12" s="70" t="s">
        <v>1450</v>
      </c>
      <c r="AW12" s="76" t="s">
        <v>1500</v>
      </c>
      <c r="AX12" s="76" t="s">
        <v>1501</v>
      </c>
      <c r="AY12" s="70">
        <v>19</v>
      </c>
      <c r="AZ12" s="176"/>
    </row>
    <row r="13" spans="1:52" ht="30">
      <c r="A13" s="25" t="s">
        <v>841</v>
      </c>
      <c r="B13" s="26">
        <v>1</v>
      </c>
      <c r="C13" s="26">
        <v>161644871</v>
      </c>
      <c r="D13" s="26" t="s">
        <v>1143</v>
      </c>
      <c r="E13" s="129" t="s">
        <v>1511</v>
      </c>
      <c r="F13" s="56">
        <v>6</v>
      </c>
      <c r="G13" s="26" t="s">
        <v>1134</v>
      </c>
      <c r="H13" s="70" t="s">
        <v>1130</v>
      </c>
      <c r="I13" s="138">
        <v>0.182033</v>
      </c>
      <c r="J13" s="39">
        <v>2.2546E-2</v>
      </c>
      <c r="K13" s="39">
        <v>3.4099999999999998E-3</v>
      </c>
      <c r="L13" s="357">
        <v>3.9499999999999999E-11</v>
      </c>
      <c r="M13" s="64">
        <v>291667</v>
      </c>
      <c r="N13" s="419"/>
      <c r="O13" s="424">
        <v>1.9900000000000001E-10</v>
      </c>
      <c r="P13" s="420">
        <v>0.318741</v>
      </c>
      <c r="Q13" s="332">
        <v>0.188917</v>
      </c>
      <c r="R13" s="32">
        <v>1.6275000000000001E-2</v>
      </c>
      <c r="S13" s="32">
        <v>4.052E-3</v>
      </c>
      <c r="T13" s="410">
        <v>5.9599999999999999E-5</v>
      </c>
      <c r="U13" s="7">
        <v>197947</v>
      </c>
      <c r="V13" s="98"/>
      <c r="W13" s="102">
        <v>8.6199999999999995E-5</v>
      </c>
      <c r="X13" s="32">
        <v>0.36816100000000002</v>
      </c>
      <c r="Y13" s="354"/>
      <c r="Z13" s="101"/>
      <c r="AA13" s="99"/>
      <c r="AB13" s="31">
        <v>2.2072999999999999E-2</v>
      </c>
      <c r="AC13" s="31">
        <v>5.4209999999999996E-3</v>
      </c>
      <c r="AD13" s="71">
        <v>4.6999999999999997E-5</v>
      </c>
      <c r="AE13" s="72">
        <v>4.5919999999999997E-3</v>
      </c>
      <c r="AF13" s="31">
        <v>6.1789999999999996E-3</v>
      </c>
      <c r="AG13" s="73">
        <v>0.45737100000000003</v>
      </c>
      <c r="AH13" s="71">
        <v>3.42E-12</v>
      </c>
      <c r="AI13" s="26" t="s">
        <v>1435</v>
      </c>
      <c r="AJ13" s="26" t="s">
        <v>1436</v>
      </c>
      <c r="AK13" s="25">
        <v>1</v>
      </c>
      <c r="AL13" s="26">
        <v>0</v>
      </c>
      <c r="AM13" s="26" t="s">
        <v>1438</v>
      </c>
      <c r="AN13" s="56" t="s">
        <v>1447</v>
      </c>
      <c r="AO13" s="129" t="s">
        <v>1509</v>
      </c>
      <c r="AP13" s="70" t="s">
        <v>1461</v>
      </c>
      <c r="AQ13" s="74" t="s">
        <v>1512</v>
      </c>
      <c r="AR13" s="26">
        <v>0</v>
      </c>
      <c r="AS13" s="140" t="s">
        <v>1509</v>
      </c>
      <c r="AT13" s="25" t="s">
        <v>1450</v>
      </c>
      <c r="AU13" s="26" t="s">
        <v>1450</v>
      </c>
      <c r="AV13" s="70" t="s">
        <v>1450</v>
      </c>
      <c r="AW13" s="76" t="s">
        <v>1505</v>
      </c>
      <c r="AX13" s="76" t="s">
        <v>1450</v>
      </c>
      <c r="AY13" s="70">
        <v>0</v>
      </c>
      <c r="AZ13" s="176"/>
    </row>
    <row r="14" spans="1:52">
      <c r="A14" s="25" t="s">
        <v>842</v>
      </c>
      <c r="B14" s="26">
        <v>1</v>
      </c>
      <c r="C14" s="26">
        <v>176521655</v>
      </c>
      <c r="D14" s="26" t="s">
        <v>1144</v>
      </c>
      <c r="E14" s="129" t="s">
        <v>1513</v>
      </c>
      <c r="F14" s="56">
        <v>7</v>
      </c>
      <c r="G14" s="26" t="s">
        <v>1131</v>
      </c>
      <c r="H14" s="70" t="s">
        <v>1130</v>
      </c>
      <c r="I14" s="138">
        <v>0.97212699999999996</v>
      </c>
      <c r="J14" s="39">
        <v>5.1218E-2</v>
      </c>
      <c r="K14" s="39">
        <v>8.0470000000000003E-3</v>
      </c>
      <c r="L14" s="357">
        <v>2.02E-10</v>
      </c>
      <c r="M14" s="64">
        <v>287089</v>
      </c>
      <c r="N14" s="419"/>
      <c r="O14" s="424">
        <v>9.0920000000000002E-10</v>
      </c>
      <c r="P14" s="420">
        <v>0.20034099999999999</v>
      </c>
      <c r="Q14" s="332">
        <v>0.97131900000000004</v>
      </c>
      <c r="R14" s="32">
        <v>4.7650999999999999E-2</v>
      </c>
      <c r="S14" s="32">
        <v>9.3939999999999996E-3</v>
      </c>
      <c r="T14" s="410">
        <v>4.01E-7</v>
      </c>
      <c r="U14" s="7">
        <v>197948</v>
      </c>
      <c r="V14" s="98"/>
      <c r="W14" s="102">
        <v>7.0950000000000005E-7</v>
      </c>
      <c r="X14" s="32">
        <v>0.903868</v>
      </c>
      <c r="Y14" s="354"/>
      <c r="Z14" s="101"/>
      <c r="AA14" s="99"/>
      <c r="AB14" s="31">
        <v>3.7921000000000003E-2</v>
      </c>
      <c r="AC14" s="31">
        <v>1.2611000000000001E-2</v>
      </c>
      <c r="AD14" s="71">
        <v>2.6380000000000002E-3</v>
      </c>
      <c r="AE14" s="72">
        <v>2.9267999999999999E-2</v>
      </c>
      <c r="AF14" s="31">
        <v>1.4323000000000001E-2</v>
      </c>
      <c r="AG14" s="73">
        <v>4.1007000000000002E-2</v>
      </c>
      <c r="AH14" s="71">
        <v>1.3100000000000001E-12</v>
      </c>
      <c r="AI14" s="26" t="s">
        <v>1435</v>
      </c>
      <c r="AJ14" s="26" t="s">
        <v>1436</v>
      </c>
      <c r="AK14" s="25">
        <v>1</v>
      </c>
      <c r="AL14" s="26">
        <v>0</v>
      </c>
      <c r="AM14" s="26" t="s">
        <v>1438</v>
      </c>
      <c r="AN14" s="56" t="s">
        <v>1439</v>
      </c>
      <c r="AO14" s="129"/>
      <c r="AP14" s="70" t="s">
        <v>1464</v>
      </c>
      <c r="AQ14" s="74" t="s">
        <v>1513</v>
      </c>
      <c r="AR14" s="26">
        <v>0</v>
      </c>
      <c r="AS14" s="140" t="s">
        <v>1513</v>
      </c>
      <c r="AT14" s="25" t="s">
        <v>1450</v>
      </c>
      <c r="AU14" s="26" t="s">
        <v>1450</v>
      </c>
      <c r="AV14" s="70" t="s">
        <v>1450</v>
      </c>
      <c r="AW14" s="76" t="s">
        <v>1450</v>
      </c>
      <c r="AX14" s="76" t="s">
        <v>1450</v>
      </c>
      <c r="AY14" s="70">
        <v>0</v>
      </c>
      <c r="AZ14" s="176"/>
    </row>
    <row r="15" spans="1:52">
      <c r="A15" s="25" t="s">
        <v>843</v>
      </c>
      <c r="B15" s="26">
        <v>1</v>
      </c>
      <c r="C15" s="26">
        <v>212289976</v>
      </c>
      <c r="D15" s="26" t="s">
        <v>1145</v>
      </c>
      <c r="E15" s="129" t="s">
        <v>1515</v>
      </c>
      <c r="F15" s="56">
        <v>8</v>
      </c>
      <c r="G15" s="26" t="s">
        <v>1130</v>
      </c>
      <c r="H15" s="70" t="s">
        <v>1131</v>
      </c>
      <c r="I15" s="138">
        <v>0.37690299999999999</v>
      </c>
      <c r="J15" s="39">
        <v>1.6622999999999999E-2</v>
      </c>
      <c r="K15" s="39">
        <v>2.7269999999999998E-3</v>
      </c>
      <c r="L15" s="357">
        <v>1.1200000000000001E-9</v>
      </c>
      <c r="M15" s="64">
        <v>291445</v>
      </c>
      <c r="N15" s="419"/>
      <c r="O15" s="424">
        <v>4.4750000000000004E-9</v>
      </c>
      <c r="P15" s="420">
        <v>3.8630000000000001E-3</v>
      </c>
      <c r="Q15" s="332">
        <v>0.37453800000000004</v>
      </c>
      <c r="R15" s="32">
        <v>4.3119999999999999E-3</v>
      </c>
      <c r="S15" s="32">
        <v>3.2750000000000001E-3</v>
      </c>
      <c r="T15" s="32">
        <v>0.18790999999999999</v>
      </c>
      <c r="U15" s="7">
        <v>197948</v>
      </c>
      <c r="V15" s="98"/>
      <c r="W15" s="101">
        <v>0.1981</v>
      </c>
      <c r="X15" s="32">
        <v>1.1575E-2</v>
      </c>
      <c r="Y15" s="354"/>
      <c r="Z15" s="101"/>
      <c r="AA15" s="99"/>
      <c r="AB15" s="31">
        <v>1.8020999999999999E-2</v>
      </c>
      <c r="AC15" s="31">
        <v>4.3189999999999999E-3</v>
      </c>
      <c r="AD15" s="71">
        <v>3.0000000000000001E-5</v>
      </c>
      <c r="AE15" s="72">
        <v>-3.127E-3</v>
      </c>
      <c r="AF15" s="31">
        <v>4.9779999999999998E-3</v>
      </c>
      <c r="AG15" s="73">
        <v>0.52995700000000001</v>
      </c>
      <c r="AH15" s="71">
        <v>4.8599999999999998E-8</v>
      </c>
      <c r="AI15" s="26" t="s">
        <v>1435</v>
      </c>
      <c r="AJ15" s="26" t="s">
        <v>1436</v>
      </c>
      <c r="AK15" s="25">
        <v>1</v>
      </c>
      <c r="AL15" s="26">
        <v>0</v>
      </c>
      <c r="AM15" s="26" t="s">
        <v>1438</v>
      </c>
      <c r="AN15" s="56" t="s">
        <v>1447</v>
      </c>
      <c r="AO15" s="129" t="s">
        <v>1515</v>
      </c>
      <c r="AP15" s="70" t="s">
        <v>1446</v>
      </c>
      <c r="AQ15" s="74" t="s">
        <v>1514</v>
      </c>
      <c r="AR15" s="26">
        <v>11789</v>
      </c>
      <c r="AS15" s="140" t="s">
        <v>1515</v>
      </c>
      <c r="AT15" s="25" t="s">
        <v>1450</v>
      </c>
      <c r="AU15" s="26" t="s">
        <v>1450</v>
      </c>
      <c r="AV15" s="70" t="s">
        <v>1450</v>
      </c>
      <c r="AW15" s="76" t="s">
        <v>1450</v>
      </c>
      <c r="AX15" s="76" t="s">
        <v>1516</v>
      </c>
      <c r="AY15" s="70">
        <v>3</v>
      </c>
      <c r="AZ15" s="176"/>
    </row>
    <row r="16" spans="1:52">
      <c r="A16" s="25" t="s">
        <v>845</v>
      </c>
      <c r="B16" s="26">
        <v>1</v>
      </c>
      <c r="C16" s="26">
        <v>214724668</v>
      </c>
      <c r="D16" s="26" t="s">
        <v>1146</v>
      </c>
      <c r="E16" s="129" t="s">
        <v>1522</v>
      </c>
      <c r="F16" s="56">
        <v>9</v>
      </c>
      <c r="G16" s="26" t="s">
        <v>1130</v>
      </c>
      <c r="H16" s="70" t="s">
        <v>1131</v>
      </c>
      <c r="I16" s="138">
        <v>0.59114199999999995</v>
      </c>
      <c r="J16" s="39">
        <v>1.7677999999999999E-2</v>
      </c>
      <c r="K16" s="39">
        <v>2.653E-3</v>
      </c>
      <c r="L16" s="357">
        <v>2.78E-11</v>
      </c>
      <c r="M16" s="64">
        <v>289070</v>
      </c>
      <c r="N16" s="419"/>
      <c r="O16" s="424">
        <v>1.4380000000000001E-10</v>
      </c>
      <c r="P16" s="420">
        <v>0.43947599999999998</v>
      </c>
      <c r="Q16" s="332">
        <v>0.59590600000000005</v>
      </c>
      <c r="R16" s="32">
        <v>1.2387E-2</v>
      </c>
      <c r="S16" s="32">
        <v>3.1930000000000001E-3</v>
      </c>
      <c r="T16" s="410">
        <v>1.06E-4</v>
      </c>
      <c r="U16" s="7">
        <v>197948</v>
      </c>
      <c r="V16" s="98"/>
      <c r="W16" s="102">
        <v>1.4919999999999999E-4</v>
      </c>
      <c r="X16" s="32">
        <v>0.42581400000000003</v>
      </c>
      <c r="Y16" s="354"/>
      <c r="Z16" s="101"/>
      <c r="AA16" s="99"/>
      <c r="AB16" s="31">
        <v>1.6427000000000001E-2</v>
      </c>
      <c r="AC16" s="31">
        <v>4.2379999999999996E-3</v>
      </c>
      <c r="AD16" s="71">
        <v>1.06E-4</v>
      </c>
      <c r="AE16" s="72">
        <v>5.5019999999999999E-3</v>
      </c>
      <c r="AF16" s="31">
        <v>4.8650000000000004E-3</v>
      </c>
      <c r="AG16" s="73">
        <v>0.25808199999999998</v>
      </c>
      <c r="AH16" s="71">
        <v>6.2900000000000005E-13</v>
      </c>
      <c r="AI16" s="26" t="s">
        <v>1435</v>
      </c>
      <c r="AJ16" s="26" t="s">
        <v>1436</v>
      </c>
      <c r="AK16" s="25">
        <v>1</v>
      </c>
      <c r="AL16" s="26">
        <v>0</v>
      </c>
      <c r="AM16" s="26" t="s">
        <v>1438</v>
      </c>
      <c r="AN16" s="56" t="s">
        <v>1439</v>
      </c>
      <c r="AO16" s="129"/>
      <c r="AP16" s="70" t="s">
        <v>1461</v>
      </c>
      <c r="AQ16" s="74" t="s">
        <v>1521</v>
      </c>
      <c r="AR16" s="26">
        <v>0</v>
      </c>
      <c r="AS16" s="140" t="s">
        <v>1522</v>
      </c>
      <c r="AT16" s="25" t="s">
        <v>1450</v>
      </c>
      <c r="AU16" s="26" t="s">
        <v>1450</v>
      </c>
      <c r="AV16" s="70" t="s">
        <v>1450</v>
      </c>
      <c r="AW16" s="76" t="s">
        <v>1519</v>
      </c>
      <c r="AX16" s="76" t="s">
        <v>1523</v>
      </c>
      <c r="AY16" s="70">
        <v>3</v>
      </c>
      <c r="AZ16" s="176"/>
    </row>
    <row r="17" spans="1:52" ht="30">
      <c r="A17" s="25" t="s">
        <v>847</v>
      </c>
      <c r="B17" s="26">
        <v>1</v>
      </c>
      <c r="C17" s="26">
        <v>228216997</v>
      </c>
      <c r="D17" s="26" t="s">
        <v>1147</v>
      </c>
      <c r="E17" s="129" t="s">
        <v>1528</v>
      </c>
      <c r="F17" s="56">
        <v>10</v>
      </c>
      <c r="G17" s="26" t="s">
        <v>1134</v>
      </c>
      <c r="H17" s="70" t="s">
        <v>1130</v>
      </c>
      <c r="I17" s="138">
        <v>0.68105000000000004</v>
      </c>
      <c r="J17" s="39">
        <v>1.6507999999999998E-2</v>
      </c>
      <c r="K17" s="39">
        <v>2.7650000000000001E-3</v>
      </c>
      <c r="L17" s="357">
        <v>2.45E-9</v>
      </c>
      <c r="M17" s="64">
        <v>292718</v>
      </c>
      <c r="N17" s="419"/>
      <c r="O17" s="424">
        <v>9.1939999999999995E-9</v>
      </c>
      <c r="P17" s="420">
        <v>0.54255699999999996</v>
      </c>
      <c r="Q17" s="332">
        <v>0.67999500000000002</v>
      </c>
      <c r="R17" s="32">
        <v>1.3383000000000001E-2</v>
      </c>
      <c r="S17" s="32">
        <v>3.2659999999999998E-3</v>
      </c>
      <c r="T17" s="410">
        <v>4.2200000000000003E-5</v>
      </c>
      <c r="U17" s="7">
        <v>210264</v>
      </c>
      <c r="V17" s="98"/>
      <c r="W17" s="102">
        <v>6.1810000000000006E-5</v>
      </c>
      <c r="X17" s="32">
        <v>0.14419799999999999</v>
      </c>
      <c r="Y17" s="354"/>
      <c r="Z17" s="101"/>
      <c r="AA17" s="99"/>
      <c r="AB17" s="31">
        <v>1.4997999999999999E-2</v>
      </c>
      <c r="AC17" s="31">
        <v>4.4190000000000002E-3</v>
      </c>
      <c r="AD17" s="71">
        <v>6.8800000000000003E-4</v>
      </c>
      <c r="AE17" s="72">
        <v>3.722E-3</v>
      </c>
      <c r="AF17" s="31">
        <v>4.9699999999999996E-3</v>
      </c>
      <c r="AG17" s="73">
        <v>0.45394899999999999</v>
      </c>
      <c r="AH17" s="71">
        <v>3.5400000000000002E-9</v>
      </c>
      <c r="AI17" s="26" t="s">
        <v>1435</v>
      </c>
      <c r="AJ17" s="26" t="s">
        <v>1436</v>
      </c>
      <c r="AK17" s="25">
        <v>1</v>
      </c>
      <c r="AL17" s="26">
        <v>0</v>
      </c>
      <c r="AM17" s="26" t="s">
        <v>1438</v>
      </c>
      <c r="AN17" s="56" t="s">
        <v>1439</v>
      </c>
      <c r="AO17" s="129"/>
      <c r="AP17" s="70" t="s">
        <v>1461</v>
      </c>
      <c r="AQ17" s="74" t="s">
        <v>1527</v>
      </c>
      <c r="AR17" s="26">
        <v>0</v>
      </c>
      <c r="AS17" s="140" t="s">
        <v>1528</v>
      </c>
      <c r="AT17" s="25" t="s">
        <v>1450</v>
      </c>
      <c r="AU17" s="26" t="s">
        <v>1450</v>
      </c>
      <c r="AV17" s="70" t="s">
        <v>1450</v>
      </c>
      <c r="AW17" s="76" t="s">
        <v>1450</v>
      </c>
      <c r="AX17" s="76" t="s">
        <v>1529</v>
      </c>
      <c r="AY17" s="70">
        <v>9</v>
      </c>
      <c r="AZ17" s="176"/>
    </row>
    <row r="18" spans="1:52" ht="30">
      <c r="A18" s="25" t="s">
        <v>848</v>
      </c>
      <c r="B18" s="26">
        <v>2</v>
      </c>
      <c r="C18" s="26">
        <v>9662210</v>
      </c>
      <c r="D18" s="26" t="s">
        <v>1148</v>
      </c>
      <c r="E18" s="129" t="s">
        <v>1531</v>
      </c>
      <c r="F18" s="56">
        <v>11</v>
      </c>
      <c r="G18" s="26" t="s">
        <v>1130</v>
      </c>
      <c r="H18" s="70" t="s">
        <v>1131</v>
      </c>
      <c r="I18" s="138">
        <v>0.66424700000000003</v>
      </c>
      <c r="J18" s="39">
        <v>2.2148000000000001E-2</v>
      </c>
      <c r="K18" s="39">
        <v>2.6930000000000001E-3</v>
      </c>
      <c r="L18" s="357">
        <v>2.0599999999999999E-16</v>
      </c>
      <c r="M18" s="64">
        <v>298133</v>
      </c>
      <c r="N18" s="419"/>
      <c r="O18" s="424">
        <v>2.4959999999999999E-15</v>
      </c>
      <c r="P18" s="420">
        <v>0.252967</v>
      </c>
      <c r="Q18" s="332">
        <v>0.66827300000000001</v>
      </c>
      <c r="R18" s="32">
        <v>1.9368E-2</v>
      </c>
      <c r="S18" s="32">
        <v>3.2160000000000001E-3</v>
      </c>
      <c r="T18" s="410">
        <v>1.7700000000000001E-9</v>
      </c>
      <c r="U18" s="7">
        <v>210265</v>
      </c>
      <c r="V18" s="98"/>
      <c r="W18" s="102">
        <v>3.9240000000000001E-9</v>
      </c>
      <c r="X18" s="32">
        <v>0.82342800000000005</v>
      </c>
      <c r="Y18" s="354" t="s">
        <v>1534</v>
      </c>
      <c r="Z18" s="32">
        <v>1.9418270000000001E-2</v>
      </c>
      <c r="AA18" s="334">
        <v>0.98057419999999995</v>
      </c>
      <c r="AB18" s="31">
        <v>1.5661999999999999E-2</v>
      </c>
      <c r="AC18" s="31">
        <v>4.313E-3</v>
      </c>
      <c r="AD18" s="71">
        <v>2.8200000000000002E-4</v>
      </c>
      <c r="AE18" s="72">
        <v>1.3025E-2</v>
      </c>
      <c r="AF18" s="31">
        <v>4.8910000000000004E-3</v>
      </c>
      <c r="AG18" s="73">
        <v>7.744E-3</v>
      </c>
      <c r="AH18" s="71">
        <v>2E-19</v>
      </c>
      <c r="AI18" s="26" t="s">
        <v>1435</v>
      </c>
      <c r="AJ18" s="26" t="s">
        <v>1436</v>
      </c>
      <c r="AK18" s="25">
        <v>1</v>
      </c>
      <c r="AL18" s="26">
        <v>0</v>
      </c>
      <c r="AM18" s="26" t="s">
        <v>1438</v>
      </c>
      <c r="AN18" s="56" t="s">
        <v>1439</v>
      </c>
      <c r="AO18" s="129"/>
      <c r="AP18" s="70" t="s">
        <v>1464</v>
      </c>
      <c r="AQ18" s="74" t="s">
        <v>1530</v>
      </c>
      <c r="AR18" s="26">
        <v>0</v>
      </c>
      <c r="AS18" s="140" t="s">
        <v>1531</v>
      </c>
      <c r="AT18" s="25" t="s">
        <v>1450</v>
      </c>
      <c r="AU18" s="26" t="s">
        <v>1450</v>
      </c>
      <c r="AV18" s="70" t="s">
        <v>1450</v>
      </c>
      <c r="AW18" s="76" t="s">
        <v>1532</v>
      </c>
      <c r="AX18" s="76" t="s">
        <v>1533</v>
      </c>
      <c r="AY18" s="70">
        <v>6</v>
      </c>
      <c r="AZ18" s="176"/>
    </row>
    <row r="19" spans="1:52" ht="30">
      <c r="A19" s="25" t="s">
        <v>849</v>
      </c>
      <c r="B19" s="26">
        <v>2</v>
      </c>
      <c r="C19" s="26">
        <v>9695282</v>
      </c>
      <c r="D19" s="26" t="s">
        <v>1148</v>
      </c>
      <c r="E19" s="129" t="s">
        <v>1531</v>
      </c>
      <c r="F19" s="56">
        <v>11</v>
      </c>
      <c r="G19" s="26" t="s">
        <v>1135</v>
      </c>
      <c r="H19" s="70" t="s">
        <v>1134</v>
      </c>
      <c r="I19" s="332">
        <v>0.66075200000000001</v>
      </c>
      <c r="J19" s="32">
        <v>2.1850000000000001E-2</v>
      </c>
      <c r="K19" s="32">
        <v>2.7309999999999999E-3</v>
      </c>
      <c r="L19" s="410">
        <v>1.2900000000000001E-15</v>
      </c>
      <c r="M19" s="409">
        <v>292716</v>
      </c>
      <c r="N19" s="98"/>
      <c r="O19" s="506">
        <v>1.374E-14</v>
      </c>
      <c r="P19" s="32">
        <v>0.45247900000000002</v>
      </c>
      <c r="Q19" s="138">
        <v>0.66603000000000001</v>
      </c>
      <c r="R19" s="417">
        <v>1.9571999999999999E-2</v>
      </c>
      <c r="S19" s="417">
        <v>3.212E-3</v>
      </c>
      <c r="T19" s="418">
        <v>1.13E-9</v>
      </c>
      <c r="U19" s="419">
        <v>210263</v>
      </c>
      <c r="V19" s="419"/>
      <c r="W19" s="418">
        <v>2.5730000000000001E-9</v>
      </c>
      <c r="X19" s="420">
        <v>0.82557400000000003</v>
      </c>
      <c r="Y19" s="354"/>
      <c r="Z19" s="101"/>
      <c r="AA19" s="99"/>
      <c r="AB19" s="31">
        <v>1.5203E-2</v>
      </c>
      <c r="AC19" s="31">
        <v>4.3340000000000002E-3</v>
      </c>
      <c r="AD19" s="71">
        <v>4.5199999999999998E-4</v>
      </c>
      <c r="AE19" s="72">
        <v>1.3351E-2</v>
      </c>
      <c r="AF19" s="31">
        <v>4.8869999999999999E-3</v>
      </c>
      <c r="AG19" s="73">
        <v>6.3020000000000003E-3</v>
      </c>
      <c r="AH19" s="71">
        <v>5.3599999999999998E-19</v>
      </c>
      <c r="AI19" s="26" t="s">
        <v>1435</v>
      </c>
      <c r="AJ19" s="26" t="s">
        <v>1436</v>
      </c>
      <c r="AK19" s="25">
        <v>0</v>
      </c>
      <c r="AL19" s="26">
        <v>1</v>
      </c>
      <c r="AM19" s="26" t="s">
        <v>1438</v>
      </c>
      <c r="AN19" s="56" t="s">
        <v>1439</v>
      </c>
      <c r="AO19" s="129"/>
      <c r="AP19" s="70" t="s">
        <v>1464</v>
      </c>
      <c r="AQ19" s="74" t="s">
        <v>1535</v>
      </c>
      <c r="AR19" s="26">
        <v>0</v>
      </c>
      <c r="AS19" s="140" t="s">
        <v>1531</v>
      </c>
      <c r="AT19" s="25" t="s">
        <v>1450</v>
      </c>
      <c r="AU19" s="26" t="s">
        <v>1450</v>
      </c>
      <c r="AV19" s="70" t="s">
        <v>1450</v>
      </c>
      <c r="AW19" s="76" t="s">
        <v>1536</v>
      </c>
      <c r="AX19" s="76" t="s">
        <v>1537</v>
      </c>
      <c r="AY19" s="70">
        <v>1</v>
      </c>
      <c r="AZ19" s="176"/>
    </row>
    <row r="20" spans="1:52">
      <c r="A20" s="25" t="s">
        <v>850</v>
      </c>
      <c r="B20" s="26">
        <v>2</v>
      </c>
      <c r="C20" s="26">
        <v>23912401</v>
      </c>
      <c r="D20" s="26" t="s">
        <v>1149</v>
      </c>
      <c r="E20" s="129" t="s">
        <v>1539</v>
      </c>
      <c r="F20" s="56">
        <v>12</v>
      </c>
      <c r="G20" s="26" t="s">
        <v>1135</v>
      </c>
      <c r="H20" s="70" t="s">
        <v>1134</v>
      </c>
      <c r="I20" s="138">
        <v>0.74935499999999999</v>
      </c>
      <c r="J20" s="39">
        <v>2.4459999999999999E-2</v>
      </c>
      <c r="K20" s="39">
        <v>2.9710000000000001E-3</v>
      </c>
      <c r="L20" s="357">
        <v>1.9300000000000001E-16</v>
      </c>
      <c r="M20" s="64">
        <v>292714</v>
      </c>
      <c r="N20" s="419"/>
      <c r="O20" s="424">
        <v>2.3349999999999999E-15</v>
      </c>
      <c r="P20" s="420">
        <v>0.62114000000000003</v>
      </c>
      <c r="Q20" s="332">
        <v>0.74620799999999998</v>
      </c>
      <c r="R20" s="32">
        <v>7.7159999999999998E-3</v>
      </c>
      <c r="S20" s="32">
        <v>3.6020000000000002E-3</v>
      </c>
      <c r="T20" s="32">
        <v>3.2201E-2</v>
      </c>
      <c r="U20" s="7">
        <v>197947</v>
      </c>
      <c r="V20" s="98"/>
      <c r="W20" s="101">
        <v>3.6249999999999998E-2</v>
      </c>
      <c r="X20" s="32">
        <v>0.207678</v>
      </c>
      <c r="Y20" s="354"/>
      <c r="Z20" s="101"/>
      <c r="AA20" s="99"/>
      <c r="AB20" s="31">
        <v>2.8586E-2</v>
      </c>
      <c r="AC20" s="31">
        <v>4.7780000000000001E-3</v>
      </c>
      <c r="AD20" s="71">
        <v>2.1999999999999998E-9</v>
      </c>
      <c r="AE20" s="72">
        <v>-6.4260000000000003E-3</v>
      </c>
      <c r="AF20" s="31">
        <v>5.483E-3</v>
      </c>
      <c r="AG20" s="73">
        <v>0.24123</v>
      </c>
      <c r="AH20" s="71">
        <v>1.04E-14</v>
      </c>
      <c r="AI20" s="26" t="s">
        <v>1435</v>
      </c>
      <c r="AJ20" s="26" t="s">
        <v>1436</v>
      </c>
      <c r="AK20" s="25">
        <v>1</v>
      </c>
      <c r="AL20" s="26">
        <v>0</v>
      </c>
      <c r="AM20" s="26" t="s">
        <v>1438</v>
      </c>
      <c r="AN20" s="56" t="s">
        <v>1447</v>
      </c>
      <c r="AO20" s="129" t="s">
        <v>1542</v>
      </c>
      <c r="AP20" s="70" t="s">
        <v>1446</v>
      </c>
      <c r="AQ20" s="74" t="s">
        <v>1538</v>
      </c>
      <c r="AR20" s="26">
        <v>0</v>
      </c>
      <c r="AS20" s="140" t="s">
        <v>1539</v>
      </c>
      <c r="AT20" s="25" t="s">
        <v>1450</v>
      </c>
      <c r="AU20" s="26" t="s">
        <v>1450</v>
      </c>
      <c r="AV20" s="70" t="s">
        <v>1450</v>
      </c>
      <c r="AW20" s="76" t="s">
        <v>1540</v>
      </c>
      <c r="AX20" s="76" t="s">
        <v>1541</v>
      </c>
      <c r="AY20" s="70">
        <v>1</v>
      </c>
      <c r="AZ20" s="176"/>
    </row>
    <row r="21" spans="1:52">
      <c r="A21" s="25" t="s">
        <v>851</v>
      </c>
      <c r="B21" s="26">
        <v>2</v>
      </c>
      <c r="C21" s="26">
        <v>36809496</v>
      </c>
      <c r="D21" s="26" t="s">
        <v>1150</v>
      </c>
      <c r="E21" s="129" t="s">
        <v>1544</v>
      </c>
      <c r="F21" s="56">
        <v>13</v>
      </c>
      <c r="G21" s="26" t="s">
        <v>1131</v>
      </c>
      <c r="H21" s="70" t="s">
        <v>1134</v>
      </c>
      <c r="I21" s="332">
        <v>0.67633399999999999</v>
      </c>
      <c r="J21" s="32">
        <v>1.0437999999999999E-2</v>
      </c>
      <c r="K21" s="32">
        <v>2.7520000000000001E-3</v>
      </c>
      <c r="L21" s="410">
        <v>1.4999999999999999E-4</v>
      </c>
      <c r="M21" s="409">
        <v>292716</v>
      </c>
      <c r="N21" s="98"/>
      <c r="O21" s="506">
        <v>2.6249999999999998E-4</v>
      </c>
      <c r="P21" s="32">
        <v>0.29064699999999999</v>
      </c>
      <c r="Q21" s="138">
        <v>0.67231600000000002</v>
      </c>
      <c r="R21" s="417">
        <v>1.9819E-2</v>
      </c>
      <c r="S21" s="417">
        <v>3.2339999999999999E-3</v>
      </c>
      <c r="T21" s="418">
        <v>9.1099999999999996E-10</v>
      </c>
      <c r="U21" s="419">
        <v>210204</v>
      </c>
      <c r="V21" s="419"/>
      <c r="W21" s="418">
        <v>2.0869999999999999E-9</v>
      </c>
      <c r="X21" s="420">
        <v>0.29767500000000002</v>
      </c>
      <c r="Y21" s="354"/>
      <c r="Z21" s="101"/>
      <c r="AA21" s="99"/>
      <c r="AB21" s="31">
        <v>1.8439999999999999E-3</v>
      </c>
      <c r="AC21" s="31">
        <v>4.398E-3</v>
      </c>
      <c r="AD21" s="71">
        <v>0.67500400000000005</v>
      </c>
      <c r="AE21" s="72">
        <v>1.7099E-2</v>
      </c>
      <c r="AF21" s="31">
        <v>4.9309999999999996E-3</v>
      </c>
      <c r="AG21" s="73">
        <v>5.2400000000000005E-4</v>
      </c>
      <c r="AH21" s="71">
        <v>2.4100000000000001E-8</v>
      </c>
      <c r="AI21" s="26" t="s">
        <v>1435</v>
      </c>
      <c r="AJ21" s="26" t="s">
        <v>1436</v>
      </c>
      <c r="AK21" s="25">
        <v>0</v>
      </c>
      <c r="AL21" s="26">
        <v>1</v>
      </c>
      <c r="AM21" s="26" t="s">
        <v>1438</v>
      </c>
      <c r="AN21" s="56" t="s">
        <v>1439</v>
      </c>
      <c r="AO21" s="129"/>
      <c r="AP21" s="70" t="s">
        <v>1461</v>
      </c>
      <c r="AQ21" s="74" t="s">
        <v>1543</v>
      </c>
      <c r="AR21" s="26">
        <v>0</v>
      </c>
      <c r="AS21" s="140" t="s">
        <v>1544</v>
      </c>
      <c r="AT21" s="143" t="s">
        <v>1544</v>
      </c>
      <c r="AU21" s="26" t="s">
        <v>1545</v>
      </c>
      <c r="AV21" s="70">
        <v>0.87</v>
      </c>
      <c r="AW21" s="76" t="s">
        <v>1546</v>
      </c>
      <c r="AX21" s="76" t="s">
        <v>1547</v>
      </c>
      <c r="AY21" s="70">
        <v>1</v>
      </c>
      <c r="AZ21" s="176"/>
    </row>
    <row r="22" spans="1:52">
      <c r="A22" s="25" t="s">
        <v>852</v>
      </c>
      <c r="B22" s="26">
        <v>2</v>
      </c>
      <c r="C22" s="26">
        <v>43185532</v>
      </c>
      <c r="D22" s="26" t="s">
        <v>1151</v>
      </c>
      <c r="E22" s="129" t="s">
        <v>1549</v>
      </c>
      <c r="F22" s="56">
        <v>14</v>
      </c>
      <c r="G22" s="26" t="s">
        <v>1131</v>
      </c>
      <c r="H22" s="70" t="s">
        <v>1130</v>
      </c>
      <c r="I22" s="138">
        <v>0.41929</v>
      </c>
      <c r="J22" s="39">
        <v>1.5871E-2</v>
      </c>
      <c r="K22" s="39">
        <v>2.5690000000000001E-3</v>
      </c>
      <c r="L22" s="357">
        <v>6.7299999999999995E-10</v>
      </c>
      <c r="M22" s="64">
        <v>298139</v>
      </c>
      <c r="N22" s="419"/>
      <c r="O22" s="424">
        <v>2.7700000000000002E-9</v>
      </c>
      <c r="P22" s="420">
        <v>0.99783500000000003</v>
      </c>
      <c r="Q22" s="332">
        <v>0.42005899999999996</v>
      </c>
      <c r="R22" s="32">
        <v>4.8890000000000001E-3</v>
      </c>
      <c r="S22" s="32">
        <v>3.0620000000000001E-3</v>
      </c>
      <c r="T22" s="32">
        <v>0.11035499999999999</v>
      </c>
      <c r="U22" s="7">
        <v>210264</v>
      </c>
      <c r="V22" s="98"/>
      <c r="W22" s="101">
        <v>0.1186</v>
      </c>
      <c r="X22" s="32">
        <v>0.46048499999999998</v>
      </c>
      <c r="Y22" s="354"/>
      <c r="Z22" s="101"/>
      <c r="AA22" s="99"/>
      <c r="AB22" s="31">
        <v>1.8889E-2</v>
      </c>
      <c r="AC22" s="31">
        <v>4.1269999999999996E-3</v>
      </c>
      <c r="AD22" s="71">
        <v>4.7199999999999997E-6</v>
      </c>
      <c r="AE22" s="72">
        <v>-3.7620000000000002E-3</v>
      </c>
      <c r="AF22" s="31">
        <v>4.6699999999999997E-3</v>
      </c>
      <c r="AG22" s="73">
        <v>0.42046099999999997</v>
      </c>
      <c r="AH22" s="71">
        <v>3.5600000000000001E-9</v>
      </c>
      <c r="AI22" s="26" t="s">
        <v>1435</v>
      </c>
      <c r="AJ22" s="26" t="s">
        <v>1436</v>
      </c>
      <c r="AK22" s="25">
        <v>1</v>
      </c>
      <c r="AL22" s="26">
        <v>0</v>
      </c>
      <c r="AM22" s="26" t="s">
        <v>1438</v>
      </c>
      <c r="AN22" s="56" t="s">
        <v>1439</v>
      </c>
      <c r="AO22" s="129"/>
      <c r="AP22" s="70" t="s">
        <v>1446</v>
      </c>
      <c r="AQ22" s="74" t="s">
        <v>1548</v>
      </c>
      <c r="AR22" s="26">
        <v>165781</v>
      </c>
      <c r="AS22" s="140" t="s">
        <v>1549</v>
      </c>
      <c r="AT22" s="25" t="s">
        <v>1450</v>
      </c>
      <c r="AU22" s="26" t="s">
        <v>1450</v>
      </c>
      <c r="AV22" s="70" t="s">
        <v>1450</v>
      </c>
      <c r="AW22" s="76" t="s">
        <v>1450</v>
      </c>
      <c r="AX22" s="76" t="s">
        <v>1550</v>
      </c>
      <c r="AY22" s="70">
        <v>1</v>
      </c>
      <c r="AZ22" s="176"/>
    </row>
    <row r="23" spans="1:52">
      <c r="A23" s="25" t="s">
        <v>853</v>
      </c>
      <c r="B23" s="26">
        <v>2</v>
      </c>
      <c r="C23" s="26">
        <v>43423870</v>
      </c>
      <c r="D23" s="26" t="s">
        <v>1151</v>
      </c>
      <c r="E23" s="129" t="s">
        <v>1552</v>
      </c>
      <c r="F23" s="56">
        <v>15</v>
      </c>
      <c r="G23" s="26" t="s">
        <v>1130</v>
      </c>
      <c r="H23" s="70" t="s">
        <v>1131</v>
      </c>
      <c r="I23" s="332">
        <v>0.47416100000000005</v>
      </c>
      <c r="J23" s="32">
        <v>7.4710000000000002E-3</v>
      </c>
      <c r="K23" s="32">
        <v>2.5829999999999998E-3</v>
      </c>
      <c r="L23" s="410">
        <v>3.833E-3</v>
      </c>
      <c r="M23" s="409">
        <v>292715</v>
      </c>
      <c r="N23" s="98"/>
      <c r="O23" s="506">
        <v>5.3829999999999998E-3</v>
      </c>
      <c r="P23" s="32">
        <v>0.77756099999999995</v>
      </c>
      <c r="Q23" s="138">
        <v>0.47418000000000005</v>
      </c>
      <c r="R23" s="417">
        <v>2.0476000000000001E-2</v>
      </c>
      <c r="S23" s="417">
        <v>3.0509999999999999E-3</v>
      </c>
      <c r="T23" s="418">
        <v>2.01E-11</v>
      </c>
      <c r="U23" s="419">
        <v>210111</v>
      </c>
      <c r="V23" s="419"/>
      <c r="W23" s="418">
        <v>5.3530000000000002E-11</v>
      </c>
      <c r="X23" s="420">
        <v>0.65844999999999998</v>
      </c>
      <c r="Y23" s="354"/>
      <c r="Z23" s="101"/>
      <c r="AA23" s="99"/>
      <c r="AB23" s="31">
        <v>-4.0169999999999997E-3</v>
      </c>
      <c r="AC23" s="31">
        <v>4.1320000000000003E-3</v>
      </c>
      <c r="AD23" s="71">
        <v>0.33090700000000001</v>
      </c>
      <c r="AE23" s="72">
        <v>2.4617E-2</v>
      </c>
      <c r="AF23" s="31">
        <v>4.6560000000000004E-3</v>
      </c>
      <c r="AG23" s="73">
        <v>1.24E-7</v>
      </c>
      <c r="AH23" s="71">
        <v>7.6200000000000002E-12</v>
      </c>
      <c r="AI23" s="26" t="s">
        <v>1435</v>
      </c>
      <c r="AJ23" s="26" t="s">
        <v>1436</v>
      </c>
      <c r="AK23" s="25">
        <v>0</v>
      </c>
      <c r="AL23" s="26">
        <v>1</v>
      </c>
      <c r="AM23" s="26" t="s">
        <v>1438</v>
      </c>
      <c r="AN23" s="56" t="s">
        <v>1439</v>
      </c>
      <c r="AO23" s="129"/>
      <c r="AP23" s="70" t="s">
        <v>1437</v>
      </c>
      <c r="AQ23" s="74" t="s">
        <v>1551</v>
      </c>
      <c r="AR23" s="26">
        <v>25670</v>
      </c>
      <c r="AS23" s="140" t="s">
        <v>1552</v>
      </c>
      <c r="AT23" s="25" t="s">
        <v>1450</v>
      </c>
      <c r="AU23" s="26" t="s">
        <v>1450</v>
      </c>
      <c r="AV23" s="70" t="s">
        <v>1450</v>
      </c>
      <c r="AW23" s="76" t="s">
        <v>1450</v>
      </c>
      <c r="AX23" s="76" t="s">
        <v>1450</v>
      </c>
      <c r="AY23" s="70">
        <v>0</v>
      </c>
      <c r="AZ23" s="176"/>
    </row>
    <row r="24" spans="1:52">
      <c r="A24" s="25" t="s">
        <v>854</v>
      </c>
      <c r="B24" s="26">
        <v>2</v>
      </c>
      <c r="C24" s="26">
        <v>46484310</v>
      </c>
      <c r="D24" s="26" t="s">
        <v>1151</v>
      </c>
      <c r="E24" s="129" t="s">
        <v>1555</v>
      </c>
      <c r="F24" s="56">
        <v>16</v>
      </c>
      <c r="G24" s="26" t="s">
        <v>1135</v>
      </c>
      <c r="H24" s="70" t="s">
        <v>1134</v>
      </c>
      <c r="I24" s="138">
        <v>0.70035700000000001</v>
      </c>
      <c r="J24" s="39">
        <v>4.2243000000000003E-2</v>
      </c>
      <c r="K24" s="39">
        <v>2.9250000000000001E-3</v>
      </c>
      <c r="L24" s="357">
        <v>3.1099999999999998E-47</v>
      </c>
      <c r="M24" s="64">
        <v>287749</v>
      </c>
      <c r="N24" s="419"/>
      <c r="O24" s="424">
        <v>6.6170000000000003E-44</v>
      </c>
      <c r="P24" s="420">
        <v>4.3901999999999997E-2</v>
      </c>
      <c r="Q24" s="138">
        <v>0.69608300000000001</v>
      </c>
      <c r="R24" s="417">
        <v>3.0114999999999999E-2</v>
      </c>
      <c r="S24" s="417">
        <v>3.4199999999999999E-3</v>
      </c>
      <c r="T24" s="418">
        <v>1.3600000000000001E-18</v>
      </c>
      <c r="U24" s="419">
        <v>210261</v>
      </c>
      <c r="V24" s="419"/>
      <c r="W24" s="418">
        <v>7.4270000000000006E-18</v>
      </c>
      <c r="X24" s="420">
        <v>0.78375700000000004</v>
      </c>
      <c r="Y24" s="354"/>
      <c r="Z24" s="101"/>
      <c r="AA24" s="99"/>
      <c r="AB24" s="31">
        <v>3.8850999999999997E-2</v>
      </c>
      <c r="AC24" s="31">
        <v>4.6379999999999998E-3</v>
      </c>
      <c r="AD24" s="71">
        <v>5.47E-17</v>
      </c>
      <c r="AE24" s="72">
        <v>1.1270000000000001E-2</v>
      </c>
      <c r="AF24" s="31">
        <v>5.195E-3</v>
      </c>
      <c r="AG24" s="73">
        <v>3.0044000000000001E-2</v>
      </c>
      <c r="AH24" s="71">
        <v>5.1799999999999999E-55</v>
      </c>
      <c r="AI24" s="26" t="s">
        <v>1435</v>
      </c>
      <c r="AJ24" s="26" t="s">
        <v>1436</v>
      </c>
      <c r="AK24" s="25">
        <v>1</v>
      </c>
      <c r="AL24" s="26">
        <v>1</v>
      </c>
      <c r="AM24" s="26" t="s">
        <v>1553</v>
      </c>
      <c r="AN24" s="56" t="s">
        <v>1447</v>
      </c>
      <c r="AO24" s="129" t="s">
        <v>1555</v>
      </c>
      <c r="AP24" s="70" t="s">
        <v>1464</v>
      </c>
      <c r="AQ24" s="74" t="s">
        <v>1554</v>
      </c>
      <c r="AR24" s="26">
        <v>40230</v>
      </c>
      <c r="AS24" s="140" t="s">
        <v>1555</v>
      </c>
      <c r="AT24" s="25" t="s">
        <v>1450</v>
      </c>
      <c r="AU24" s="26" t="s">
        <v>1450</v>
      </c>
      <c r="AV24" s="70" t="s">
        <v>1450</v>
      </c>
      <c r="AW24" s="76" t="s">
        <v>1556</v>
      </c>
      <c r="AX24" s="76" t="s">
        <v>1557</v>
      </c>
      <c r="AY24" s="70">
        <v>7</v>
      </c>
      <c r="AZ24" s="176"/>
    </row>
    <row r="25" spans="1:52">
      <c r="A25" s="25" t="s">
        <v>855</v>
      </c>
      <c r="B25" s="26">
        <v>2</v>
      </c>
      <c r="C25" s="26">
        <v>46567276</v>
      </c>
      <c r="D25" s="26" t="s">
        <v>1151</v>
      </c>
      <c r="E25" s="129" t="s">
        <v>1555</v>
      </c>
      <c r="F25" s="56">
        <v>17</v>
      </c>
      <c r="G25" s="26" t="s">
        <v>1131</v>
      </c>
      <c r="H25" s="70" t="s">
        <v>1135</v>
      </c>
      <c r="I25" s="138">
        <v>0.63157799999999997</v>
      </c>
      <c r="J25" s="39">
        <v>1.7902999999999999E-2</v>
      </c>
      <c r="K25" s="39">
        <v>2.7000000000000001E-3</v>
      </c>
      <c r="L25" s="357">
        <v>3.4499999999999997E-11</v>
      </c>
      <c r="M25" s="38">
        <v>292721</v>
      </c>
      <c r="N25" s="425">
        <v>9.8631200000000001E-12</v>
      </c>
      <c r="O25" s="506">
        <v>1.7659999999999999E-10</v>
      </c>
      <c r="P25" s="39">
        <v>0.33036900000000002</v>
      </c>
      <c r="Q25" s="332">
        <v>0.628911</v>
      </c>
      <c r="R25" s="32">
        <v>5.4409999999999997E-3</v>
      </c>
      <c r="S25" s="32">
        <v>3.1649999999999998E-3</v>
      </c>
      <c r="T25" s="32">
        <v>8.5574999999999998E-2</v>
      </c>
      <c r="U25" s="7">
        <v>210262</v>
      </c>
      <c r="V25" s="98"/>
      <c r="W25" s="101">
        <v>9.2850000000000002E-2</v>
      </c>
      <c r="X25" s="32">
        <v>0.99834100000000003</v>
      </c>
      <c r="Y25" s="354"/>
      <c r="Z25" s="101"/>
      <c r="AA25" s="99"/>
      <c r="AB25" s="31">
        <v>1.9338000000000001E-2</v>
      </c>
      <c r="AC25" s="31">
        <v>4.287E-3</v>
      </c>
      <c r="AD25" s="71">
        <v>6.4500000000000001E-6</v>
      </c>
      <c r="AE25" s="72">
        <v>-3.7659999999999998E-3</v>
      </c>
      <c r="AF25" s="31">
        <v>4.8240000000000002E-3</v>
      </c>
      <c r="AG25" s="73">
        <v>0.434977</v>
      </c>
      <c r="AH25" s="71">
        <v>5.9699999999999999E-9</v>
      </c>
      <c r="AI25" s="26" t="s">
        <v>1435</v>
      </c>
      <c r="AJ25" s="26" t="s">
        <v>1436</v>
      </c>
      <c r="AK25" s="25">
        <v>1</v>
      </c>
      <c r="AL25" s="26">
        <v>0</v>
      </c>
      <c r="AM25" s="26" t="s">
        <v>1438</v>
      </c>
      <c r="AN25" s="56" t="s">
        <v>1439</v>
      </c>
      <c r="AO25" s="129"/>
      <c r="AP25" s="70" t="s">
        <v>1446</v>
      </c>
      <c r="AQ25" s="74" t="s">
        <v>1558</v>
      </c>
      <c r="AR25" s="26">
        <v>0</v>
      </c>
      <c r="AS25" s="140" t="s">
        <v>1555</v>
      </c>
      <c r="AT25" s="25" t="s">
        <v>1450</v>
      </c>
      <c r="AU25" s="26" t="s">
        <v>1450</v>
      </c>
      <c r="AV25" s="70" t="s">
        <v>1450</v>
      </c>
      <c r="AW25" s="76" t="s">
        <v>1559</v>
      </c>
      <c r="AX25" s="76" t="s">
        <v>1450</v>
      </c>
      <c r="AY25" s="70">
        <v>0</v>
      </c>
      <c r="AZ25" s="176"/>
    </row>
    <row r="26" spans="1:52" ht="30">
      <c r="A26" s="25" t="s">
        <v>857</v>
      </c>
      <c r="B26" s="26">
        <v>2</v>
      </c>
      <c r="C26" s="26">
        <v>97482001</v>
      </c>
      <c r="D26" s="26" t="s">
        <v>1152</v>
      </c>
      <c r="E26" s="129" t="s">
        <v>1565</v>
      </c>
      <c r="F26" s="56">
        <v>18</v>
      </c>
      <c r="G26" s="26" t="s">
        <v>1131</v>
      </c>
      <c r="H26" s="70" t="s">
        <v>1130</v>
      </c>
      <c r="I26" s="138">
        <v>0.97795200000000004</v>
      </c>
      <c r="J26" s="39">
        <v>6.0699000000000003E-2</v>
      </c>
      <c r="K26" s="39">
        <v>1.0193000000000001E-2</v>
      </c>
      <c r="L26" s="357">
        <v>2.6799999999999998E-9</v>
      </c>
      <c r="M26" s="64">
        <v>280576</v>
      </c>
      <c r="N26" s="419"/>
      <c r="O26" s="424">
        <v>1.0029999999999999E-8</v>
      </c>
      <c r="P26" s="420">
        <v>0.59883600000000003</v>
      </c>
      <c r="Q26" s="332">
        <v>0.98019699999999998</v>
      </c>
      <c r="R26" s="32">
        <v>5.9929000000000003E-2</v>
      </c>
      <c r="S26" s="32">
        <v>1.3094E-2</v>
      </c>
      <c r="T26" s="410">
        <v>4.7899999999999999E-6</v>
      </c>
      <c r="U26" s="7">
        <v>197948</v>
      </c>
      <c r="V26" s="98"/>
      <c r="W26" s="102">
        <v>7.6699999999999994E-6</v>
      </c>
      <c r="X26" s="32">
        <v>0.94331500000000001</v>
      </c>
      <c r="Y26" s="354"/>
      <c r="Z26" s="101"/>
      <c r="AA26" s="99"/>
      <c r="AB26" s="31">
        <v>4.6752000000000002E-2</v>
      </c>
      <c r="AC26" s="31">
        <v>1.6237999999999999E-2</v>
      </c>
      <c r="AD26" s="71">
        <v>3.9870000000000001E-3</v>
      </c>
      <c r="AE26" s="72">
        <v>3.0103000000000001E-2</v>
      </c>
      <c r="AF26" s="31">
        <v>1.9739E-2</v>
      </c>
      <c r="AG26" s="73">
        <v>0.127246</v>
      </c>
      <c r="AH26" s="71">
        <v>1.9200000000000001E-10</v>
      </c>
      <c r="AI26" s="26" t="s">
        <v>1563</v>
      </c>
      <c r="AJ26" s="26" t="s">
        <v>1436</v>
      </c>
      <c r="AK26" s="25">
        <v>1</v>
      </c>
      <c r="AL26" s="26">
        <v>0</v>
      </c>
      <c r="AM26" s="26" t="s">
        <v>1438</v>
      </c>
      <c r="AN26" s="56" t="s">
        <v>1439</v>
      </c>
      <c r="AO26" s="129"/>
      <c r="AP26" s="70" t="s">
        <v>1461</v>
      </c>
      <c r="AQ26" s="74" t="s">
        <v>1564</v>
      </c>
      <c r="AR26" s="26">
        <v>0</v>
      </c>
      <c r="AS26" s="140" t="s">
        <v>1565</v>
      </c>
      <c r="AT26" s="25" t="s">
        <v>1450</v>
      </c>
      <c r="AU26" s="26" t="s">
        <v>1450</v>
      </c>
      <c r="AV26" s="70" t="s">
        <v>1450</v>
      </c>
      <c r="AW26" s="76" t="s">
        <v>1450</v>
      </c>
      <c r="AX26" s="76" t="s">
        <v>1566</v>
      </c>
      <c r="AY26" s="70">
        <v>10</v>
      </c>
      <c r="AZ26" s="176"/>
    </row>
    <row r="27" spans="1:52">
      <c r="A27" s="25" t="s">
        <v>862</v>
      </c>
      <c r="B27" s="26">
        <v>2</v>
      </c>
      <c r="C27" s="26">
        <v>158406865</v>
      </c>
      <c r="D27" s="26" t="s">
        <v>1156</v>
      </c>
      <c r="E27" s="129" t="s">
        <v>1580</v>
      </c>
      <c r="F27" s="56">
        <v>19</v>
      </c>
      <c r="G27" s="26" t="s">
        <v>1131</v>
      </c>
      <c r="H27" s="70" t="s">
        <v>1130</v>
      </c>
      <c r="I27" s="138">
        <v>2.2980000000000201E-3</v>
      </c>
      <c r="J27" s="39">
        <v>0.25848900000000002</v>
      </c>
      <c r="K27" s="39">
        <v>3.1248000000000001E-2</v>
      </c>
      <c r="L27" s="357">
        <v>1.38E-16</v>
      </c>
      <c r="M27" s="64">
        <v>217397</v>
      </c>
      <c r="N27" s="419"/>
      <c r="O27" s="424">
        <v>3.167E-16</v>
      </c>
      <c r="P27" s="39">
        <v>1</v>
      </c>
      <c r="Q27" s="332">
        <v>2.3779999999999912E-3</v>
      </c>
      <c r="R27" s="32">
        <v>0.16781099999999999</v>
      </c>
      <c r="S27" s="32">
        <v>3.2273000000000003E-2</v>
      </c>
      <c r="T27" s="410">
        <v>2.04E-7</v>
      </c>
      <c r="U27" s="7">
        <v>197092</v>
      </c>
      <c r="V27" s="98"/>
      <c r="W27" s="102">
        <v>3.7119999999999999E-7</v>
      </c>
      <c r="X27" s="32">
        <v>0.16583899999999999</v>
      </c>
      <c r="Y27" s="354"/>
      <c r="Z27" s="101"/>
      <c r="AA27" s="99"/>
      <c r="AB27" s="31">
        <v>0.25034899999999999</v>
      </c>
      <c r="AC27" s="31">
        <v>4.8633999999999997E-2</v>
      </c>
      <c r="AD27" s="71">
        <v>2.6399999999999998E-7</v>
      </c>
      <c r="AE27" s="72">
        <v>4.0739999999999998E-2</v>
      </c>
      <c r="AF27" s="31">
        <v>4.9952000000000003E-2</v>
      </c>
      <c r="AG27" s="73">
        <v>0.41473500000000002</v>
      </c>
      <c r="AH27" s="71">
        <v>3.7599999999999997E-17</v>
      </c>
      <c r="AI27" s="26" t="s">
        <v>1563</v>
      </c>
      <c r="AJ27" s="26" t="s">
        <v>1582</v>
      </c>
      <c r="AK27" s="25">
        <v>1</v>
      </c>
      <c r="AL27" s="26">
        <v>0</v>
      </c>
      <c r="AM27" s="26" t="s">
        <v>1438</v>
      </c>
      <c r="AN27" s="56" t="s">
        <v>1439</v>
      </c>
      <c r="AO27" s="129"/>
      <c r="AP27" s="70" t="s">
        <v>1446</v>
      </c>
      <c r="AQ27" s="74" t="s">
        <v>1579</v>
      </c>
      <c r="AR27" s="26">
        <v>0</v>
      </c>
      <c r="AS27" s="140" t="s">
        <v>1580</v>
      </c>
      <c r="AT27" s="143" t="s">
        <v>1580</v>
      </c>
      <c r="AU27" s="26" t="s">
        <v>862</v>
      </c>
      <c r="AV27" s="70" t="s">
        <v>1583</v>
      </c>
      <c r="AW27" s="76" t="s">
        <v>1450</v>
      </c>
      <c r="AX27" s="76" t="s">
        <v>1450</v>
      </c>
      <c r="AY27" s="70">
        <v>0</v>
      </c>
      <c r="AZ27" s="176"/>
    </row>
    <row r="28" spans="1:52">
      <c r="A28" s="25" t="s">
        <v>864</v>
      </c>
      <c r="B28" s="26">
        <v>2</v>
      </c>
      <c r="C28" s="26">
        <v>169763148</v>
      </c>
      <c r="D28" s="26" t="s">
        <v>1158</v>
      </c>
      <c r="E28" s="129" t="s">
        <v>1589</v>
      </c>
      <c r="F28" s="56">
        <v>20</v>
      </c>
      <c r="G28" s="26" t="s">
        <v>1134</v>
      </c>
      <c r="H28" s="70" t="s">
        <v>1135</v>
      </c>
      <c r="I28" s="332">
        <v>0.70027299999999992</v>
      </c>
      <c r="J28" s="411">
        <v>-7.6490000000000004E-3</v>
      </c>
      <c r="K28" s="32">
        <v>2.7699999999999999E-3</v>
      </c>
      <c r="L28" s="410">
        <v>5.7759999999999999E-3</v>
      </c>
      <c r="M28" s="409">
        <v>298139</v>
      </c>
      <c r="N28" s="98"/>
      <c r="O28" s="506">
        <v>7.8810000000000009E-3</v>
      </c>
      <c r="P28" s="32">
        <v>0.39164399999999999</v>
      </c>
      <c r="Q28" s="138">
        <v>0.70083300000000004</v>
      </c>
      <c r="R28" s="417">
        <v>2.5534999999999999E-2</v>
      </c>
      <c r="S28" s="417">
        <v>3.307E-3</v>
      </c>
      <c r="T28" s="418">
        <v>1.1999999999999999E-14</v>
      </c>
      <c r="U28" s="419">
        <v>210264</v>
      </c>
      <c r="V28" s="419"/>
      <c r="W28" s="418">
        <v>4.408E-14</v>
      </c>
      <c r="X28" s="420">
        <v>0.374083</v>
      </c>
      <c r="Y28" s="354"/>
      <c r="Z28" s="101"/>
      <c r="AA28" s="99"/>
      <c r="AB28" s="31">
        <v>-2.4656999999999998E-2</v>
      </c>
      <c r="AC28" s="31">
        <v>4.4390000000000002E-3</v>
      </c>
      <c r="AD28" s="71">
        <v>2.7800000000000001E-8</v>
      </c>
      <c r="AE28" s="72">
        <v>3.7794000000000001E-2</v>
      </c>
      <c r="AF28" s="31">
        <v>5.025E-3</v>
      </c>
      <c r="AG28" s="73">
        <v>5.43E-14</v>
      </c>
      <c r="AH28" s="71">
        <v>4.9200000000000002E-13</v>
      </c>
      <c r="AI28" s="26" t="s">
        <v>1435</v>
      </c>
      <c r="AJ28" s="26" t="s">
        <v>1436</v>
      </c>
      <c r="AK28" s="25">
        <v>0</v>
      </c>
      <c r="AL28" s="26">
        <v>1</v>
      </c>
      <c r="AM28" s="26" t="s">
        <v>1438</v>
      </c>
      <c r="AN28" s="56" t="s">
        <v>1439</v>
      </c>
      <c r="AO28" s="129"/>
      <c r="AP28" s="70" t="s">
        <v>1571</v>
      </c>
      <c r="AQ28" s="74" t="s">
        <v>1588</v>
      </c>
      <c r="AR28" s="26">
        <v>0</v>
      </c>
      <c r="AS28" s="140" t="s">
        <v>1589</v>
      </c>
      <c r="AT28" s="25" t="s">
        <v>1450</v>
      </c>
      <c r="AU28" s="26" t="s">
        <v>1450</v>
      </c>
      <c r="AV28" s="70" t="s">
        <v>1450</v>
      </c>
      <c r="AW28" s="76" t="s">
        <v>1450</v>
      </c>
      <c r="AX28" s="76" t="s">
        <v>1450</v>
      </c>
      <c r="AY28" s="70">
        <v>0</v>
      </c>
      <c r="AZ28" s="176"/>
    </row>
    <row r="29" spans="1:52">
      <c r="A29" s="25" t="s">
        <v>866</v>
      </c>
      <c r="B29" s="26">
        <v>2</v>
      </c>
      <c r="C29" s="26">
        <v>191843830</v>
      </c>
      <c r="D29" s="26" t="s">
        <v>1160</v>
      </c>
      <c r="E29" s="129" t="s">
        <v>1593</v>
      </c>
      <c r="F29" s="56">
        <v>21</v>
      </c>
      <c r="G29" s="26" t="s">
        <v>1131</v>
      </c>
      <c r="H29" s="70" t="s">
        <v>1130</v>
      </c>
      <c r="I29" s="138">
        <v>0.25909100000000002</v>
      </c>
      <c r="J29" s="39">
        <v>1.8251E-2</v>
      </c>
      <c r="K29" s="39">
        <v>2.957E-3</v>
      </c>
      <c r="L29" s="357">
        <v>6.9E-10</v>
      </c>
      <c r="M29" s="64">
        <v>292718</v>
      </c>
      <c r="N29" s="419"/>
      <c r="O29" s="424">
        <v>2.8649999999999999E-9</v>
      </c>
      <c r="P29" s="420">
        <v>0.97913099999999997</v>
      </c>
      <c r="Q29" s="332">
        <v>0.26493299999999997</v>
      </c>
      <c r="R29" s="32">
        <v>1.2578000000000001E-2</v>
      </c>
      <c r="S29" s="32">
        <v>3.4770000000000001E-3</v>
      </c>
      <c r="T29" s="410">
        <v>2.9999999999999997E-4</v>
      </c>
      <c r="U29" s="7">
        <v>210215</v>
      </c>
      <c r="V29" s="98"/>
      <c r="W29" s="102">
        <v>4.057E-4</v>
      </c>
      <c r="X29" s="32">
        <v>0.212926</v>
      </c>
      <c r="Y29" s="354"/>
      <c r="Z29" s="101"/>
      <c r="AA29" s="99"/>
      <c r="AB29" s="31">
        <v>1.4399E-2</v>
      </c>
      <c r="AC29" s="31">
        <v>4.712E-3</v>
      </c>
      <c r="AD29" s="71">
        <v>2.245E-3</v>
      </c>
      <c r="AE29" s="72">
        <v>5.2480000000000001E-3</v>
      </c>
      <c r="AF29" s="31">
        <v>5.2849999999999998E-3</v>
      </c>
      <c r="AG29" s="73">
        <v>0.32067000000000001</v>
      </c>
      <c r="AH29" s="71">
        <v>1.24E-8</v>
      </c>
      <c r="AI29" s="26" t="s">
        <v>1435</v>
      </c>
      <c r="AJ29" s="26" t="s">
        <v>1436</v>
      </c>
      <c r="AK29" s="25">
        <v>1</v>
      </c>
      <c r="AL29" s="26">
        <v>0</v>
      </c>
      <c r="AM29" s="26" t="s">
        <v>1438</v>
      </c>
      <c r="AN29" s="56" t="s">
        <v>1439</v>
      </c>
      <c r="AO29" s="129"/>
      <c r="AP29" s="70" t="s">
        <v>1461</v>
      </c>
      <c r="AQ29" s="74" t="s">
        <v>1592</v>
      </c>
      <c r="AR29" s="26">
        <v>0</v>
      </c>
      <c r="AS29" s="140" t="s">
        <v>1593</v>
      </c>
      <c r="AT29" s="25" t="s">
        <v>1450</v>
      </c>
      <c r="AU29" s="26" t="s">
        <v>1450</v>
      </c>
      <c r="AV29" s="70" t="s">
        <v>1450</v>
      </c>
      <c r="AW29" s="76" t="s">
        <v>1594</v>
      </c>
      <c r="AX29" s="76" t="s">
        <v>1595</v>
      </c>
      <c r="AY29" s="70">
        <v>6</v>
      </c>
      <c r="AZ29" s="176"/>
    </row>
    <row r="30" spans="1:52">
      <c r="A30" s="25" t="s">
        <v>867</v>
      </c>
      <c r="B30" s="26">
        <v>2</v>
      </c>
      <c r="C30" s="26">
        <v>227019461</v>
      </c>
      <c r="D30" s="26" t="s">
        <v>1161</v>
      </c>
      <c r="E30" s="129" t="s">
        <v>1598</v>
      </c>
      <c r="F30" s="56">
        <v>22</v>
      </c>
      <c r="G30" s="26" t="s">
        <v>1135</v>
      </c>
      <c r="H30" s="70" t="s">
        <v>1134</v>
      </c>
      <c r="I30" s="138">
        <v>0.22450200000000001</v>
      </c>
      <c r="J30" s="39">
        <v>2.1433000000000001E-2</v>
      </c>
      <c r="K30" s="39">
        <v>3.0479999999999999E-3</v>
      </c>
      <c r="L30" s="357">
        <v>2.13E-12</v>
      </c>
      <c r="M30" s="64">
        <v>298138</v>
      </c>
      <c r="N30" s="419"/>
      <c r="O30" s="424">
        <v>1.32E-11</v>
      </c>
      <c r="P30" s="420">
        <v>0.74203300000000005</v>
      </c>
      <c r="Q30" s="332">
        <v>0.22634799999999999</v>
      </c>
      <c r="R30" s="32">
        <v>6.0169999999999998E-3</v>
      </c>
      <c r="S30" s="32">
        <v>3.643E-3</v>
      </c>
      <c r="T30" s="32">
        <v>9.8632999999999998E-2</v>
      </c>
      <c r="U30" s="7">
        <v>210265</v>
      </c>
      <c r="V30" s="98"/>
      <c r="W30" s="101">
        <v>0.10639999999999999</v>
      </c>
      <c r="X30" s="32">
        <v>0.82104100000000002</v>
      </c>
      <c r="Y30" s="354"/>
      <c r="Z30" s="101"/>
      <c r="AA30" s="99"/>
      <c r="AB30" s="31">
        <v>2.1360000000000001E-2</v>
      </c>
      <c r="AC30" s="31">
        <v>4.8939999999999999E-3</v>
      </c>
      <c r="AD30" s="71">
        <v>1.2999999999999999E-5</v>
      </c>
      <c r="AE30" s="72">
        <v>-4.666E-3</v>
      </c>
      <c r="AF30" s="31">
        <v>5.5240000000000003E-3</v>
      </c>
      <c r="AG30" s="73">
        <v>0.398372</v>
      </c>
      <c r="AH30" s="71">
        <v>3.3099999999999999E-8</v>
      </c>
      <c r="AI30" s="26" t="s">
        <v>1435</v>
      </c>
      <c r="AJ30" s="26" t="s">
        <v>1436</v>
      </c>
      <c r="AK30" s="25">
        <v>1</v>
      </c>
      <c r="AL30" s="26">
        <v>0</v>
      </c>
      <c r="AM30" s="26" t="s">
        <v>1438</v>
      </c>
      <c r="AN30" s="56" t="s">
        <v>1439</v>
      </c>
      <c r="AO30" s="129"/>
      <c r="AP30" s="70" t="s">
        <v>1446</v>
      </c>
      <c r="AQ30" s="74" t="s">
        <v>1596</v>
      </c>
      <c r="AR30" s="26">
        <v>0</v>
      </c>
      <c r="AS30" s="140" t="s">
        <v>1596</v>
      </c>
      <c r="AT30" s="25" t="s">
        <v>1450</v>
      </c>
      <c r="AU30" s="26" t="s">
        <v>1450</v>
      </c>
      <c r="AV30" s="70" t="s">
        <v>1450</v>
      </c>
      <c r="AW30" s="76" t="s">
        <v>1450</v>
      </c>
      <c r="AX30" s="76" t="s">
        <v>1597</v>
      </c>
      <c r="AY30" s="70">
        <v>3</v>
      </c>
      <c r="AZ30" s="176"/>
    </row>
    <row r="31" spans="1:52">
      <c r="A31" s="25" t="s">
        <v>869</v>
      </c>
      <c r="B31" s="26">
        <v>3</v>
      </c>
      <c r="C31" s="26">
        <v>14287150</v>
      </c>
      <c r="D31" s="26" t="s">
        <v>1163</v>
      </c>
      <c r="E31" s="129" t="s">
        <v>1604</v>
      </c>
      <c r="F31" s="56">
        <v>23</v>
      </c>
      <c r="G31" s="26" t="s">
        <v>1131</v>
      </c>
      <c r="H31" s="70" t="s">
        <v>1130</v>
      </c>
      <c r="I31" s="332">
        <v>0.21445000000000003</v>
      </c>
      <c r="J31" s="32">
        <v>4.1729999999999996E-3</v>
      </c>
      <c r="K31" s="32">
        <v>3.1540000000000001E-3</v>
      </c>
      <c r="L31" s="32">
        <v>0.18579399999999999</v>
      </c>
      <c r="M31" s="409">
        <v>286866</v>
      </c>
      <c r="N31" s="98"/>
      <c r="O31" s="507">
        <v>0.20300000000000001</v>
      </c>
      <c r="P31" s="32">
        <v>0.39458199999999999</v>
      </c>
      <c r="Q31" s="138">
        <v>0.22158599999999995</v>
      </c>
      <c r="R31" s="417">
        <v>2.3247E-2</v>
      </c>
      <c r="S31" s="417">
        <v>3.6679999999999998E-3</v>
      </c>
      <c r="T31" s="418">
        <v>2.4099999999999999E-10</v>
      </c>
      <c r="U31" s="419">
        <v>210257</v>
      </c>
      <c r="V31" s="419"/>
      <c r="W31" s="418">
        <v>5.8039999999999998E-10</v>
      </c>
      <c r="X31" s="420">
        <v>0.54556499999999997</v>
      </c>
      <c r="Y31" s="354"/>
      <c r="Z31" s="101"/>
      <c r="AA31" s="99"/>
      <c r="AB31" s="31">
        <v>-1.3769E-2</v>
      </c>
      <c r="AC31" s="31">
        <v>5.025E-3</v>
      </c>
      <c r="AD31" s="71">
        <v>6.1380000000000002E-3</v>
      </c>
      <c r="AE31" s="72">
        <v>3.3181000000000002E-2</v>
      </c>
      <c r="AF31" s="31">
        <v>5.5700000000000003E-3</v>
      </c>
      <c r="AG31" s="73">
        <v>2.57E-9</v>
      </c>
      <c r="AH31" s="71">
        <v>3.6099999999999999E-10</v>
      </c>
      <c r="AI31" s="26" t="s">
        <v>1435</v>
      </c>
      <c r="AJ31" s="26" t="s">
        <v>1436</v>
      </c>
      <c r="AK31" s="25">
        <v>0</v>
      </c>
      <c r="AL31" s="26">
        <v>1</v>
      </c>
      <c r="AM31" s="26" t="s">
        <v>1438</v>
      </c>
      <c r="AN31" s="56" t="s">
        <v>1439</v>
      </c>
      <c r="AO31" s="129"/>
      <c r="AP31" s="70" t="s">
        <v>1571</v>
      </c>
      <c r="AQ31" s="74" t="s">
        <v>1603</v>
      </c>
      <c r="AR31" s="26">
        <v>47281</v>
      </c>
      <c r="AS31" s="140" t="s">
        <v>1604</v>
      </c>
      <c r="AT31" s="25" t="s">
        <v>1450</v>
      </c>
      <c r="AU31" s="26" t="s">
        <v>1450</v>
      </c>
      <c r="AV31" s="70" t="s">
        <v>1450</v>
      </c>
      <c r="AW31" s="76" t="s">
        <v>1450</v>
      </c>
      <c r="AX31" s="76" t="s">
        <v>1450</v>
      </c>
      <c r="AY31" s="70">
        <v>0</v>
      </c>
      <c r="AZ31" s="176"/>
    </row>
    <row r="32" spans="1:52" ht="30">
      <c r="A32" s="25" t="s">
        <v>872</v>
      </c>
      <c r="B32" s="26">
        <v>3</v>
      </c>
      <c r="C32" s="26">
        <v>46947087</v>
      </c>
      <c r="D32" s="26" t="s">
        <v>1164</v>
      </c>
      <c r="E32" s="129" t="s">
        <v>1608</v>
      </c>
      <c r="F32" s="56">
        <v>24</v>
      </c>
      <c r="G32" s="26" t="s">
        <v>1135</v>
      </c>
      <c r="H32" s="70" t="s">
        <v>1130</v>
      </c>
      <c r="I32" s="138">
        <v>0.37922899999999998</v>
      </c>
      <c r="J32" s="39">
        <v>1.6594999999999999E-2</v>
      </c>
      <c r="K32" s="39">
        <v>2.65E-3</v>
      </c>
      <c r="L32" s="357">
        <v>3.89E-10</v>
      </c>
      <c r="M32" s="64">
        <v>292713</v>
      </c>
      <c r="N32" s="419"/>
      <c r="O32" s="424">
        <v>1.682E-9</v>
      </c>
      <c r="P32" s="420">
        <v>0.61743400000000004</v>
      </c>
      <c r="Q32" s="332">
        <v>0.38048300000000002</v>
      </c>
      <c r="R32" s="32">
        <v>1.5845000000000001E-2</v>
      </c>
      <c r="S32" s="32">
        <v>3.2239999999999999E-3</v>
      </c>
      <c r="T32" s="410">
        <v>9.0800000000000003E-7</v>
      </c>
      <c r="U32" s="7">
        <v>197947</v>
      </c>
      <c r="V32" s="98"/>
      <c r="W32" s="102">
        <v>1.5510000000000001E-6</v>
      </c>
      <c r="X32" s="32">
        <v>0.76459900000000003</v>
      </c>
      <c r="Y32" s="354"/>
      <c r="Z32" s="101"/>
      <c r="AA32" s="99"/>
      <c r="AB32" s="31">
        <v>1.0362E-2</v>
      </c>
      <c r="AC32" s="31">
        <v>4.261E-3</v>
      </c>
      <c r="AD32" s="71">
        <v>1.5023E-2</v>
      </c>
      <c r="AE32" s="72">
        <v>1.1493E-2</v>
      </c>
      <c r="AF32" s="31">
        <v>4.9030000000000002E-3</v>
      </c>
      <c r="AG32" s="73">
        <v>1.908E-2</v>
      </c>
      <c r="AH32" s="71">
        <v>1.99E-11</v>
      </c>
      <c r="AI32" s="26" t="s">
        <v>1435</v>
      </c>
      <c r="AJ32" s="26" t="s">
        <v>1436</v>
      </c>
      <c r="AK32" s="25">
        <v>1</v>
      </c>
      <c r="AL32" s="26">
        <v>0</v>
      </c>
      <c r="AM32" s="26" t="s">
        <v>1438</v>
      </c>
      <c r="AN32" s="56" t="s">
        <v>1447</v>
      </c>
      <c r="AO32" s="129" t="s">
        <v>1608</v>
      </c>
      <c r="AP32" s="70" t="s">
        <v>1464</v>
      </c>
      <c r="AQ32" s="74" t="s">
        <v>1607</v>
      </c>
      <c r="AR32" s="26">
        <v>1798</v>
      </c>
      <c r="AS32" s="140" t="s">
        <v>1608</v>
      </c>
      <c r="AT32" s="25" t="s">
        <v>1450</v>
      </c>
      <c r="AU32" s="26" t="s">
        <v>1450</v>
      </c>
      <c r="AV32" s="70" t="s">
        <v>1450</v>
      </c>
      <c r="AW32" s="76" t="s">
        <v>1610</v>
      </c>
      <c r="AX32" s="76" t="s">
        <v>1611</v>
      </c>
      <c r="AY32" s="70">
        <v>5</v>
      </c>
      <c r="AZ32" s="176"/>
    </row>
    <row r="33" spans="1:52">
      <c r="A33" s="25" t="s">
        <v>875</v>
      </c>
      <c r="B33" s="26">
        <v>3</v>
      </c>
      <c r="C33" s="26">
        <v>123065778</v>
      </c>
      <c r="D33" s="26" t="s">
        <v>1167</v>
      </c>
      <c r="E33" s="129" t="s">
        <v>1617</v>
      </c>
      <c r="F33" s="56">
        <v>25</v>
      </c>
      <c r="G33" s="26" t="s">
        <v>1131</v>
      </c>
      <c r="H33" s="70" t="s">
        <v>1130</v>
      </c>
      <c r="I33" s="138">
        <v>0.237762</v>
      </c>
      <c r="J33" s="39">
        <v>4.0866E-2</v>
      </c>
      <c r="K33" s="39">
        <v>2.9889999999999999E-3</v>
      </c>
      <c r="L33" s="357">
        <v>1.5899999999999999E-42</v>
      </c>
      <c r="M33" s="64">
        <v>298128</v>
      </c>
      <c r="N33" s="419"/>
      <c r="O33" s="424">
        <v>1.5720000000000001E-39</v>
      </c>
      <c r="P33" s="420">
        <v>2.9026E-2</v>
      </c>
      <c r="Q33" s="332">
        <v>0.24611300000000003</v>
      </c>
      <c r="R33" s="32">
        <v>1.4859999999999999E-3</v>
      </c>
      <c r="S33" s="32">
        <v>3.5370000000000002E-3</v>
      </c>
      <c r="T33" s="32">
        <v>0.67438399999999998</v>
      </c>
      <c r="U33" s="7">
        <v>210168</v>
      </c>
      <c r="V33" s="98"/>
      <c r="W33" s="101">
        <v>0.68130000000000002</v>
      </c>
      <c r="X33" s="32">
        <v>0.25250699999999998</v>
      </c>
      <c r="Y33" s="354"/>
      <c r="Z33" s="101"/>
      <c r="AA33" s="99"/>
      <c r="AB33" s="31">
        <v>5.6134999999999997E-2</v>
      </c>
      <c r="AC33" s="31">
        <v>4.7730000000000003E-3</v>
      </c>
      <c r="AD33" s="71">
        <v>6.2600000000000004E-32</v>
      </c>
      <c r="AE33" s="72">
        <v>-2.9493999999999999E-2</v>
      </c>
      <c r="AF33" s="31">
        <v>5.3610000000000003E-3</v>
      </c>
      <c r="AG33" s="73">
        <v>3.7800000000000001E-8</v>
      </c>
      <c r="AH33" s="71">
        <v>2.6800000000000002E-37</v>
      </c>
      <c r="AI33" s="26" t="s">
        <v>1435</v>
      </c>
      <c r="AJ33" s="26" t="s">
        <v>1436</v>
      </c>
      <c r="AK33" s="25">
        <v>1</v>
      </c>
      <c r="AL33" s="26">
        <v>0</v>
      </c>
      <c r="AM33" s="26" t="s">
        <v>1438</v>
      </c>
      <c r="AN33" s="56" t="s">
        <v>1447</v>
      </c>
      <c r="AO33" s="129" t="s">
        <v>1617</v>
      </c>
      <c r="AP33" s="70" t="s">
        <v>1571</v>
      </c>
      <c r="AQ33" s="74" t="s">
        <v>1616</v>
      </c>
      <c r="AR33" s="26">
        <v>0</v>
      </c>
      <c r="AS33" s="140" t="s">
        <v>1617</v>
      </c>
      <c r="AT33" s="25" t="s">
        <v>1450</v>
      </c>
      <c r="AU33" s="26" t="s">
        <v>1450</v>
      </c>
      <c r="AV33" s="70" t="s">
        <v>1450</v>
      </c>
      <c r="AW33" s="76" t="s">
        <v>1618</v>
      </c>
      <c r="AX33" s="76" t="s">
        <v>1619</v>
      </c>
      <c r="AY33" s="70">
        <v>2</v>
      </c>
      <c r="AZ33" s="176"/>
    </row>
    <row r="34" spans="1:52" ht="30">
      <c r="A34" s="25" t="s">
        <v>876</v>
      </c>
      <c r="B34" s="26">
        <v>3</v>
      </c>
      <c r="C34" s="26">
        <v>123125711</v>
      </c>
      <c r="D34" s="26" t="s">
        <v>1167</v>
      </c>
      <c r="E34" s="129" t="s">
        <v>1617</v>
      </c>
      <c r="F34" s="56">
        <v>26</v>
      </c>
      <c r="G34" s="26" t="s">
        <v>1135</v>
      </c>
      <c r="H34" s="70" t="s">
        <v>1130</v>
      </c>
      <c r="I34" s="332">
        <v>0.73289199999999999</v>
      </c>
      <c r="J34" s="32">
        <v>2.0358000000000001E-2</v>
      </c>
      <c r="K34" s="32">
        <v>2.9009999999999999E-3</v>
      </c>
      <c r="L34" s="410">
        <v>2.36E-12</v>
      </c>
      <c r="M34" s="409">
        <v>298130</v>
      </c>
      <c r="N34" s="98"/>
      <c r="O34" s="506">
        <v>1.451E-11</v>
      </c>
      <c r="P34" s="32">
        <v>0.24918299999999999</v>
      </c>
      <c r="Q34" s="138">
        <v>0.74352399999999996</v>
      </c>
      <c r="R34" s="417">
        <v>2.9942E-2</v>
      </c>
      <c r="S34" s="417">
        <v>3.5860000000000002E-3</v>
      </c>
      <c r="T34" s="418">
        <v>7.1800000000000003E-17</v>
      </c>
      <c r="U34" s="419">
        <v>197947</v>
      </c>
      <c r="V34" s="419"/>
      <c r="W34" s="418">
        <v>3.2819999999999999E-16</v>
      </c>
      <c r="X34" s="420">
        <v>0.32381700000000002</v>
      </c>
      <c r="Y34" s="354"/>
      <c r="Z34" s="101"/>
      <c r="AA34" s="99"/>
      <c r="AB34" s="31">
        <v>5.2760000000000003E-3</v>
      </c>
      <c r="AC34" s="31">
        <v>4.6560000000000004E-3</v>
      </c>
      <c r="AD34" s="71">
        <v>0.25719999999999998</v>
      </c>
      <c r="AE34" s="72">
        <v>2.6550000000000001E-2</v>
      </c>
      <c r="AF34" s="31">
        <v>5.4390000000000003E-3</v>
      </c>
      <c r="AG34" s="73">
        <v>1.0499999999999999E-6</v>
      </c>
      <c r="AH34" s="71">
        <v>8.9000000000000008E-19</v>
      </c>
      <c r="AI34" s="26" t="s">
        <v>1435</v>
      </c>
      <c r="AJ34" s="26" t="s">
        <v>1436</v>
      </c>
      <c r="AK34" s="25">
        <v>0</v>
      </c>
      <c r="AL34" s="26">
        <v>1</v>
      </c>
      <c r="AM34" s="26" t="s">
        <v>1438</v>
      </c>
      <c r="AN34" s="56" t="s">
        <v>1439</v>
      </c>
      <c r="AO34" s="129"/>
      <c r="AP34" s="70" t="s">
        <v>1437</v>
      </c>
      <c r="AQ34" s="74" t="s">
        <v>1616</v>
      </c>
      <c r="AR34" s="26">
        <v>0</v>
      </c>
      <c r="AS34" s="140" t="s">
        <v>1617</v>
      </c>
      <c r="AT34" s="25" t="s">
        <v>1450</v>
      </c>
      <c r="AU34" s="26" t="s">
        <v>1450</v>
      </c>
      <c r="AV34" s="70" t="s">
        <v>1450</v>
      </c>
      <c r="AW34" s="76" t="s">
        <v>1620</v>
      </c>
      <c r="AX34" s="76" t="s">
        <v>1621</v>
      </c>
      <c r="AY34" s="70">
        <v>1</v>
      </c>
      <c r="AZ34" s="176"/>
    </row>
    <row r="35" spans="1:52">
      <c r="A35" s="25" t="s">
        <v>878</v>
      </c>
      <c r="B35" s="26">
        <v>3</v>
      </c>
      <c r="C35" s="26">
        <v>141142691</v>
      </c>
      <c r="D35" s="26" t="s">
        <v>1168</v>
      </c>
      <c r="E35" s="129" t="s">
        <v>1626</v>
      </c>
      <c r="F35" s="56">
        <v>27</v>
      </c>
      <c r="G35" s="26" t="s">
        <v>1130</v>
      </c>
      <c r="H35" s="70" t="s">
        <v>1131</v>
      </c>
      <c r="I35" s="332">
        <v>0.44614799999999999</v>
      </c>
      <c r="J35" s="32">
        <v>1.0291E-2</v>
      </c>
      <c r="K35" s="32">
        <v>2.594E-3</v>
      </c>
      <c r="L35" s="410">
        <v>7.3200000000000004E-5</v>
      </c>
      <c r="M35" s="409">
        <v>292713</v>
      </c>
      <c r="N35" s="98"/>
      <c r="O35" s="506">
        <v>1.348E-4</v>
      </c>
      <c r="P35" s="32">
        <v>0.170265</v>
      </c>
      <c r="Q35" s="138">
        <v>0.44772299999999998</v>
      </c>
      <c r="R35" s="417">
        <v>2.1224E-2</v>
      </c>
      <c r="S35" s="417">
        <v>3.0609999999999999E-3</v>
      </c>
      <c r="T35" s="418">
        <v>4.2700000000000002E-12</v>
      </c>
      <c r="U35" s="419">
        <v>210249</v>
      </c>
      <c r="V35" s="419"/>
      <c r="W35" s="418">
        <v>1.217E-11</v>
      </c>
      <c r="X35" s="420">
        <v>0.67002499999999998</v>
      </c>
      <c r="Y35" s="354"/>
      <c r="Z35" s="101"/>
      <c r="AA35" s="99"/>
      <c r="AB35" s="31">
        <v>-9.8700000000000003E-4</v>
      </c>
      <c r="AC35" s="31">
        <v>4.1489999999999999E-3</v>
      </c>
      <c r="AD35" s="71">
        <v>0.81206599999999995</v>
      </c>
      <c r="AE35" s="72">
        <v>2.0365000000000001E-2</v>
      </c>
      <c r="AF35" s="31">
        <v>4.6690000000000004E-3</v>
      </c>
      <c r="AG35" s="73">
        <v>1.2999999999999999E-5</v>
      </c>
      <c r="AH35" s="71">
        <v>5.6300000000000002E-10</v>
      </c>
      <c r="AI35" s="26" t="s">
        <v>1435</v>
      </c>
      <c r="AJ35" s="26" t="s">
        <v>1436</v>
      </c>
      <c r="AK35" s="25">
        <v>0</v>
      </c>
      <c r="AL35" s="26">
        <v>1</v>
      </c>
      <c r="AM35" s="26" t="s">
        <v>1438</v>
      </c>
      <c r="AN35" s="56" t="s">
        <v>1439</v>
      </c>
      <c r="AO35" s="129"/>
      <c r="AP35" s="70" t="s">
        <v>1437</v>
      </c>
      <c r="AQ35" s="74" t="s">
        <v>1625</v>
      </c>
      <c r="AR35" s="26">
        <v>0</v>
      </c>
      <c r="AS35" s="140" t="s">
        <v>1626</v>
      </c>
      <c r="AT35" s="25" t="s">
        <v>1450</v>
      </c>
      <c r="AU35" s="26" t="s">
        <v>1450</v>
      </c>
      <c r="AV35" s="70" t="s">
        <v>1450</v>
      </c>
      <c r="AW35" s="76" t="s">
        <v>1627</v>
      </c>
      <c r="AX35" s="76" t="s">
        <v>1450</v>
      </c>
      <c r="AY35" s="70">
        <v>0</v>
      </c>
      <c r="AZ35" s="176"/>
    </row>
    <row r="36" spans="1:52">
      <c r="A36" s="25" t="s">
        <v>879</v>
      </c>
      <c r="B36" s="26">
        <v>3</v>
      </c>
      <c r="C36" s="26">
        <v>142123841</v>
      </c>
      <c r="D36" s="26" t="s">
        <v>1168</v>
      </c>
      <c r="E36" s="129" t="s">
        <v>1629</v>
      </c>
      <c r="F36" s="56">
        <v>28</v>
      </c>
      <c r="G36" s="26" t="s">
        <v>1135</v>
      </c>
      <c r="H36" s="70" t="s">
        <v>1134</v>
      </c>
      <c r="I36" s="138">
        <v>0.13573499999999999</v>
      </c>
      <c r="J36" s="39">
        <v>2.2762000000000001E-2</v>
      </c>
      <c r="K36" s="39">
        <v>3.7820000000000002E-3</v>
      </c>
      <c r="L36" s="357">
        <v>1.81E-9</v>
      </c>
      <c r="M36" s="64">
        <v>290416</v>
      </c>
      <c r="N36" s="419"/>
      <c r="O36" s="424">
        <v>6.9839999999999999E-9</v>
      </c>
      <c r="P36" s="420">
        <v>0.64438600000000001</v>
      </c>
      <c r="Q36" s="332">
        <v>0.14059600000000005</v>
      </c>
      <c r="R36" s="32">
        <v>1.5192000000000001E-2</v>
      </c>
      <c r="S36" s="32">
        <v>4.4140000000000004E-3</v>
      </c>
      <c r="T36" s="410">
        <v>5.8200000000000005E-4</v>
      </c>
      <c r="U36" s="7">
        <v>210265</v>
      </c>
      <c r="V36" s="98"/>
      <c r="W36" s="102">
        <v>7.6650000000000004E-4</v>
      </c>
      <c r="X36" s="32">
        <v>0.393903</v>
      </c>
      <c r="Y36" s="354"/>
      <c r="Z36" s="101"/>
      <c r="AA36" s="99"/>
      <c r="AB36" s="31">
        <v>2.1503999999999999E-2</v>
      </c>
      <c r="AC36" s="31">
        <v>5.999E-3</v>
      </c>
      <c r="AD36" s="71">
        <v>3.3799999999999998E-4</v>
      </c>
      <c r="AE36" s="72">
        <v>5.6379999999999998E-3</v>
      </c>
      <c r="AF36" s="31">
        <v>6.6569999999999997E-3</v>
      </c>
      <c r="AG36" s="73">
        <v>0.39705800000000002</v>
      </c>
      <c r="AH36" s="71">
        <v>2.5599999999999999E-10</v>
      </c>
      <c r="AI36" s="26" t="s">
        <v>1435</v>
      </c>
      <c r="AJ36" s="26" t="s">
        <v>1436</v>
      </c>
      <c r="AK36" s="25">
        <v>1</v>
      </c>
      <c r="AL36" s="26">
        <v>0</v>
      </c>
      <c r="AM36" s="26" t="s">
        <v>1438</v>
      </c>
      <c r="AN36" s="56" t="s">
        <v>1439</v>
      </c>
      <c r="AO36" s="129"/>
      <c r="AP36" s="70" t="s">
        <v>1461</v>
      </c>
      <c r="AQ36" s="74" t="s">
        <v>1628</v>
      </c>
      <c r="AR36" s="26">
        <v>0</v>
      </c>
      <c r="AS36" s="140" t="s">
        <v>1629</v>
      </c>
      <c r="AT36" s="143" t="s">
        <v>1629</v>
      </c>
      <c r="AU36" s="26" t="s">
        <v>1630</v>
      </c>
      <c r="AV36" s="70">
        <v>0.94</v>
      </c>
      <c r="AW36" s="76" t="s">
        <v>1631</v>
      </c>
      <c r="AX36" s="76" t="s">
        <v>1450</v>
      </c>
      <c r="AY36" s="70">
        <v>0</v>
      </c>
      <c r="AZ36" s="176"/>
    </row>
    <row r="37" spans="1:52">
      <c r="A37" s="25" t="s">
        <v>880</v>
      </c>
      <c r="B37" s="26">
        <v>3</v>
      </c>
      <c r="C37" s="26">
        <v>148622968</v>
      </c>
      <c r="D37" s="26" t="s">
        <v>1169</v>
      </c>
      <c r="E37" s="129" t="s">
        <v>1635</v>
      </c>
      <c r="F37" s="56">
        <v>29</v>
      </c>
      <c r="G37" s="26" t="s">
        <v>1135</v>
      </c>
      <c r="H37" s="70" t="s">
        <v>1134</v>
      </c>
      <c r="I37" s="138">
        <v>0.39913700000000002</v>
      </c>
      <c r="J37" s="39">
        <v>1.9369000000000001E-2</v>
      </c>
      <c r="K37" s="39">
        <v>2.6410000000000001E-3</v>
      </c>
      <c r="L37" s="357">
        <v>2.3300000000000002E-13</v>
      </c>
      <c r="M37" s="64">
        <v>292713</v>
      </c>
      <c r="N37" s="419"/>
      <c r="O37" s="424">
        <v>1.7E-12</v>
      </c>
      <c r="P37" s="420">
        <v>0.847638</v>
      </c>
      <c r="Q37" s="332">
        <v>0.39066400000000001</v>
      </c>
      <c r="R37" s="32">
        <v>1.1915E-2</v>
      </c>
      <c r="S37" s="32">
        <v>3.2070000000000002E-3</v>
      </c>
      <c r="T37" s="410">
        <v>2.05E-4</v>
      </c>
      <c r="U37" s="7">
        <v>197948</v>
      </c>
      <c r="V37" s="98"/>
      <c r="W37" s="102">
        <v>2.812E-4</v>
      </c>
      <c r="X37" s="32">
        <v>0.19606999999999999</v>
      </c>
      <c r="Y37" s="354"/>
      <c r="Z37" s="101"/>
      <c r="AA37" s="99"/>
      <c r="AB37" s="31">
        <v>2.1229999999999999E-2</v>
      </c>
      <c r="AC37" s="31">
        <v>4.2249999999999996E-3</v>
      </c>
      <c r="AD37" s="71">
        <v>5.0399999999999996E-7</v>
      </c>
      <c r="AE37" s="72">
        <v>-1.477E-3</v>
      </c>
      <c r="AF37" s="31">
        <v>4.8789999999999997E-3</v>
      </c>
      <c r="AG37" s="73">
        <v>0.76205699999999998</v>
      </c>
      <c r="AH37" s="71">
        <v>5.9000000000000001E-13</v>
      </c>
      <c r="AI37" s="26" t="s">
        <v>1435</v>
      </c>
      <c r="AJ37" s="26" t="s">
        <v>1436</v>
      </c>
      <c r="AK37" s="25">
        <v>1</v>
      </c>
      <c r="AL37" s="26">
        <v>0</v>
      </c>
      <c r="AM37" s="26" t="s">
        <v>1438</v>
      </c>
      <c r="AN37" s="56" t="s">
        <v>1447</v>
      </c>
      <c r="AO37" s="129" t="s">
        <v>1633</v>
      </c>
      <c r="AP37" s="70" t="s">
        <v>1446</v>
      </c>
      <c r="AQ37" s="74" t="s">
        <v>1632</v>
      </c>
      <c r="AR37" s="26">
        <v>8096</v>
      </c>
      <c r="AS37" s="140" t="s">
        <v>1633</v>
      </c>
      <c r="AT37" s="25" t="s">
        <v>1450</v>
      </c>
      <c r="AU37" s="26" t="s">
        <v>1450</v>
      </c>
      <c r="AV37" s="70" t="s">
        <v>1450</v>
      </c>
      <c r="AW37" s="76" t="s">
        <v>1450</v>
      </c>
      <c r="AX37" s="76" t="s">
        <v>1634</v>
      </c>
      <c r="AY37" s="70">
        <v>3</v>
      </c>
      <c r="AZ37" s="176"/>
    </row>
    <row r="38" spans="1:52">
      <c r="A38" s="25" t="s">
        <v>881</v>
      </c>
      <c r="B38" s="26">
        <v>3</v>
      </c>
      <c r="C38" s="26">
        <v>155855418</v>
      </c>
      <c r="D38" s="26" t="s">
        <v>1170</v>
      </c>
      <c r="E38" s="129" t="s">
        <v>1638</v>
      </c>
      <c r="F38" s="56">
        <v>30</v>
      </c>
      <c r="G38" s="26" t="s">
        <v>1131</v>
      </c>
      <c r="H38" s="70" t="s">
        <v>1134</v>
      </c>
      <c r="I38" s="332">
        <v>0.58133499999999994</v>
      </c>
      <c r="J38" s="32">
        <v>9.4249999999999994E-3</v>
      </c>
      <c r="K38" s="32">
        <v>2.617E-3</v>
      </c>
      <c r="L38" s="410">
        <v>3.1799999999999998E-4</v>
      </c>
      <c r="M38" s="409">
        <v>292718</v>
      </c>
      <c r="N38" s="98"/>
      <c r="O38" s="506">
        <v>5.2919999999999996E-4</v>
      </c>
      <c r="P38" s="32">
        <v>0.25924700000000001</v>
      </c>
      <c r="Q38" s="422">
        <v>0.58573200000000003</v>
      </c>
      <c r="R38" s="417">
        <v>3.3272000000000003E-2</v>
      </c>
      <c r="S38" s="417">
        <v>3.1879999999999999E-3</v>
      </c>
      <c r="T38" s="418">
        <v>1.8300000000000001E-25</v>
      </c>
      <c r="U38" s="419">
        <v>197948</v>
      </c>
      <c r="V38" s="419"/>
      <c r="W38" s="418">
        <v>1.93E-24</v>
      </c>
      <c r="X38" s="420">
        <v>0.91842900000000005</v>
      </c>
      <c r="Y38" s="354"/>
      <c r="Z38" s="101"/>
      <c r="AA38" s="99"/>
      <c r="AB38" s="31">
        <v>-8.9429999999999996E-3</v>
      </c>
      <c r="AC38" s="31">
        <v>4.202E-3</v>
      </c>
      <c r="AD38" s="71">
        <v>3.3316999999999999E-2</v>
      </c>
      <c r="AE38" s="72">
        <v>3.7796000000000003E-2</v>
      </c>
      <c r="AF38" s="31">
        <v>4.849E-3</v>
      </c>
      <c r="AG38" s="73">
        <v>6.4699999999999998E-15</v>
      </c>
      <c r="AH38" s="71">
        <v>7.3000000000000003E-22</v>
      </c>
      <c r="AI38" s="26" t="s">
        <v>1435</v>
      </c>
      <c r="AJ38" s="26" t="s">
        <v>1436</v>
      </c>
      <c r="AK38" s="25">
        <v>0</v>
      </c>
      <c r="AL38" s="26">
        <v>1</v>
      </c>
      <c r="AM38" s="26" t="s">
        <v>1438</v>
      </c>
      <c r="AN38" s="56" t="s">
        <v>1636</v>
      </c>
      <c r="AO38" s="129" t="s">
        <v>1638</v>
      </c>
      <c r="AP38" s="70" t="s">
        <v>1571</v>
      </c>
      <c r="AQ38" s="74" t="s">
        <v>1637</v>
      </c>
      <c r="AR38" s="26">
        <v>0</v>
      </c>
      <c r="AS38" s="140" t="s">
        <v>1638</v>
      </c>
      <c r="AT38" s="25" t="s">
        <v>1450</v>
      </c>
      <c r="AU38" s="26" t="s">
        <v>1450</v>
      </c>
      <c r="AV38" s="70" t="s">
        <v>1450</v>
      </c>
      <c r="AW38" s="76" t="s">
        <v>1639</v>
      </c>
      <c r="AX38" s="76" t="s">
        <v>1450</v>
      </c>
      <c r="AY38" s="70">
        <v>0</v>
      </c>
      <c r="AZ38" s="176"/>
    </row>
    <row r="39" spans="1:52">
      <c r="A39" s="25" t="s">
        <v>882</v>
      </c>
      <c r="B39" s="26">
        <v>3</v>
      </c>
      <c r="C39" s="26">
        <v>156798294</v>
      </c>
      <c r="D39" s="26" t="s">
        <v>1170</v>
      </c>
      <c r="E39" s="129" t="s">
        <v>1645</v>
      </c>
      <c r="F39" s="56">
        <v>31</v>
      </c>
      <c r="G39" s="26" t="s">
        <v>1130</v>
      </c>
      <c r="H39" s="70" t="s">
        <v>1131</v>
      </c>
      <c r="I39" s="138">
        <v>0.59861200000000003</v>
      </c>
      <c r="J39" s="39">
        <v>5.0395000000000002E-2</v>
      </c>
      <c r="K39" s="39">
        <v>2.6180000000000001E-3</v>
      </c>
      <c r="L39" s="357">
        <v>1.5800000000000001E-82</v>
      </c>
      <c r="M39" s="64">
        <v>298130</v>
      </c>
      <c r="N39" s="419"/>
      <c r="O39" s="424">
        <v>1.353E-76</v>
      </c>
      <c r="P39" s="420">
        <v>6.5529999999999998E-3</v>
      </c>
      <c r="Q39" s="138">
        <v>0.59858900000000004</v>
      </c>
      <c r="R39" s="417">
        <v>2.2762999999999999E-2</v>
      </c>
      <c r="S39" s="417">
        <v>3.1029999999999999E-3</v>
      </c>
      <c r="T39" s="418">
        <v>2.2999999999999998E-13</v>
      </c>
      <c r="U39" s="419">
        <v>210264</v>
      </c>
      <c r="V39" s="419"/>
      <c r="W39" s="418">
        <v>7.4280000000000003E-13</v>
      </c>
      <c r="X39" s="420">
        <v>7.8399999999999997E-2</v>
      </c>
      <c r="Y39" s="354"/>
      <c r="Z39" s="101"/>
      <c r="AA39" s="99"/>
      <c r="AB39" s="31">
        <v>5.4283999999999999E-2</v>
      </c>
      <c r="AC39" s="31">
        <v>4.1640000000000002E-3</v>
      </c>
      <c r="AD39" s="71">
        <v>7.5600000000000002E-39</v>
      </c>
      <c r="AE39" s="72">
        <v>-3.3930000000000002E-3</v>
      </c>
      <c r="AF39" s="31">
        <v>4.7159999999999997E-3</v>
      </c>
      <c r="AG39" s="73">
        <v>0.47181200000000001</v>
      </c>
      <c r="AH39" s="71">
        <v>1.51E-83</v>
      </c>
      <c r="AI39" s="26" t="s">
        <v>1435</v>
      </c>
      <c r="AJ39" s="26" t="s">
        <v>1436</v>
      </c>
      <c r="AK39" s="25">
        <v>1</v>
      </c>
      <c r="AL39" s="26">
        <v>1</v>
      </c>
      <c r="AM39" s="26" t="s">
        <v>1553</v>
      </c>
      <c r="AN39" s="56" t="s">
        <v>1447</v>
      </c>
      <c r="AO39" s="348" t="s">
        <v>1644</v>
      </c>
      <c r="AP39" s="70" t="s">
        <v>1446</v>
      </c>
      <c r="AQ39" s="74" t="s">
        <v>1640</v>
      </c>
      <c r="AR39" s="26">
        <v>1161</v>
      </c>
      <c r="AS39" s="140" t="s">
        <v>1641</v>
      </c>
      <c r="AT39" s="25" t="s">
        <v>1450</v>
      </c>
      <c r="AU39" s="26" t="s">
        <v>1450</v>
      </c>
      <c r="AV39" s="70" t="s">
        <v>1450</v>
      </c>
      <c r="AW39" s="76" t="s">
        <v>1642</v>
      </c>
      <c r="AX39" s="76" t="s">
        <v>1643</v>
      </c>
      <c r="AY39" s="70">
        <v>2</v>
      </c>
      <c r="AZ39" s="176"/>
    </row>
    <row r="40" spans="1:52">
      <c r="A40" s="25" t="s">
        <v>883</v>
      </c>
      <c r="B40" s="26">
        <v>3</v>
      </c>
      <c r="C40" s="26">
        <v>183349010</v>
      </c>
      <c r="D40" s="26" t="s">
        <v>1171</v>
      </c>
      <c r="E40" s="129" t="s">
        <v>1647</v>
      </c>
      <c r="F40" s="56">
        <v>32</v>
      </c>
      <c r="G40" s="26" t="s">
        <v>1135</v>
      </c>
      <c r="H40" s="70" t="s">
        <v>1131</v>
      </c>
      <c r="I40" s="138">
        <v>0.74665499999999996</v>
      </c>
      <c r="J40" s="39">
        <v>1.8654E-2</v>
      </c>
      <c r="K40" s="39">
        <v>2.9640000000000001E-3</v>
      </c>
      <c r="L40" s="357">
        <v>3.2200000000000003E-10</v>
      </c>
      <c r="M40" s="64">
        <v>292710</v>
      </c>
      <c r="N40" s="419"/>
      <c r="O40" s="424">
        <v>1.3959999999999999E-9</v>
      </c>
      <c r="P40" s="420">
        <v>0.98324599999999995</v>
      </c>
      <c r="Q40" s="332">
        <v>0.744537</v>
      </c>
      <c r="R40" s="32">
        <v>6.0070000000000002E-3</v>
      </c>
      <c r="S40" s="32">
        <v>3.5950000000000001E-3</v>
      </c>
      <c r="T40" s="32">
        <v>9.4726000000000005E-2</v>
      </c>
      <c r="U40" s="7">
        <v>197947</v>
      </c>
      <c r="V40" s="98"/>
      <c r="W40" s="101">
        <v>0.1024</v>
      </c>
      <c r="X40" s="32">
        <v>0.254272</v>
      </c>
      <c r="Y40" s="354"/>
      <c r="Z40" s="101"/>
      <c r="AA40" s="99"/>
      <c r="AB40" s="31">
        <v>2.2362E-2</v>
      </c>
      <c r="AC40" s="31">
        <v>4.7629999999999999E-3</v>
      </c>
      <c r="AD40" s="71">
        <v>2.6699999999999998E-6</v>
      </c>
      <c r="AE40" s="72">
        <v>-6.2170000000000003E-3</v>
      </c>
      <c r="AF40" s="31">
        <v>5.4710000000000002E-3</v>
      </c>
      <c r="AG40" s="73">
        <v>0.25586300000000001</v>
      </c>
      <c r="AH40" s="71">
        <v>9.6099999999999997E-9</v>
      </c>
      <c r="AI40" s="26" t="s">
        <v>1435</v>
      </c>
      <c r="AJ40" s="26" t="s">
        <v>1436</v>
      </c>
      <c r="AK40" s="25">
        <v>1</v>
      </c>
      <c r="AL40" s="26">
        <v>0</v>
      </c>
      <c r="AM40" s="26" t="s">
        <v>1438</v>
      </c>
      <c r="AN40" s="56" t="s">
        <v>1439</v>
      </c>
      <c r="AO40" s="129"/>
      <c r="AP40" s="70" t="s">
        <v>1446</v>
      </c>
      <c r="AQ40" s="74" t="s">
        <v>1646</v>
      </c>
      <c r="AR40" s="26">
        <v>4400</v>
      </c>
      <c r="AS40" s="140" t="s">
        <v>1647</v>
      </c>
      <c r="AT40" s="25" t="s">
        <v>1450</v>
      </c>
      <c r="AU40" s="26" t="s">
        <v>1450</v>
      </c>
      <c r="AV40" s="70" t="s">
        <v>1450</v>
      </c>
      <c r="AW40" s="76" t="s">
        <v>1648</v>
      </c>
      <c r="AX40" s="76" t="s">
        <v>1649</v>
      </c>
      <c r="AY40" s="70">
        <v>2</v>
      </c>
      <c r="AZ40" s="176"/>
    </row>
    <row r="41" spans="1:52">
      <c r="A41" s="25" t="s">
        <v>885</v>
      </c>
      <c r="B41" s="26">
        <v>4</v>
      </c>
      <c r="C41" s="26">
        <v>17903654</v>
      </c>
      <c r="D41" s="26" t="s">
        <v>1172</v>
      </c>
      <c r="E41" s="129" t="s">
        <v>1659</v>
      </c>
      <c r="F41" s="56">
        <v>33</v>
      </c>
      <c r="G41" s="26" t="s">
        <v>1134</v>
      </c>
      <c r="H41" s="70" t="s">
        <v>1135</v>
      </c>
      <c r="I41" s="138">
        <v>0.26700800000000002</v>
      </c>
      <c r="J41" s="39">
        <v>3.5506999999999997E-2</v>
      </c>
      <c r="K41" s="39">
        <v>2.9150000000000001E-3</v>
      </c>
      <c r="L41" s="357">
        <v>4.3199999999999996E-34</v>
      </c>
      <c r="M41" s="64">
        <v>292713</v>
      </c>
      <c r="N41" s="419"/>
      <c r="O41" s="424">
        <v>9.953E-32</v>
      </c>
      <c r="P41" s="420">
        <v>0.406754</v>
      </c>
      <c r="Q41" s="332">
        <v>0.26197500000000001</v>
      </c>
      <c r="R41" s="32">
        <v>2.3307000000000001E-2</v>
      </c>
      <c r="S41" s="32">
        <v>3.568E-3</v>
      </c>
      <c r="T41" s="410">
        <v>6.7100000000000006E-11</v>
      </c>
      <c r="U41" s="7">
        <v>197947</v>
      </c>
      <c r="V41" s="98"/>
      <c r="W41" s="102">
        <v>1.7050000000000001E-10</v>
      </c>
      <c r="X41" s="32">
        <v>0.47287299999999999</v>
      </c>
      <c r="Y41" s="354" t="s">
        <v>1658</v>
      </c>
      <c r="Z41" s="32">
        <v>1.954612E-2</v>
      </c>
      <c r="AA41" s="334">
        <v>0.98045380000000004</v>
      </c>
      <c r="AB41" s="31">
        <v>3.1808999999999997E-2</v>
      </c>
      <c r="AC41" s="31">
        <v>4.6849999999999999E-3</v>
      </c>
      <c r="AD41" s="71">
        <v>1.1200000000000001E-11</v>
      </c>
      <c r="AE41" s="72">
        <v>9.6229999999999996E-3</v>
      </c>
      <c r="AF41" s="31">
        <v>5.4149999999999997E-3</v>
      </c>
      <c r="AG41" s="73">
        <v>7.5531000000000001E-2</v>
      </c>
      <c r="AH41" s="71">
        <v>8.7200000000000001E-37</v>
      </c>
      <c r="AI41" s="26" t="s">
        <v>1435</v>
      </c>
      <c r="AJ41" s="26" t="s">
        <v>1436</v>
      </c>
      <c r="AK41" s="25">
        <v>1</v>
      </c>
      <c r="AL41" s="26">
        <v>0</v>
      </c>
      <c r="AM41" s="26" t="s">
        <v>1438</v>
      </c>
      <c r="AN41" s="79" t="s">
        <v>1447</v>
      </c>
      <c r="AO41" s="129" t="s">
        <v>1655</v>
      </c>
      <c r="AP41" s="70" t="s">
        <v>1446</v>
      </c>
      <c r="AQ41" s="74" t="s">
        <v>1654</v>
      </c>
      <c r="AR41" s="26">
        <v>0</v>
      </c>
      <c r="AS41" s="140" t="s">
        <v>1655</v>
      </c>
      <c r="AT41" s="25" t="s">
        <v>1450</v>
      </c>
      <c r="AU41" s="26" t="s">
        <v>1450</v>
      </c>
      <c r="AV41" s="70" t="s">
        <v>1450</v>
      </c>
      <c r="AW41" s="76" t="s">
        <v>1656</v>
      </c>
      <c r="AX41" s="76" t="s">
        <v>1657</v>
      </c>
      <c r="AY41" s="70">
        <v>3</v>
      </c>
      <c r="AZ41" s="176"/>
    </row>
    <row r="42" spans="1:52">
      <c r="A42" s="25" t="s">
        <v>886</v>
      </c>
      <c r="B42" s="26">
        <v>4</v>
      </c>
      <c r="C42" s="26">
        <v>17917781</v>
      </c>
      <c r="D42" s="26" t="s">
        <v>1172</v>
      </c>
      <c r="E42" s="129" t="s">
        <v>1659</v>
      </c>
      <c r="F42" s="56">
        <v>33</v>
      </c>
      <c r="G42" s="26" t="s">
        <v>1130</v>
      </c>
      <c r="H42" s="70" t="s">
        <v>1134</v>
      </c>
      <c r="I42" s="332">
        <v>0.26955000000000001</v>
      </c>
      <c r="J42" s="32">
        <v>3.4707000000000002E-2</v>
      </c>
      <c r="K42" s="32">
        <v>2.9039999999999999E-3</v>
      </c>
      <c r="L42" s="410">
        <v>7.0500000000000003E-33</v>
      </c>
      <c r="M42" s="409">
        <v>292712</v>
      </c>
      <c r="N42" s="98"/>
      <c r="O42" s="506">
        <v>1.315E-30</v>
      </c>
      <c r="P42" s="32">
        <v>0.32359100000000002</v>
      </c>
      <c r="Q42" s="138">
        <v>0.26786799999999999</v>
      </c>
      <c r="R42" s="417">
        <v>2.3907999999999999E-2</v>
      </c>
      <c r="S42" s="417">
        <v>3.4399999999999999E-3</v>
      </c>
      <c r="T42" s="418">
        <v>3.7799999999999996E-12</v>
      </c>
      <c r="U42" s="419">
        <v>210263</v>
      </c>
      <c r="V42" s="419"/>
      <c r="W42" s="418">
        <v>1.0890000000000001E-11</v>
      </c>
      <c r="X42" s="420">
        <v>0.42892200000000003</v>
      </c>
      <c r="Y42" s="354"/>
      <c r="Z42" s="101"/>
      <c r="AA42" s="99"/>
      <c r="AB42" s="31">
        <v>3.0651999999999999E-2</v>
      </c>
      <c r="AC42" s="31">
        <v>4.6309999999999997E-3</v>
      </c>
      <c r="AD42" s="71">
        <v>3.6200000000000002E-11</v>
      </c>
      <c r="AE42" s="72">
        <v>1.0786E-2</v>
      </c>
      <c r="AF42" s="31">
        <v>5.2160000000000002E-3</v>
      </c>
      <c r="AG42" s="73">
        <v>3.8642999999999997E-2</v>
      </c>
      <c r="AH42" s="71">
        <v>2.7000000000000002E-37</v>
      </c>
      <c r="AI42" s="26" t="s">
        <v>1435</v>
      </c>
      <c r="AJ42" s="26" t="s">
        <v>1436</v>
      </c>
      <c r="AK42" s="25">
        <v>0</v>
      </c>
      <c r="AL42" s="26">
        <v>1</v>
      </c>
      <c r="AM42" s="26" t="s">
        <v>1438</v>
      </c>
      <c r="AN42" s="56" t="s">
        <v>1439</v>
      </c>
      <c r="AO42" s="129"/>
      <c r="AP42" s="70" t="s">
        <v>1464</v>
      </c>
      <c r="AQ42" s="74" t="s">
        <v>1660</v>
      </c>
      <c r="AR42" s="26">
        <v>0</v>
      </c>
      <c r="AS42" s="140" t="s">
        <v>1655</v>
      </c>
      <c r="AT42" s="25" t="s">
        <v>1450</v>
      </c>
      <c r="AU42" s="26" t="s">
        <v>1450</v>
      </c>
      <c r="AV42" s="70" t="s">
        <v>1450</v>
      </c>
      <c r="AW42" s="76" t="s">
        <v>1661</v>
      </c>
      <c r="AX42" s="76" t="s">
        <v>1662</v>
      </c>
      <c r="AY42" s="70">
        <v>1</v>
      </c>
      <c r="AZ42" s="176"/>
    </row>
    <row r="43" spans="1:52">
      <c r="A43" s="78" t="s">
        <v>887</v>
      </c>
      <c r="B43" s="56">
        <v>4</v>
      </c>
      <c r="C43" s="56">
        <v>106075498</v>
      </c>
      <c r="D43" s="56" t="s">
        <v>1173</v>
      </c>
      <c r="E43" s="129" t="s">
        <v>1664</v>
      </c>
      <c r="F43" s="56">
        <v>34</v>
      </c>
      <c r="G43" s="56" t="s">
        <v>1131</v>
      </c>
      <c r="H43" s="59" t="s">
        <v>1135</v>
      </c>
      <c r="I43" s="332">
        <v>0.61843199999999998</v>
      </c>
      <c r="J43" s="32">
        <v>1.5049999999999999E-2</v>
      </c>
      <c r="K43" s="32">
        <v>2.6389999999999999E-3</v>
      </c>
      <c r="L43" s="410">
        <v>1.2100000000000001E-8</v>
      </c>
      <c r="M43" s="409">
        <v>292719</v>
      </c>
      <c r="N43" s="98"/>
      <c r="O43" s="506">
        <v>4.074E-8</v>
      </c>
      <c r="P43" s="32">
        <v>0.38705099999999998</v>
      </c>
      <c r="Q43" s="138">
        <v>0.61576199999999992</v>
      </c>
      <c r="R43" s="417">
        <v>2.5509E-2</v>
      </c>
      <c r="S43" s="417">
        <v>3.1159999999999998E-3</v>
      </c>
      <c r="T43" s="418">
        <v>2.8600000000000001E-16</v>
      </c>
      <c r="U43" s="419">
        <v>210262</v>
      </c>
      <c r="V43" s="419"/>
      <c r="W43" s="418">
        <v>1.215E-15</v>
      </c>
      <c r="X43" s="420">
        <v>0.217695</v>
      </c>
      <c r="Y43" s="354" t="s">
        <v>1666</v>
      </c>
      <c r="Z43" s="32">
        <v>2.7320110000000002E-2</v>
      </c>
      <c r="AA43" s="334">
        <v>0.97267990000000004</v>
      </c>
      <c r="AB43" s="58">
        <v>5.0299999999999997E-4</v>
      </c>
      <c r="AC43" s="58">
        <v>4.2230000000000002E-3</v>
      </c>
      <c r="AD43" s="60">
        <v>0.90516799999999997</v>
      </c>
      <c r="AE43" s="77">
        <v>2.5558000000000001E-2</v>
      </c>
      <c r="AF43" s="58">
        <v>4.7479999999999996E-3</v>
      </c>
      <c r="AG43" s="80">
        <v>7.3099999999999999E-8</v>
      </c>
      <c r="AH43" s="60">
        <v>1.4300000000000001E-16</v>
      </c>
      <c r="AI43" s="56" t="s">
        <v>1435</v>
      </c>
      <c r="AJ43" s="56" t="s">
        <v>1436</v>
      </c>
      <c r="AK43" s="78">
        <v>0</v>
      </c>
      <c r="AL43" s="56">
        <v>1</v>
      </c>
      <c r="AM43" s="56" t="s">
        <v>1438</v>
      </c>
      <c r="AN43" s="56" t="s">
        <v>1439</v>
      </c>
      <c r="AO43" s="129"/>
      <c r="AP43" s="59" t="s">
        <v>1437</v>
      </c>
      <c r="AQ43" s="81" t="s">
        <v>1663</v>
      </c>
      <c r="AR43" s="56">
        <v>0</v>
      </c>
      <c r="AS43" s="129" t="s">
        <v>1664</v>
      </c>
      <c r="AT43" s="78" t="s">
        <v>1450</v>
      </c>
      <c r="AU43" s="56" t="s">
        <v>1450</v>
      </c>
      <c r="AV43" s="59" t="s">
        <v>1450</v>
      </c>
      <c r="AW43" s="82" t="s">
        <v>1665</v>
      </c>
      <c r="AX43" s="82" t="s">
        <v>1450</v>
      </c>
      <c r="AY43" s="59">
        <v>0</v>
      </c>
      <c r="AZ43" s="176"/>
    </row>
    <row r="44" spans="1:52">
      <c r="A44" s="78" t="s">
        <v>888</v>
      </c>
      <c r="B44" s="56">
        <v>4</v>
      </c>
      <c r="C44" s="56">
        <v>106133184</v>
      </c>
      <c r="D44" s="56" t="s">
        <v>1173</v>
      </c>
      <c r="E44" s="129" t="s">
        <v>1664</v>
      </c>
      <c r="F44" s="56">
        <v>34</v>
      </c>
      <c r="G44" s="56" t="s">
        <v>1134</v>
      </c>
      <c r="H44" s="59" t="s">
        <v>1135</v>
      </c>
      <c r="I44" s="426">
        <v>0.35210900000000001</v>
      </c>
      <c r="J44" s="427">
        <v>2.1786E-2</v>
      </c>
      <c r="K44" s="427">
        <v>2.696E-3</v>
      </c>
      <c r="L44" s="428">
        <v>6.7799999999999997E-16</v>
      </c>
      <c r="M44" s="64">
        <v>292715</v>
      </c>
      <c r="N44" s="419"/>
      <c r="O44" s="424">
        <v>7.4970000000000001E-15</v>
      </c>
      <c r="P44" s="420">
        <v>0.94712099999999999</v>
      </c>
      <c r="Q44" s="332">
        <v>0.34148000000000001</v>
      </c>
      <c r="R44" s="32">
        <v>2.6630999999999998E-2</v>
      </c>
      <c r="S44" s="32">
        <v>3.2989999999999998E-3</v>
      </c>
      <c r="T44" s="410">
        <v>7.1999999999999997E-16</v>
      </c>
      <c r="U44" s="7">
        <v>197948</v>
      </c>
      <c r="V44" s="98"/>
      <c r="W44" s="102">
        <v>2.9869999999999998E-15</v>
      </c>
      <c r="X44" s="32">
        <v>0.65268400000000004</v>
      </c>
      <c r="Y44" s="354"/>
      <c r="Z44" s="101"/>
      <c r="AA44" s="99"/>
      <c r="AB44" s="58">
        <v>8.0879999999999997E-3</v>
      </c>
      <c r="AC44" s="58">
        <v>4.3340000000000002E-3</v>
      </c>
      <c r="AD44" s="60">
        <v>6.2012999999999999E-2</v>
      </c>
      <c r="AE44" s="77">
        <v>2.4475E-2</v>
      </c>
      <c r="AF44" s="58">
        <v>5.0099999999999997E-3</v>
      </c>
      <c r="AG44" s="80">
        <v>1.0300000000000001E-6</v>
      </c>
      <c r="AH44" s="60">
        <v>9.64E-23</v>
      </c>
      <c r="AI44" s="56" t="s">
        <v>1435</v>
      </c>
      <c r="AJ44" s="56" t="s">
        <v>1436</v>
      </c>
      <c r="AK44" s="78">
        <v>1</v>
      </c>
      <c r="AL44" s="56">
        <v>0</v>
      </c>
      <c r="AM44" s="56" t="s">
        <v>1438</v>
      </c>
      <c r="AN44" s="56" t="s">
        <v>1439</v>
      </c>
      <c r="AO44" s="129"/>
      <c r="AP44" s="59" t="s">
        <v>1461</v>
      </c>
      <c r="AQ44" s="81" t="s">
        <v>1663</v>
      </c>
      <c r="AR44" s="56">
        <v>0</v>
      </c>
      <c r="AS44" s="129" t="s">
        <v>1664</v>
      </c>
      <c r="AT44" s="78" t="s">
        <v>1450</v>
      </c>
      <c r="AU44" s="56" t="s">
        <v>1450</v>
      </c>
      <c r="AV44" s="59" t="s">
        <v>1450</v>
      </c>
      <c r="AW44" s="82" t="s">
        <v>1667</v>
      </c>
      <c r="AX44" s="82" t="s">
        <v>1668</v>
      </c>
      <c r="AY44" s="59">
        <v>1</v>
      </c>
      <c r="AZ44" s="176"/>
    </row>
    <row r="45" spans="1:52">
      <c r="A45" s="25" t="s">
        <v>890</v>
      </c>
      <c r="B45" s="26">
        <v>4</v>
      </c>
      <c r="C45" s="26">
        <v>135121721</v>
      </c>
      <c r="D45" s="26" t="s">
        <v>1175</v>
      </c>
      <c r="E45" s="129" t="s">
        <v>1672</v>
      </c>
      <c r="F45" s="56">
        <v>35</v>
      </c>
      <c r="G45" s="26" t="s">
        <v>1134</v>
      </c>
      <c r="H45" s="70" t="s">
        <v>1135</v>
      </c>
      <c r="I45" s="138">
        <v>1.7555000000000001E-2</v>
      </c>
      <c r="J45" s="39">
        <v>7.6602000000000003E-2</v>
      </c>
      <c r="K45" s="39">
        <v>1.0437E-2</v>
      </c>
      <c r="L45" s="357">
        <v>2.2300000000000001E-13</v>
      </c>
      <c r="M45" s="64">
        <v>265314</v>
      </c>
      <c r="N45" s="419"/>
      <c r="O45" s="424">
        <v>1.6360000000000001E-12</v>
      </c>
      <c r="P45" s="420">
        <v>0.949353</v>
      </c>
      <c r="Q45" s="332">
        <v>1.7283999999999966E-2</v>
      </c>
      <c r="R45" s="32">
        <v>4.1836999999999999E-2</v>
      </c>
      <c r="S45" s="32">
        <v>1.2028E-2</v>
      </c>
      <c r="T45" s="410">
        <v>5.0799999999999999E-4</v>
      </c>
      <c r="U45" s="7">
        <v>197948</v>
      </c>
      <c r="V45" s="98"/>
      <c r="W45" s="102">
        <v>6.7310000000000004E-4</v>
      </c>
      <c r="X45" s="32">
        <v>0.453268</v>
      </c>
      <c r="Y45" s="354"/>
      <c r="Z45" s="101"/>
      <c r="AA45" s="99"/>
      <c r="AB45" s="31">
        <v>8.8066000000000005E-2</v>
      </c>
      <c r="AC45" s="31">
        <v>1.6334000000000001E-2</v>
      </c>
      <c r="AD45" s="71">
        <v>6.9899999999999997E-8</v>
      </c>
      <c r="AE45" s="72">
        <v>-1.5921999999999999E-2</v>
      </c>
      <c r="AF45" s="31">
        <v>1.8199E-2</v>
      </c>
      <c r="AG45" s="73">
        <v>0.38162299999999999</v>
      </c>
      <c r="AH45" s="71">
        <v>1.8199999999999999E-12</v>
      </c>
      <c r="AI45" s="26" t="s">
        <v>1435</v>
      </c>
      <c r="AJ45" s="26" t="s">
        <v>1436</v>
      </c>
      <c r="AK45" s="25">
        <v>1</v>
      </c>
      <c r="AL45" s="26">
        <v>0</v>
      </c>
      <c r="AM45" s="26" t="s">
        <v>1438</v>
      </c>
      <c r="AN45" s="56" t="s">
        <v>1439</v>
      </c>
      <c r="AO45" s="129"/>
      <c r="AP45" s="70" t="s">
        <v>1446</v>
      </c>
      <c r="AQ45" s="74" t="s">
        <v>1672</v>
      </c>
      <c r="AR45" s="26">
        <v>0</v>
      </c>
      <c r="AS45" s="140" t="s">
        <v>1672</v>
      </c>
      <c r="AT45" s="143" t="s">
        <v>1672</v>
      </c>
      <c r="AU45" s="26" t="s">
        <v>890</v>
      </c>
      <c r="AV45" s="70" t="s">
        <v>1583</v>
      </c>
      <c r="AW45" s="76" t="s">
        <v>1450</v>
      </c>
      <c r="AX45" s="76" t="s">
        <v>1450</v>
      </c>
      <c r="AY45" s="70">
        <v>0</v>
      </c>
      <c r="AZ45" s="176"/>
    </row>
    <row r="46" spans="1:52" ht="14.25" customHeight="1">
      <c r="A46" s="25" t="s">
        <v>891</v>
      </c>
      <c r="B46" s="26">
        <v>4</v>
      </c>
      <c r="C46" s="26">
        <v>145565826</v>
      </c>
      <c r="D46" s="26" t="s">
        <v>1176</v>
      </c>
      <c r="E46" s="129" t="s">
        <v>1680</v>
      </c>
      <c r="F46" s="56">
        <v>36</v>
      </c>
      <c r="G46" s="26" t="s">
        <v>1135</v>
      </c>
      <c r="H46" s="70" t="s">
        <v>1134</v>
      </c>
      <c r="I46" s="138">
        <v>0.43112200000000001</v>
      </c>
      <c r="J46" s="39">
        <v>2.6255000000000001E-2</v>
      </c>
      <c r="K46" s="39">
        <v>2.565E-3</v>
      </c>
      <c r="L46" s="357">
        <v>1.5E-24</v>
      </c>
      <c r="M46" s="64">
        <v>298140</v>
      </c>
      <c r="N46" s="419"/>
      <c r="O46" s="424">
        <v>6.8909999999999996E-23</v>
      </c>
      <c r="P46" s="420">
        <v>0.16831599999999999</v>
      </c>
      <c r="Q46" s="332">
        <v>0.42863700000000005</v>
      </c>
      <c r="R46" s="32">
        <v>2.3095999999999998E-2</v>
      </c>
      <c r="S46" s="32">
        <v>3.0530000000000002E-3</v>
      </c>
      <c r="T46" s="410">
        <v>4.08E-14</v>
      </c>
      <c r="U46" s="7">
        <v>210264</v>
      </c>
      <c r="V46" s="98"/>
      <c r="W46" s="102">
        <v>1.4100000000000001E-13</v>
      </c>
      <c r="X46" s="32">
        <v>0.60674799999999995</v>
      </c>
      <c r="Y46" s="354" t="s">
        <v>1679</v>
      </c>
      <c r="Z46" s="32">
        <v>2.5089400000000001E-2</v>
      </c>
      <c r="AA46" s="334">
        <v>0.97491059999999996</v>
      </c>
      <c r="AB46" s="31">
        <v>1.7218000000000001E-2</v>
      </c>
      <c r="AC46" s="31">
        <v>4.1110000000000001E-3</v>
      </c>
      <c r="AD46" s="71">
        <v>2.8E-5</v>
      </c>
      <c r="AE46" s="72">
        <v>1.6563999999999999E-2</v>
      </c>
      <c r="AF46" s="31">
        <v>4.653E-3</v>
      </c>
      <c r="AG46" s="73">
        <v>3.7100000000000002E-4</v>
      </c>
      <c r="AH46" s="71">
        <v>6.6100000000000003E-29</v>
      </c>
      <c r="AI46" s="26" t="s">
        <v>1435</v>
      </c>
      <c r="AJ46" s="26" t="s">
        <v>1436</v>
      </c>
      <c r="AK46" s="25">
        <v>1</v>
      </c>
      <c r="AL46" s="26">
        <v>0</v>
      </c>
      <c r="AM46" s="26" t="s">
        <v>1438</v>
      </c>
      <c r="AN46" s="79" t="s">
        <v>1447</v>
      </c>
      <c r="AO46" s="129" t="s">
        <v>1677</v>
      </c>
      <c r="AP46" s="70" t="s">
        <v>1464</v>
      </c>
      <c r="AQ46" s="74" t="s">
        <v>1673</v>
      </c>
      <c r="AR46" s="26">
        <v>0</v>
      </c>
      <c r="AS46" s="140" t="s">
        <v>1674</v>
      </c>
      <c r="AT46" s="25" t="s">
        <v>1450</v>
      </c>
      <c r="AU46" s="26" t="s">
        <v>1450</v>
      </c>
      <c r="AV46" s="70" t="s">
        <v>1450</v>
      </c>
      <c r="AW46" s="76" t="s">
        <v>1675</v>
      </c>
      <c r="AX46" s="76" t="s">
        <v>1676</v>
      </c>
      <c r="AY46" s="70">
        <v>2</v>
      </c>
      <c r="AZ46" s="176"/>
    </row>
    <row r="47" spans="1:52">
      <c r="A47" s="25" t="s">
        <v>892</v>
      </c>
      <c r="B47" s="26">
        <v>4</v>
      </c>
      <c r="C47" s="26">
        <v>145599908</v>
      </c>
      <c r="D47" s="26" t="s">
        <v>1176</v>
      </c>
      <c r="E47" s="129" t="s">
        <v>1680</v>
      </c>
      <c r="F47" s="56">
        <v>36</v>
      </c>
      <c r="G47" s="26" t="s">
        <v>1130</v>
      </c>
      <c r="H47" s="70" t="s">
        <v>1131</v>
      </c>
      <c r="I47" s="332">
        <v>0.52732099999999993</v>
      </c>
      <c r="J47" s="32">
        <v>2.6183999999999999E-2</v>
      </c>
      <c r="K47" s="32">
        <v>2.5790000000000001E-3</v>
      </c>
      <c r="L47" s="410">
        <v>3.49E-24</v>
      </c>
      <c r="M47" s="409">
        <v>292719</v>
      </c>
      <c r="N47" s="98"/>
      <c r="O47" s="506">
        <v>1.5219999999999999E-22</v>
      </c>
      <c r="P47" s="32">
        <v>0.437836</v>
      </c>
      <c r="Q47" s="138">
        <v>0.52679100000000001</v>
      </c>
      <c r="R47" s="417">
        <v>2.5738E-2</v>
      </c>
      <c r="S47" s="417">
        <v>3.1440000000000001E-3</v>
      </c>
      <c r="T47" s="418">
        <v>2.82E-16</v>
      </c>
      <c r="U47" s="419">
        <v>197948</v>
      </c>
      <c r="V47" s="419"/>
      <c r="W47" s="418">
        <v>1.216E-15</v>
      </c>
      <c r="X47" s="420">
        <v>0.68614200000000003</v>
      </c>
      <c r="Y47" s="354"/>
      <c r="Z47" s="101"/>
      <c r="AA47" s="99"/>
      <c r="AB47" s="31">
        <v>1.5506000000000001E-2</v>
      </c>
      <c r="AC47" s="31">
        <v>4.1489999999999999E-3</v>
      </c>
      <c r="AD47" s="71">
        <v>1.8599999999999999E-4</v>
      </c>
      <c r="AE47" s="72">
        <v>1.8917E-2</v>
      </c>
      <c r="AF47" s="31">
        <v>4.7759999999999999E-3</v>
      </c>
      <c r="AG47" s="73">
        <v>7.4999999999999993E-5</v>
      </c>
      <c r="AH47" s="71">
        <v>1.62E-28</v>
      </c>
      <c r="AI47" s="26" t="s">
        <v>1435</v>
      </c>
      <c r="AJ47" s="26" t="s">
        <v>1436</v>
      </c>
      <c r="AK47" s="25">
        <v>0</v>
      </c>
      <c r="AL47" s="26">
        <v>1</v>
      </c>
      <c r="AM47" s="26" t="s">
        <v>1438</v>
      </c>
      <c r="AN47" s="56" t="s">
        <v>1439</v>
      </c>
      <c r="AO47" s="129"/>
      <c r="AP47" s="70" t="s">
        <v>1464</v>
      </c>
      <c r="AQ47" s="74" t="s">
        <v>1673</v>
      </c>
      <c r="AR47" s="26">
        <v>0</v>
      </c>
      <c r="AS47" s="140" t="s">
        <v>1678</v>
      </c>
      <c r="AT47" s="25" t="s">
        <v>1450</v>
      </c>
      <c r="AU47" s="26" t="s">
        <v>1450</v>
      </c>
      <c r="AV47" s="70" t="s">
        <v>1450</v>
      </c>
      <c r="AW47" s="76" t="s">
        <v>1681</v>
      </c>
      <c r="AX47" s="76" t="s">
        <v>1450</v>
      </c>
      <c r="AY47" s="70">
        <v>0</v>
      </c>
      <c r="AZ47" s="176"/>
    </row>
    <row r="48" spans="1:52">
      <c r="A48" s="25" t="s">
        <v>893</v>
      </c>
      <c r="B48" s="26">
        <v>4</v>
      </c>
      <c r="C48" s="26">
        <v>174726635</v>
      </c>
      <c r="D48" s="26" t="s">
        <v>1177</v>
      </c>
      <c r="E48" s="129" t="s">
        <v>1683</v>
      </c>
      <c r="F48" s="56">
        <v>37</v>
      </c>
      <c r="G48" s="26" t="s">
        <v>1131</v>
      </c>
      <c r="H48" s="70" t="s">
        <v>1130</v>
      </c>
      <c r="I48" s="332">
        <v>0.40198100000000003</v>
      </c>
      <c r="J48" s="32">
        <v>2.6610000000000002E-3</v>
      </c>
      <c r="K48" s="32">
        <v>2.6710000000000002E-3</v>
      </c>
      <c r="L48" s="32">
        <v>0.31909700000000002</v>
      </c>
      <c r="M48" s="409">
        <v>288031</v>
      </c>
      <c r="N48" s="98"/>
      <c r="O48" s="507">
        <v>0.3377</v>
      </c>
      <c r="P48" s="32">
        <v>0.19840099999999999</v>
      </c>
      <c r="Q48" s="138">
        <v>0.40665300000000004</v>
      </c>
      <c r="R48" s="417">
        <v>1.9033000000000001E-2</v>
      </c>
      <c r="S48" s="417">
        <v>3.0990000000000002E-3</v>
      </c>
      <c r="T48" s="418">
        <v>8.4599999999999997E-10</v>
      </c>
      <c r="U48" s="419">
        <v>210243</v>
      </c>
      <c r="V48" s="419"/>
      <c r="W48" s="418">
        <v>1.9260000000000002E-9</v>
      </c>
      <c r="X48" s="420">
        <v>0.21679899999999999</v>
      </c>
      <c r="Y48" s="354"/>
      <c r="Z48" s="101"/>
      <c r="AA48" s="99"/>
      <c r="AB48" s="31">
        <v>-7.1339999999999997E-3</v>
      </c>
      <c r="AC48" s="31">
        <v>4.2310000000000004E-3</v>
      </c>
      <c r="AD48" s="71">
        <v>9.1776999999999997E-2</v>
      </c>
      <c r="AE48" s="72">
        <v>2.2768E-2</v>
      </c>
      <c r="AF48" s="31">
        <v>4.7270000000000003E-3</v>
      </c>
      <c r="AG48" s="73">
        <v>1.46E-6</v>
      </c>
      <c r="AH48" s="71">
        <v>6.9800000000000003E-8</v>
      </c>
      <c r="AI48" s="26" t="s">
        <v>1435</v>
      </c>
      <c r="AJ48" s="26" t="s">
        <v>1436</v>
      </c>
      <c r="AK48" s="25">
        <v>0</v>
      </c>
      <c r="AL48" s="26">
        <v>1</v>
      </c>
      <c r="AM48" s="26" t="s">
        <v>1438</v>
      </c>
      <c r="AN48" s="56" t="s">
        <v>1439</v>
      </c>
      <c r="AO48" s="129"/>
      <c r="AP48" s="70" t="s">
        <v>1437</v>
      </c>
      <c r="AQ48" s="74" t="s">
        <v>1682</v>
      </c>
      <c r="AR48" s="26">
        <v>263654</v>
      </c>
      <c r="AS48" s="140" t="s">
        <v>1683</v>
      </c>
      <c r="AT48" s="25" t="s">
        <v>1450</v>
      </c>
      <c r="AU48" s="26" t="s">
        <v>1450</v>
      </c>
      <c r="AV48" s="70" t="s">
        <v>1450</v>
      </c>
      <c r="AW48" s="76" t="s">
        <v>1450</v>
      </c>
      <c r="AX48" s="76" t="s">
        <v>1450</v>
      </c>
      <c r="AY48" s="70">
        <v>0</v>
      </c>
      <c r="AZ48" s="176"/>
    </row>
    <row r="49" spans="1:52">
      <c r="A49" s="25" t="s">
        <v>895</v>
      </c>
      <c r="B49" s="26">
        <v>5</v>
      </c>
      <c r="C49" s="26">
        <v>39424628</v>
      </c>
      <c r="D49" s="26" t="s">
        <v>1179</v>
      </c>
      <c r="E49" s="129" t="s">
        <v>1688</v>
      </c>
      <c r="F49" s="56">
        <v>38</v>
      </c>
      <c r="G49" s="26" t="s">
        <v>1134</v>
      </c>
      <c r="H49" s="70" t="s">
        <v>1130</v>
      </c>
      <c r="I49" s="138">
        <v>0.63694099999999998</v>
      </c>
      <c r="J49" s="39">
        <v>1.5568E-2</v>
      </c>
      <c r="K49" s="39">
        <v>2.647E-3</v>
      </c>
      <c r="L49" s="357">
        <v>4.1700000000000003E-9</v>
      </c>
      <c r="M49" s="64">
        <v>313072</v>
      </c>
      <c r="N49" s="419"/>
      <c r="O49" s="424">
        <v>1.5189999999999999E-8</v>
      </c>
      <c r="P49" s="420">
        <v>0.71377299999999999</v>
      </c>
      <c r="Q49" s="332">
        <v>0.64938099999999999</v>
      </c>
      <c r="R49" s="32">
        <v>6.1570000000000001E-3</v>
      </c>
      <c r="S49" s="32">
        <v>3.1970000000000002E-3</v>
      </c>
      <c r="T49" s="32">
        <v>5.4141000000000002E-2</v>
      </c>
      <c r="U49" s="7">
        <v>217750</v>
      </c>
      <c r="V49" s="98"/>
      <c r="W49" s="101">
        <v>5.9511359999999999E-2</v>
      </c>
      <c r="X49" s="32">
        <v>0.54732099999999995</v>
      </c>
      <c r="Y49" s="354"/>
      <c r="Z49" s="101"/>
      <c r="AA49" s="99"/>
      <c r="AB49" s="31">
        <v>1.5436E-2</v>
      </c>
      <c r="AC49" s="31">
        <v>4.3660000000000001E-3</v>
      </c>
      <c r="AD49" s="71">
        <v>4.08E-4</v>
      </c>
      <c r="AE49" s="72">
        <v>-5.5000000000000003E-4</v>
      </c>
      <c r="AF49" s="31">
        <v>5.045E-3</v>
      </c>
      <c r="AG49" s="73">
        <v>0.91316900000000001</v>
      </c>
      <c r="AH49" s="71">
        <v>4.5499999999999998E-7</v>
      </c>
      <c r="AI49" s="26" t="s">
        <v>1435</v>
      </c>
      <c r="AJ49" s="26" t="s">
        <v>1436</v>
      </c>
      <c r="AK49" s="25">
        <v>1</v>
      </c>
      <c r="AL49" s="26">
        <v>0</v>
      </c>
      <c r="AM49" s="26" t="s">
        <v>1135</v>
      </c>
      <c r="AN49" s="56" t="s">
        <v>1439</v>
      </c>
      <c r="AO49" s="129"/>
      <c r="AP49" s="70" t="s">
        <v>1461</v>
      </c>
      <c r="AQ49" s="74" t="s">
        <v>1687</v>
      </c>
      <c r="AR49" s="26">
        <v>0</v>
      </c>
      <c r="AS49" s="140" t="s">
        <v>1688</v>
      </c>
      <c r="AT49" s="25" t="s">
        <v>1450</v>
      </c>
      <c r="AU49" s="26" t="s">
        <v>1450</v>
      </c>
      <c r="AV49" s="70" t="s">
        <v>1450</v>
      </c>
      <c r="AW49" s="76" t="s">
        <v>1450</v>
      </c>
      <c r="AX49" s="76" t="s">
        <v>1689</v>
      </c>
      <c r="AY49" s="70">
        <v>3</v>
      </c>
      <c r="AZ49" s="176"/>
    </row>
    <row r="50" spans="1:52">
      <c r="A50" s="25" t="s">
        <v>896</v>
      </c>
      <c r="B50" s="26">
        <v>5</v>
      </c>
      <c r="C50" s="26">
        <v>52003397</v>
      </c>
      <c r="D50" s="26" t="s">
        <v>1180</v>
      </c>
      <c r="E50" s="129" t="s">
        <v>1691</v>
      </c>
      <c r="F50" s="56">
        <v>39</v>
      </c>
      <c r="G50" s="26" t="s">
        <v>1135</v>
      </c>
      <c r="H50" s="70" t="s">
        <v>1130</v>
      </c>
      <c r="I50" s="138">
        <v>0.80113999999999996</v>
      </c>
      <c r="J50" s="39">
        <v>1.9186999999999999E-2</v>
      </c>
      <c r="K50" s="39">
        <v>3.228E-3</v>
      </c>
      <c r="L50" s="357">
        <v>2.8499999999999999E-9</v>
      </c>
      <c r="M50" s="64">
        <v>292714</v>
      </c>
      <c r="N50" s="419"/>
      <c r="O50" s="424">
        <v>1.068E-8</v>
      </c>
      <c r="P50" s="420">
        <v>0.67379800000000001</v>
      </c>
      <c r="Q50" s="332">
        <v>0.79978400000000005</v>
      </c>
      <c r="R50" s="32">
        <v>7.2789999999999999E-3</v>
      </c>
      <c r="S50" s="32">
        <v>3.8070000000000001E-3</v>
      </c>
      <c r="T50" s="32">
        <v>5.5918000000000002E-2</v>
      </c>
      <c r="U50" s="7">
        <v>210254</v>
      </c>
      <c r="V50" s="98"/>
      <c r="W50" s="101">
        <v>6.1600000000000002E-2</v>
      </c>
      <c r="X50" s="32">
        <v>8.5672999999999999E-2</v>
      </c>
      <c r="Y50" s="354"/>
      <c r="Z50" s="101"/>
      <c r="AA50" s="99"/>
      <c r="AB50" s="31">
        <v>2.0244999999999999E-2</v>
      </c>
      <c r="AC50" s="31">
        <v>5.1349999999999998E-3</v>
      </c>
      <c r="AD50" s="71">
        <v>8.1000000000000004E-5</v>
      </c>
      <c r="AE50" s="72">
        <v>-4.9870000000000001E-3</v>
      </c>
      <c r="AF50" s="31">
        <v>5.7660000000000003E-3</v>
      </c>
      <c r="AG50" s="73">
        <v>0.38710099999999997</v>
      </c>
      <c r="AH50" s="71">
        <v>1.44E-6</v>
      </c>
      <c r="AI50" s="26" t="s">
        <v>1435</v>
      </c>
      <c r="AJ50" s="26" t="s">
        <v>1436</v>
      </c>
      <c r="AK50" s="25">
        <v>1</v>
      </c>
      <c r="AL50" s="26">
        <v>0</v>
      </c>
      <c r="AM50" s="26" t="s">
        <v>1438</v>
      </c>
      <c r="AN50" s="56" t="s">
        <v>1439</v>
      </c>
      <c r="AO50" s="129"/>
      <c r="AP50" s="70" t="s">
        <v>1446</v>
      </c>
      <c r="AQ50" s="74" t="s">
        <v>1690</v>
      </c>
      <c r="AR50" s="26">
        <v>80376</v>
      </c>
      <c r="AS50" s="140" t="s">
        <v>1691</v>
      </c>
      <c r="AT50" s="25" t="s">
        <v>1450</v>
      </c>
      <c r="AU50" s="26" t="s">
        <v>1450</v>
      </c>
      <c r="AV50" s="70" t="s">
        <v>1450</v>
      </c>
      <c r="AW50" s="76" t="s">
        <v>1450</v>
      </c>
      <c r="AX50" s="76" t="s">
        <v>1692</v>
      </c>
      <c r="AY50" s="70">
        <v>4</v>
      </c>
      <c r="AZ50" s="176"/>
    </row>
    <row r="51" spans="1:52">
      <c r="A51" s="25" t="s">
        <v>897</v>
      </c>
      <c r="B51" s="26">
        <v>5</v>
      </c>
      <c r="C51" s="26">
        <v>57091783</v>
      </c>
      <c r="D51" s="26" t="s">
        <v>1180</v>
      </c>
      <c r="E51" s="129" t="s">
        <v>1693</v>
      </c>
      <c r="F51" s="56">
        <v>40</v>
      </c>
      <c r="G51" s="26" t="s">
        <v>1130</v>
      </c>
      <c r="H51" s="70" t="s">
        <v>1131</v>
      </c>
      <c r="I51" s="138">
        <v>0.81416100000000002</v>
      </c>
      <c r="J51" s="39">
        <v>2.6506999999999999E-2</v>
      </c>
      <c r="K51" s="39">
        <v>3.297E-3</v>
      </c>
      <c r="L51" s="357">
        <v>9.4099999999999991E-16</v>
      </c>
      <c r="M51" s="64">
        <v>292718</v>
      </c>
      <c r="N51" s="419"/>
      <c r="O51" s="424">
        <v>1.0240000000000001E-14</v>
      </c>
      <c r="P51" s="420">
        <v>3.1794999999999997E-2</v>
      </c>
      <c r="Q51" s="332">
        <v>0.80897799999999997</v>
      </c>
      <c r="R51" s="32">
        <v>1.8658000000000001E-2</v>
      </c>
      <c r="S51" s="32">
        <v>3.8869999999999998E-3</v>
      </c>
      <c r="T51" s="410">
        <v>1.61E-6</v>
      </c>
      <c r="U51" s="7">
        <v>210228</v>
      </c>
      <c r="V51" s="98"/>
      <c r="W51" s="102">
        <v>2.6989999999999999E-6</v>
      </c>
      <c r="X51" s="32">
        <v>0.174314</v>
      </c>
      <c r="Y51" s="354"/>
      <c r="Z51" s="101"/>
      <c r="AA51" s="99"/>
      <c r="AB51" s="31">
        <v>2.0094000000000001E-2</v>
      </c>
      <c r="AC51" s="31">
        <v>5.2659999999999998E-3</v>
      </c>
      <c r="AD51" s="71">
        <v>1.36E-4</v>
      </c>
      <c r="AE51" s="72">
        <v>1.0536999999999999E-2</v>
      </c>
      <c r="AF51" s="31">
        <v>5.8859999999999997E-3</v>
      </c>
      <c r="AG51" s="73">
        <v>7.3437000000000002E-2</v>
      </c>
      <c r="AH51" s="71">
        <v>1.2300000000000001E-15</v>
      </c>
      <c r="AI51" s="26" t="s">
        <v>1435</v>
      </c>
      <c r="AJ51" s="26" t="s">
        <v>1436</v>
      </c>
      <c r="AK51" s="25">
        <v>1</v>
      </c>
      <c r="AL51" s="26">
        <v>0</v>
      </c>
      <c r="AM51" s="26" t="s">
        <v>1438</v>
      </c>
      <c r="AN51" s="79" t="s">
        <v>1447</v>
      </c>
      <c r="AO51" s="129" t="s">
        <v>1695</v>
      </c>
      <c r="AP51" s="70" t="s">
        <v>1461</v>
      </c>
      <c r="AQ51" s="74"/>
      <c r="AR51" s="26">
        <v>313147</v>
      </c>
      <c r="AS51" s="140" t="s">
        <v>1693</v>
      </c>
      <c r="AT51" s="25" t="s">
        <v>1450</v>
      </c>
      <c r="AU51" s="26" t="s">
        <v>1450</v>
      </c>
      <c r="AV51" s="70" t="s">
        <v>1450</v>
      </c>
      <c r="AW51" s="76" t="s">
        <v>1450</v>
      </c>
      <c r="AX51" s="76" t="s">
        <v>1694</v>
      </c>
      <c r="AY51" s="70">
        <v>1</v>
      </c>
      <c r="AZ51" s="176"/>
    </row>
    <row r="52" spans="1:52" ht="30">
      <c r="A52" s="25" t="s">
        <v>898</v>
      </c>
      <c r="B52" s="26">
        <v>5</v>
      </c>
      <c r="C52" s="26">
        <v>67585723</v>
      </c>
      <c r="D52" s="26" t="s">
        <v>1181</v>
      </c>
      <c r="E52" s="129" t="s">
        <v>1696</v>
      </c>
      <c r="F52" s="56">
        <v>41</v>
      </c>
      <c r="G52" s="26" t="s">
        <v>1134</v>
      </c>
      <c r="H52" s="70" t="s">
        <v>1130</v>
      </c>
      <c r="I52" s="138">
        <v>0.741475</v>
      </c>
      <c r="J52" s="39">
        <v>1.9868E-2</v>
      </c>
      <c r="K52" s="39">
        <v>2.9480000000000001E-3</v>
      </c>
      <c r="L52" s="357">
        <v>1.6500000000000001E-11</v>
      </c>
      <c r="M52" s="64">
        <v>292712</v>
      </c>
      <c r="N52" s="419"/>
      <c r="O52" s="424">
        <v>8.8690000000000006E-11</v>
      </c>
      <c r="P52" s="420">
        <v>0.68222300000000002</v>
      </c>
      <c r="Q52" s="332">
        <v>0.73982499999999995</v>
      </c>
      <c r="R52" s="32">
        <v>1.6258000000000002E-2</v>
      </c>
      <c r="S52" s="32">
        <v>3.581E-3</v>
      </c>
      <c r="T52" s="410">
        <v>5.7100000000000004E-6</v>
      </c>
      <c r="U52" s="7">
        <v>197947</v>
      </c>
      <c r="V52" s="98"/>
      <c r="W52" s="102">
        <v>9.0680000000000003E-6</v>
      </c>
      <c r="X52" s="32">
        <v>0.78943099999999999</v>
      </c>
      <c r="Y52" s="354"/>
      <c r="Z52" s="101"/>
      <c r="AA52" s="99"/>
      <c r="AB52" s="31">
        <v>1.4902E-2</v>
      </c>
      <c r="AC52" s="31">
        <v>4.7390000000000002E-3</v>
      </c>
      <c r="AD52" s="71">
        <v>1.6620000000000001E-3</v>
      </c>
      <c r="AE52" s="72">
        <v>9.6050000000000007E-3</v>
      </c>
      <c r="AF52" s="31">
        <v>5.45E-3</v>
      </c>
      <c r="AG52" s="73">
        <v>7.8029000000000001E-2</v>
      </c>
      <c r="AH52" s="71">
        <v>3.8799999999999996E-12</v>
      </c>
      <c r="AI52" s="26" t="s">
        <v>1435</v>
      </c>
      <c r="AJ52" s="26" t="s">
        <v>1436</v>
      </c>
      <c r="AK52" s="25">
        <v>1</v>
      </c>
      <c r="AL52" s="26">
        <v>0</v>
      </c>
      <c r="AM52" s="26" t="s">
        <v>1438</v>
      </c>
      <c r="AN52" s="56" t="s">
        <v>1439</v>
      </c>
      <c r="AO52" s="129"/>
      <c r="AP52" s="70" t="s">
        <v>1461</v>
      </c>
      <c r="AQ52" s="74" t="s">
        <v>1696</v>
      </c>
      <c r="AR52" s="26">
        <v>0</v>
      </c>
      <c r="AS52" s="140" t="s">
        <v>1696</v>
      </c>
      <c r="AT52" s="25" t="s">
        <v>1450</v>
      </c>
      <c r="AU52" s="26" t="s">
        <v>1450</v>
      </c>
      <c r="AV52" s="70" t="s">
        <v>1450</v>
      </c>
      <c r="AW52" s="76" t="s">
        <v>1450</v>
      </c>
      <c r="AX52" s="76" t="s">
        <v>1697</v>
      </c>
      <c r="AY52" s="70">
        <v>8</v>
      </c>
      <c r="AZ52" s="176"/>
    </row>
    <row r="53" spans="1:52" ht="30">
      <c r="A53" s="25" t="s">
        <v>900</v>
      </c>
      <c r="B53" s="26">
        <v>5</v>
      </c>
      <c r="C53" s="26">
        <v>133830395</v>
      </c>
      <c r="D53" s="26" t="s">
        <v>1183</v>
      </c>
      <c r="E53" s="129" t="s">
        <v>1703</v>
      </c>
      <c r="F53" s="56">
        <v>42</v>
      </c>
      <c r="G53" s="26" t="s">
        <v>1131</v>
      </c>
      <c r="H53" s="70" t="s">
        <v>1130</v>
      </c>
      <c r="I53" s="332">
        <v>0.566187</v>
      </c>
      <c r="J53" s="32">
        <v>1.5517E-2</v>
      </c>
      <c r="K53" s="32">
        <v>2.614E-3</v>
      </c>
      <c r="L53" s="410">
        <v>3.0199999999999999E-9</v>
      </c>
      <c r="M53" s="409">
        <v>292716</v>
      </c>
      <c r="N53" s="98"/>
      <c r="O53" s="506">
        <v>1.116E-8</v>
      </c>
      <c r="P53" s="32">
        <v>0.55448799999999998</v>
      </c>
      <c r="Q53" s="138">
        <v>0.56316600000000006</v>
      </c>
      <c r="R53" s="417">
        <v>2.5981000000000001E-2</v>
      </c>
      <c r="S53" s="417">
        <v>3.078E-3</v>
      </c>
      <c r="T53" s="418">
        <v>3.3099999999999998E-17</v>
      </c>
      <c r="U53" s="419">
        <v>210234</v>
      </c>
      <c r="V53" s="419"/>
      <c r="W53" s="418">
        <v>1.563E-16</v>
      </c>
      <c r="X53" s="420">
        <v>0.56881800000000005</v>
      </c>
      <c r="Y53" s="354" t="s">
        <v>1705</v>
      </c>
      <c r="Z53" s="32">
        <v>1.8003080000000001E-2</v>
      </c>
      <c r="AA53" s="334">
        <v>0.98199599999999998</v>
      </c>
      <c r="AB53" s="31">
        <v>4.9659999999999999E-3</v>
      </c>
      <c r="AC53" s="31">
        <v>4.1650000000000003E-3</v>
      </c>
      <c r="AD53" s="71">
        <v>0.23316600000000001</v>
      </c>
      <c r="AE53" s="72">
        <v>2.1874000000000001E-2</v>
      </c>
      <c r="AF53" s="31">
        <v>4.692E-3</v>
      </c>
      <c r="AG53" s="73">
        <v>3.1300000000000001E-6</v>
      </c>
      <c r="AH53" s="71">
        <v>1.7500000000000001E-17</v>
      </c>
      <c r="AI53" s="26" t="s">
        <v>1435</v>
      </c>
      <c r="AJ53" s="26" t="s">
        <v>1436</v>
      </c>
      <c r="AK53" s="25">
        <v>0</v>
      </c>
      <c r="AL53" s="26">
        <v>1</v>
      </c>
      <c r="AM53" s="26" t="s">
        <v>1438</v>
      </c>
      <c r="AN53" s="56" t="s">
        <v>1439</v>
      </c>
      <c r="AO53" s="129"/>
      <c r="AP53" s="70" t="s">
        <v>1461</v>
      </c>
      <c r="AQ53" s="74" t="s">
        <v>1702</v>
      </c>
      <c r="AR53" s="26">
        <v>31402</v>
      </c>
      <c r="AS53" s="140" t="s">
        <v>1703</v>
      </c>
      <c r="AT53" s="25" t="s">
        <v>1450</v>
      </c>
      <c r="AU53" s="26" t="s">
        <v>1450</v>
      </c>
      <c r="AV53" s="70" t="s">
        <v>1450</v>
      </c>
      <c r="AW53" s="76" t="s">
        <v>1450</v>
      </c>
      <c r="AX53" s="76" t="s">
        <v>1704</v>
      </c>
      <c r="AY53" s="70">
        <v>1</v>
      </c>
      <c r="AZ53" s="176"/>
    </row>
    <row r="54" spans="1:52" ht="30">
      <c r="A54" s="25" t="s">
        <v>901</v>
      </c>
      <c r="B54" s="26">
        <v>5</v>
      </c>
      <c r="C54" s="26">
        <v>133838180</v>
      </c>
      <c r="D54" s="26" t="s">
        <v>1183</v>
      </c>
      <c r="E54" s="129" t="s">
        <v>1703</v>
      </c>
      <c r="F54" s="56">
        <v>42</v>
      </c>
      <c r="G54" s="26" t="s">
        <v>1131</v>
      </c>
      <c r="H54" s="70" t="s">
        <v>1130</v>
      </c>
      <c r="I54" s="138">
        <v>0.58474800000000005</v>
      </c>
      <c r="J54" s="39">
        <v>1.7083000000000001E-2</v>
      </c>
      <c r="K54" s="39">
        <v>2.6289999999999998E-3</v>
      </c>
      <c r="L54" s="357">
        <v>8.3600000000000001E-11</v>
      </c>
      <c r="M54" s="64">
        <v>292716</v>
      </c>
      <c r="N54" s="419"/>
      <c r="O54" s="424">
        <v>4.0359999999999998E-10</v>
      </c>
      <c r="P54" s="420">
        <v>0.59935400000000005</v>
      </c>
      <c r="Q54" s="332">
        <v>0.58056799999999997</v>
      </c>
      <c r="R54" s="32">
        <v>2.5346E-2</v>
      </c>
      <c r="S54" s="32">
        <v>3.0920000000000001E-3</v>
      </c>
      <c r="T54" s="410">
        <v>2.5699999999999999E-16</v>
      </c>
      <c r="U54" s="7">
        <v>210238</v>
      </c>
      <c r="V54" s="98"/>
      <c r="W54" s="102">
        <v>1.115E-15</v>
      </c>
      <c r="X54" s="32">
        <v>0.37602400000000002</v>
      </c>
      <c r="Y54" s="354"/>
      <c r="Z54" s="101"/>
      <c r="AA54" s="99"/>
      <c r="AB54" s="31">
        <v>7.4840000000000002E-3</v>
      </c>
      <c r="AC54" s="31">
        <v>4.1809999999999998E-3</v>
      </c>
      <c r="AD54" s="71">
        <v>7.3473999999999998E-2</v>
      </c>
      <c r="AE54" s="72">
        <v>2.0216000000000001E-2</v>
      </c>
      <c r="AF54" s="31">
        <v>4.7070000000000002E-3</v>
      </c>
      <c r="AG54" s="73">
        <v>1.7E-5</v>
      </c>
      <c r="AH54" s="71">
        <v>2.1299999999999998E-18</v>
      </c>
      <c r="AI54" s="26" t="s">
        <v>1435</v>
      </c>
      <c r="AJ54" s="26" t="s">
        <v>1436</v>
      </c>
      <c r="AK54" s="25">
        <v>1</v>
      </c>
      <c r="AL54" s="26">
        <v>0</v>
      </c>
      <c r="AM54" s="26" t="s">
        <v>1438</v>
      </c>
      <c r="AN54" s="56" t="s">
        <v>1439</v>
      </c>
      <c r="AO54" s="129"/>
      <c r="AP54" s="70" t="s">
        <v>1461</v>
      </c>
      <c r="AQ54" s="74" t="s">
        <v>1702</v>
      </c>
      <c r="AR54" s="26">
        <v>23617</v>
      </c>
      <c r="AS54" s="140" t="s">
        <v>1703</v>
      </c>
      <c r="AT54" s="25" t="s">
        <v>1450</v>
      </c>
      <c r="AU54" s="26" t="s">
        <v>1450</v>
      </c>
      <c r="AV54" s="70" t="s">
        <v>1450</v>
      </c>
      <c r="AW54" s="76" t="s">
        <v>1450</v>
      </c>
      <c r="AX54" s="76" t="s">
        <v>1706</v>
      </c>
      <c r="AY54" s="70">
        <v>7</v>
      </c>
      <c r="AZ54" s="176"/>
    </row>
    <row r="55" spans="1:52">
      <c r="A55" s="25" t="s">
        <v>903</v>
      </c>
      <c r="B55" s="26">
        <v>5</v>
      </c>
      <c r="C55" s="26">
        <v>157886627</v>
      </c>
      <c r="D55" s="26" t="s">
        <v>1185</v>
      </c>
      <c r="E55" s="129" t="s">
        <v>1710</v>
      </c>
      <c r="F55" s="56">
        <v>43</v>
      </c>
      <c r="G55" s="26" t="s">
        <v>1134</v>
      </c>
      <c r="H55" s="70" t="s">
        <v>1135</v>
      </c>
      <c r="I55" s="138">
        <v>0.73370599999999997</v>
      </c>
      <c r="J55" s="39">
        <v>1.9781E-2</v>
      </c>
      <c r="K55" s="39">
        <v>2.9120000000000001E-3</v>
      </c>
      <c r="L55" s="357">
        <v>1.1400000000000001E-11</v>
      </c>
      <c r="M55" s="64">
        <v>298129</v>
      </c>
      <c r="N55" s="419"/>
      <c r="O55" s="424">
        <v>6.2979999999999999E-11</v>
      </c>
      <c r="P55" s="420">
        <v>0.90074900000000002</v>
      </c>
      <c r="Q55" s="422">
        <v>0.73538400000000004</v>
      </c>
      <c r="R55" s="417">
        <v>4.5527999999999999E-2</v>
      </c>
      <c r="S55" s="417">
        <v>3.5560000000000001E-3</v>
      </c>
      <c r="T55" s="418">
        <v>1.7600000000000001E-37</v>
      </c>
      <c r="U55" s="419">
        <v>197948</v>
      </c>
      <c r="V55" s="419"/>
      <c r="W55" s="418">
        <v>6.0979999999999998E-36</v>
      </c>
      <c r="X55" s="420">
        <v>0.63830500000000001</v>
      </c>
      <c r="Y55" s="354"/>
      <c r="Z55" s="101"/>
      <c r="AA55" s="99"/>
      <c r="AB55" s="31">
        <v>-3.545E-3</v>
      </c>
      <c r="AC55" s="31">
        <v>4.6449999999999998E-3</v>
      </c>
      <c r="AD55" s="71">
        <v>0.445384</v>
      </c>
      <c r="AE55" s="72">
        <v>4.5487E-2</v>
      </c>
      <c r="AF55" s="31">
        <v>5.4000000000000003E-3</v>
      </c>
      <c r="AG55" s="73">
        <v>3.6599999999999999E-17</v>
      </c>
      <c r="AH55" s="71">
        <v>1.13E-33</v>
      </c>
      <c r="AI55" s="26" t="s">
        <v>1435</v>
      </c>
      <c r="AJ55" s="26" t="s">
        <v>1436</v>
      </c>
      <c r="AK55" s="25">
        <v>1</v>
      </c>
      <c r="AL55" s="26">
        <v>1</v>
      </c>
      <c r="AM55" s="26" t="s">
        <v>1553</v>
      </c>
      <c r="AN55" s="56" t="s">
        <v>1709</v>
      </c>
      <c r="AO55" s="129" t="s">
        <v>1710</v>
      </c>
      <c r="AP55" s="70" t="s">
        <v>1437</v>
      </c>
      <c r="AQ55" s="74" t="s">
        <v>1710</v>
      </c>
      <c r="AR55" s="26">
        <v>236295</v>
      </c>
      <c r="AS55" s="140" t="s">
        <v>1710</v>
      </c>
      <c r="AT55" s="25" t="s">
        <v>1450</v>
      </c>
      <c r="AU55" s="26" t="s">
        <v>1450</v>
      </c>
      <c r="AV55" s="70" t="s">
        <v>1450</v>
      </c>
      <c r="AW55" s="76" t="s">
        <v>1450</v>
      </c>
      <c r="AX55" s="76" t="s">
        <v>1711</v>
      </c>
      <c r="AY55" s="70">
        <v>1</v>
      </c>
      <c r="AZ55" s="176"/>
    </row>
    <row r="56" spans="1:52">
      <c r="A56" s="25" t="s">
        <v>905</v>
      </c>
      <c r="B56" s="26">
        <v>5</v>
      </c>
      <c r="C56" s="26">
        <v>172196752</v>
      </c>
      <c r="D56" s="26" t="s">
        <v>1186</v>
      </c>
      <c r="E56" s="129" t="s">
        <v>1714</v>
      </c>
      <c r="F56" s="56">
        <v>44</v>
      </c>
      <c r="G56" s="26" t="s">
        <v>1130</v>
      </c>
      <c r="H56" s="70" t="s">
        <v>1131</v>
      </c>
      <c r="I56" s="332">
        <v>0.96177999999999997</v>
      </c>
      <c r="J56" s="32">
        <v>1.7638999999999998E-2</v>
      </c>
      <c r="K56" s="32">
        <v>6.7910000000000002E-3</v>
      </c>
      <c r="L56" s="410">
        <v>9.4079999999999997E-3</v>
      </c>
      <c r="M56" s="409">
        <v>288465</v>
      </c>
      <c r="N56" s="98"/>
      <c r="O56" s="507">
        <v>1.244E-2</v>
      </c>
      <c r="P56" s="32">
        <v>0.43579699999999999</v>
      </c>
      <c r="Q56" s="422">
        <v>0.96245700000000001</v>
      </c>
      <c r="R56" s="417">
        <v>5.8548000000000003E-2</v>
      </c>
      <c r="S56" s="417">
        <v>8.0490000000000006E-3</v>
      </c>
      <c r="T56" s="418">
        <v>3.6500000000000001E-13</v>
      </c>
      <c r="U56" s="419">
        <v>197948</v>
      </c>
      <c r="V56" s="419"/>
      <c r="W56" s="418">
        <v>1.153E-12</v>
      </c>
      <c r="X56" s="420">
        <v>0.577963</v>
      </c>
      <c r="Y56" s="354"/>
      <c r="Z56" s="101"/>
      <c r="AA56" s="99"/>
      <c r="AB56" s="31">
        <v>-1.4416E-2</v>
      </c>
      <c r="AC56" s="31">
        <v>1.0832E-2</v>
      </c>
      <c r="AD56" s="71">
        <v>0.18321599999999999</v>
      </c>
      <c r="AE56" s="72">
        <v>6.6878999999999994E-2</v>
      </c>
      <c r="AF56" s="31">
        <v>1.2286E-2</v>
      </c>
      <c r="AG56" s="73">
        <v>5.2199999999999998E-8</v>
      </c>
      <c r="AH56" s="71">
        <v>2.07E-11</v>
      </c>
      <c r="AI56" s="26" t="s">
        <v>1435</v>
      </c>
      <c r="AJ56" s="26" t="s">
        <v>1436</v>
      </c>
      <c r="AK56" s="25">
        <v>0</v>
      </c>
      <c r="AL56" s="26">
        <v>1</v>
      </c>
      <c r="AM56" s="26" t="s">
        <v>1438</v>
      </c>
      <c r="AN56" s="56" t="s">
        <v>1439</v>
      </c>
      <c r="AO56" s="129"/>
      <c r="AP56" s="70" t="s">
        <v>1437</v>
      </c>
      <c r="AQ56" s="74" t="s">
        <v>1713</v>
      </c>
      <c r="AR56" s="26">
        <v>0</v>
      </c>
      <c r="AS56" s="140" t="s">
        <v>1714</v>
      </c>
      <c r="AT56" s="143" t="s">
        <v>1714</v>
      </c>
      <c r="AU56" s="26" t="s">
        <v>905</v>
      </c>
      <c r="AV56" s="70" t="s">
        <v>1583</v>
      </c>
      <c r="AW56" s="76" t="s">
        <v>1450</v>
      </c>
      <c r="AX56" s="76" t="s">
        <v>1450</v>
      </c>
      <c r="AY56" s="70">
        <v>0</v>
      </c>
      <c r="AZ56" s="176"/>
    </row>
    <row r="57" spans="1:52" ht="15.75" customHeight="1">
      <c r="A57" s="25" t="s">
        <v>907</v>
      </c>
      <c r="B57" s="26">
        <v>6</v>
      </c>
      <c r="C57" s="26">
        <v>7231843</v>
      </c>
      <c r="D57" s="26" t="s">
        <v>1187</v>
      </c>
      <c r="E57" s="129" t="s">
        <v>1719</v>
      </c>
      <c r="F57" s="56">
        <v>45</v>
      </c>
      <c r="G57" s="26" t="s">
        <v>1131</v>
      </c>
      <c r="H57" s="70" t="s">
        <v>1130</v>
      </c>
      <c r="I57" s="332">
        <v>0.88264699999999996</v>
      </c>
      <c r="J57" s="32">
        <v>2.1801000000000001E-2</v>
      </c>
      <c r="K57" s="32">
        <v>4.1180000000000001E-3</v>
      </c>
      <c r="L57" s="410">
        <v>1.2200000000000001E-7</v>
      </c>
      <c r="M57" s="409">
        <v>298128</v>
      </c>
      <c r="N57" s="98"/>
      <c r="O57" s="506">
        <v>3.502E-7</v>
      </c>
      <c r="P57" s="32">
        <v>0.419512</v>
      </c>
      <c r="Q57" s="138">
        <v>0.883436</v>
      </c>
      <c r="R57" s="417">
        <v>4.0696000000000003E-2</v>
      </c>
      <c r="S57" s="417">
        <v>4.9160000000000002E-3</v>
      </c>
      <c r="T57" s="418">
        <v>1.32E-16</v>
      </c>
      <c r="U57" s="419">
        <v>208332</v>
      </c>
      <c r="V57" s="419"/>
      <c r="W57" s="418">
        <v>5.8380000000000004E-16</v>
      </c>
      <c r="X57" s="420">
        <v>0.51924000000000003</v>
      </c>
      <c r="Y57" s="354"/>
      <c r="Z57" s="101"/>
      <c r="AA57" s="99"/>
      <c r="AB57" s="31">
        <v>3.6939999999999998E-3</v>
      </c>
      <c r="AC57" s="31">
        <v>6.4869999999999997E-3</v>
      </c>
      <c r="AD57" s="71">
        <v>0.56906800000000002</v>
      </c>
      <c r="AE57" s="72">
        <v>4.0481000000000003E-2</v>
      </c>
      <c r="AF57" s="31">
        <v>7.4130000000000003E-3</v>
      </c>
      <c r="AG57" s="73">
        <v>4.7400000000000001E-8</v>
      </c>
      <c r="AH57" s="71">
        <v>2.1699999999999998E-19</v>
      </c>
      <c r="AI57" s="26" t="s">
        <v>1435</v>
      </c>
      <c r="AJ57" s="26" t="s">
        <v>1436</v>
      </c>
      <c r="AK57" s="25">
        <v>0</v>
      </c>
      <c r="AL57" s="26">
        <v>1</v>
      </c>
      <c r="AM57" s="26" t="s">
        <v>1438</v>
      </c>
      <c r="AN57" s="56" t="s">
        <v>1439</v>
      </c>
      <c r="AO57" s="129"/>
      <c r="AP57" s="70" t="s">
        <v>1437</v>
      </c>
      <c r="AQ57" s="74" t="s">
        <v>1718</v>
      </c>
      <c r="AR57" s="26">
        <v>0</v>
      </c>
      <c r="AS57" s="140" t="s">
        <v>1719</v>
      </c>
      <c r="AT57" s="143" t="s">
        <v>1719</v>
      </c>
      <c r="AU57" s="26" t="s">
        <v>907</v>
      </c>
      <c r="AV57" s="70" t="s">
        <v>1583</v>
      </c>
      <c r="AW57" s="76" t="s">
        <v>1450</v>
      </c>
      <c r="AX57" s="76" t="s">
        <v>1450</v>
      </c>
      <c r="AY57" s="70">
        <v>0</v>
      </c>
      <c r="AZ57" s="176"/>
    </row>
    <row r="58" spans="1:52">
      <c r="A58" s="25" t="s">
        <v>909</v>
      </c>
      <c r="B58" s="26">
        <v>6</v>
      </c>
      <c r="C58" s="26">
        <v>20675792</v>
      </c>
      <c r="D58" s="26" t="s">
        <v>1188</v>
      </c>
      <c r="E58" s="129" t="s">
        <v>1724</v>
      </c>
      <c r="F58" s="56">
        <v>46</v>
      </c>
      <c r="G58" s="26" t="s">
        <v>1134</v>
      </c>
      <c r="H58" s="70" t="s">
        <v>1130</v>
      </c>
      <c r="I58" s="138">
        <v>0.73318799999999995</v>
      </c>
      <c r="J58" s="39">
        <v>4.0620999999999997E-2</v>
      </c>
      <c r="K58" s="39">
        <v>2.875E-3</v>
      </c>
      <c r="L58" s="357">
        <v>2.77E-45</v>
      </c>
      <c r="M58" s="64">
        <v>298124</v>
      </c>
      <c r="N58" s="419"/>
      <c r="O58" s="424">
        <v>4.248E-42</v>
      </c>
      <c r="P58" s="420">
        <v>7.3668999999999998E-2</v>
      </c>
      <c r="Q58" s="332">
        <v>0.73781799999999997</v>
      </c>
      <c r="R58" s="32">
        <v>5.3E-3</v>
      </c>
      <c r="S58" s="32">
        <v>3.5599999999999998E-3</v>
      </c>
      <c r="T58" s="32">
        <v>0.13653899999999999</v>
      </c>
      <c r="U58" s="7">
        <v>197948</v>
      </c>
      <c r="V58" s="98"/>
      <c r="W58" s="101">
        <v>0.14560000000000001</v>
      </c>
      <c r="X58" s="32">
        <v>0.115592</v>
      </c>
      <c r="Y58" s="354"/>
      <c r="Z58" s="101"/>
      <c r="AA58" s="99"/>
      <c r="AB58" s="31">
        <v>4.9252999999999998E-2</v>
      </c>
      <c r="AC58" s="31">
        <v>4.6499999999999996E-3</v>
      </c>
      <c r="AD58" s="71">
        <v>3.23E-26</v>
      </c>
      <c r="AE58" s="72">
        <v>-1.8532E-2</v>
      </c>
      <c r="AF58" s="31">
        <v>5.4060000000000002E-3</v>
      </c>
      <c r="AG58" s="73">
        <v>6.0800000000000003E-4</v>
      </c>
      <c r="AH58" s="71">
        <v>4.6200000000000003E-37</v>
      </c>
      <c r="AI58" s="26" t="s">
        <v>1435</v>
      </c>
      <c r="AJ58" s="26" t="s">
        <v>1436</v>
      </c>
      <c r="AK58" s="25">
        <v>1</v>
      </c>
      <c r="AL58" s="26">
        <v>0</v>
      </c>
      <c r="AM58" s="26" t="s">
        <v>1438</v>
      </c>
      <c r="AN58" s="79" t="s">
        <v>1447</v>
      </c>
      <c r="AO58" s="129" t="s">
        <v>1724</v>
      </c>
      <c r="AP58" s="70" t="s">
        <v>1571</v>
      </c>
      <c r="AQ58" s="74" t="s">
        <v>1723</v>
      </c>
      <c r="AR58" s="26">
        <v>0</v>
      </c>
      <c r="AS58" s="140" t="s">
        <v>1724</v>
      </c>
      <c r="AT58" s="25" t="s">
        <v>1450</v>
      </c>
      <c r="AU58" s="26" t="s">
        <v>1450</v>
      </c>
      <c r="AV58" s="70" t="s">
        <v>1450</v>
      </c>
      <c r="AW58" s="76" t="s">
        <v>1725</v>
      </c>
      <c r="AX58" s="76" t="s">
        <v>1726</v>
      </c>
      <c r="AY58" s="70">
        <v>2</v>
      </c>
      <c r="AZ58" s="176"/>
    </row>
    <row r="59" spans="1:52" ht="90">
      <c r="A59" s="25" t="s">
        <v>910</v>
      </c>
      <c r="B59" s="26">
        <v>6</v>
      </c>
      <c r="C59" s="26">
        <v>26186200</v>
      </c>
      <c r="D59" s="26" t="s">
        <v>1189</v>
      </c>
      <c r="E59" s="129" t="s">
        <v>1731</v>
      </c>
      <c r="F59" s="56">
        <v>47</v>
      </c>
      <c r="G59" s="26" t="s">
        <v>1130</v>
      </c>
      <c r="H59" s="70" t="s">
        <v>1131</v>
      </c>
      <c r="I59" s="138">
        <v>0.72951600000000005</v>
      </c>
      <c r="J59" s="39">
        <v>2.1964999999999998E-2</v>
      </c>
      <c r="K59" s="39">
        <v>2.9529999999999999E-3</v>
      </c>
      <c r="L59" s="357">
        <v>1.06E-13</v>
      </c>
      <c r="M59" s="64">
        <v>291448</v>
      </c>
      <c r="N59" s="419"/>
      <c r="O59" s="424">
        <v>8.2219999999999997E-13</v>
      </c>
      <c r="P59" s="420">
        <v>0.15581999999999999</v>
      </c>
      <c r="Q59" s="332">
        <v>0.745977</v>
      </c>
      <c r="R59" s="32">
        <v>1.4623000000000001E-2</v>
      </c>
      <c r="S59" s="32">
        <v>3.63E-3</v>
      </c>
      <c r="T59" s="410">
        <v>5.66E-5</v>
      </c>
      <c r="U59" s="7">
        <v>197948</v>
      </c>
      <c r="V59" s="98"/>
      <c r="W59" s="102">
        <v>8.2150000000000005E-5</v>
      </c>
      <c r="X59" s="32">
        <v>0.31130799999999997</v>
      </c>
      <c r="Y59" s="354"/>
      <c r="Z59" s="32"/>
      <c r="AA59" s="334"/>
      <c r="AB59" s="31">
        <v>1.8839999999999999E-2</v>
      </c>
      <c r="AC59" s="31">
        <v>4.7109999999999999E-3</v>
      </c>
      <c r="AD59" s="71">
        <v>6.3999999999999997E-5</v>
      </c>
      <c r="AE59" s="72">
        <v>4.333E-3</v>
      </c>
      <c r="AF59" s="31">
        <v>5.5069999999999997E-3</v>
      </c>
      <c r="AG59" s="73">
        <v>0.43132500000000001</v>
      </c>
      <c r="AH59" s="71">
        <v>2.9500000000000002E-12</v>
      </c>
      <c r="AI59" s="26" t="s">
        <v>1435</v>
      </c>
      <c r="AJ59" s="26" t="s">
        <v>1436</v>
      </c>
      <c r="AK59" s="25">
        <v>1</v>
      </c>
      <c r="AL59" s="26">
        <v>0</v>
      </c>
      <c r="AM59" s="26" t="s">
        <v>1438</v>
      </c>
      <c r="AN59" s="79" t="s">
        <v>1447</v>
      </c>
      <c r="AO59" s="129" t="s">
        <v>1728</v>
      </c>
      <c r="AP59" s="70" t="s">
        <v>1461</v>
      </c>
      <c r="AQ59" s="74" t="s">
        <v>1727</v>
      </c>
      <c r="AR59" s="26">
        <v>1742</v>
      </c>
      <c r="AS59" s="140" t="s">
        <v>1728</v>
      </c>
      <c r="AT59" s="25" t="s">
        <v>1450</v>
      </c>
      <c r="AU59" s="26" t="s">
        <v>1450</v>
      </c>
      <c r="AV59" s="70" t="s">
        <v>1450</v>
      </c>
      <c r="AW59" s="76" t="s">
        <v>1450</v>
      </c>
      <c r="AX59" s="76" t="s">
        <v>1729</v>
      </c>
      <c r="AY59" s="70">
        <v>18</v>
      </c>
      <c r="AZ59" s="176"/>
    </row>
    <row r="60" spans="1:52" ht="60">
      <c r="A60" s="25" t="s">
        <v>913</v>
      </c>
      <c r="B60" s="26">
        <v>6</v>
      </c>
      <c r="C60" s="26">
        <v>31269173</v>
      </c>
      <c r="D60" s="26" t="s">
        <v>1191</v>
      </c>
      <c r="E60" s="129" t="s">
        <v>824</v>
      </c>
      <c r="F60" s="56">
        <v>48</v>
      </c>
      <c r="G60" s="26" t="s">
        <v>1131</v>
      </c>
      <c r="H60" s="70" t="s">
        <v>1130</v>
      </c>
      <c r="I60" s="138">
        <v>0.62661900000000004</v>
      </c>
      <c r="J60" s="39">
        <v>1.8043E-2</v>
      </c>
      <c r="K60" s="39">
        <v>2.7100000000000002E-3</v>
      </c>
      <c r="L60" s="357">
        <v>2.86E-11</v>
      </c>
      <c r="M60" s="64">
        <v>282578</v>
      </c>
      <c r="N60" s="419"/>
      <c r="O60" s="424">
        <v>1.4879999999999999E-10</v>
      </c>
      <c r="P60" s="420">
        <v>0.74380999999999997</v>
      </c>
      <c r="Q60" s="332">
        <v>0.63536099999999995</v>
      </c>
      <c r="R60" s="32">
        <v>1.0959E-2</v>
      </c>
      <c r="S60" s="32">
        <v>3.1440000000000001E-3</v>
      </c>
      <c r="T60" s="410">
        <v>4.9399999999999997E-4</v>
      </c>
      <c r="U60" s="7">
        <v>210260</v>
      </c>
      <c r="V60" s="98"/>
      <c r="W60" s="102">
        <v>6.5550000000000005E-4</v>
      </c>
      <c r="X60" s="32">
        <v>0.64059299999999997</v>
      </c>
      <c r="Y60" s="354"/>
      <c r="Z60" s="101"/>
      <c r="AA60" s="99"/>
      <c r="AB60" s="31">
        <v>1.4378999999999999E-2</v>
      </c>
      <c r="AC60" s="31">
        <v>4.2900000000000004E-3</v>
      </c>
      <c r="AD60" s="71">
        <v>8.0199999999999998E-4</v>
      </c>
      <c r="AE60" s="72">
        <v>4.5319999999999996E-3</v>
      </c>
      <c r="AF60" s="31">
        <v>4.7879999999999997E-3</v>
      </c>
      <c r="AG60" s="73">
        <v>0.34384900000000002</v>
      </c>
      <c r="AH60" s="71">
        <v>1.14E-9</v>
      </c>
      <c r="AI60" s="26" t="s">
        <v>1435</v>
      </c>
      <c r="AJ60" s="26" t="s">
        <v>1436</v>
      </c>
      <c r="AK60" s="25">
        <v>1</v>
      </c>
      <c r="AL60" s="26">
        <v>0</v>
      </c>
      <c r="AM60" s="26" t="s">
        <v>1438</v>
      </c>
      <c r="AN60" s="56" t="s">
        <v>1439</v>
      </c>
      <c r="AO60" s="129"/>
      <c r="AP60" s="70" t="s">
        <v>1461</v>
      </c>
      <c r="AQ60" s="74" t="s">
        <v>1739</v>
      </c>
      <c r="AR60" s="26">
        <v>29260</v>
      </c>
      <c r="AS60" s="140" t="s">
        <v>824</v>
      </c>
      <c r="AT60" s="25" t="s">
        <v>1450</v>
      </c>
      <c r="AU60" s="26" t="s">
        <v>1450</v>
      </c>
      <c r="AV60" s="70" t="s">
        <v>1450</v>
      </c>
      <c r="AW60" s="76" t="s">
        <v>1740</v>
      </c>
      <c r="AX60" s="76" t="s">
        <v>1741</v>
      </c>
      <c r="AY60" s="70">
        <v>14</v>
      </c>
      <c r="AZ60" s="176"/>
    </row>
    <row r="61" spans="1:52" ht="75">
      <c r="A61" s="25" t="s">
        <v>914</v>
      </c>
      <c r="B61" s="26">
        <v>6</v>
      </c>
      <c r="C61" s="26">
        <v>31368451</v>
      </c>
      <c r="D61" s="26" t="s">
        <v>1191</v>
      </c>
      <c r="E61" s="129" t="s">
        <v>1746</v>
      </c>
      <c r="F61" s="56">
        <v>49</v>
      </c>
      <c r="G61" s="26" t="s">
        <v>1135</v>
      </c>
      <c r="H61" s="70" t="s">
        <v>1134</v>
      </c>
      <c r="I61" s="332">
        <v>0.90100800000000003</v>
      </c>
      <c r="J61" s="32">
        <v>1.6906000000000001E-2</v>
      </c>
      <c r="K61" s="32">
        <v>4.411E-3</v>
      </c>
      <c r="L61" s="410">
        <v>1.2799999999999999E-4</v>
      </c>
      <c r="M61" s="409">
        <v>277158</v>
      </c>
      <c r="N61" s="98"/>
      <c r="O61" s="506">
        <v>2.2599999999999999E-4</v>
      </c>
      <c r="P61" s="32">
        <v>0.461086</v>
      </c>
      <c r="Q61" s="138">
        <v>0.90242</v>
      </c>
      <c r="R61" s="417">
        <v>3.8308000000000002E-2</v>
      </c>
      <c r="S61" s="417">
        <v>5.2059999999999997E-3</v>
      </c>
      <c r="T61" s="418">
        <v>1.9300000000000001E-13</v>
      </c>
      <c r="U61" s="419">
        <v>210233</v>
      </c>
      <c r="V61" s="419"/>
      <c r="W61" s="418">
        <v>6.3179999999999999E-13</v>
      </c>
      <c r="X61" s="420">
        <v>0.17341899999999999</v>
      </c>
      <c r="Y61" s="354"/>
      <c r="Z61" s="101"/>
      <c r="AA61" s="99"/>
      <c r="AB61" s="31">
        <v>-2.4620000000000002E-3</v>
      </c>
      <c r="AC61" s="31">
        <v>6.9810000000000002E-3</v>
      </c>
      <c r="AD61" s="71">
        <v>0.72430000000000005</v>
      </c>
      <c r="AE61" s="72">
        <v>4.0099999999999997E-2</v>
      </c>
      <c r="AF61" s="31">
        <v>7.7340000000000004E-3</v>
      </c>
      <c r="AG61" s="73">
        <v>2.16E-7</v>
      </c>
      <c r="AH61" s="71">
        <v>1.5599999999999999E-13</v>
      </c>
      <c r="AI61" s="26" t="s">
        <v>1435</v>
      </c>
      <c r="AJ61" s="26" t="s">
        <v>1436</v>
      </c>
      <c r="AK61" s="25">
        <v>0</v>
      </c>
      <c r="AL61" s="26">
        <v>1</v>
      </c>
      <c r="AM61" s="26" t="s">
        <v>1438</v>
      </c>
      <c r="AN61" s="56" t="s">
        <v>1439</v>
      </c>
      <c r="AO61" s="129"/>
      <c r="AP61" s="70" t="s">
        <v>1437</v>
      </c>
      <c r="AQ61" s="74" t="s">
        <v>1742</v>
      </c>
      <c r="AR61" s="26">
        <v>0</v>
      </c>
      <c r="AS61" s="140" t="s">
        <v>1743</v>
      </c>
      <c r="AT61" s="25" t="s">
        <v>1450</v>
      </c>
      <c r="AU61" s="26" t="s">
        <v>1450</v>
      </c>
      <c r="AV61" s="70" t="s">
        <v>1450</v>
      </c>
      <c r="AW61" s="76" t="s">
        <v>1744</v>
      </c>
      <c r="AX61" s="76" t="s">
        <v>1745</v>
      </c>
      <c r="AY61" s="70">
        <v>2</v>
      </c>
      <c r="AZ61" s="176"/>
    </row>
    <row r="62" spans="1:52" ht="120">
      <c r="A62" s="25" t="s">
        <v>915</v>
      </c>
      <c r="B62" s="26">
        <v>6</v>
      </c>
      <c r="C62" s="26">
        <v>32128394</v>
      </c>
      <c r="D62" s="26" t="s">
        <v>1192</v>
      </c>
      <c r="E62" s="129" t="s">
        <v>1748</v>
      </c>
      <c r="F62" s="56">
        <v>50</v>
      </c>
      <c r="G62" s="26" t="s">
        <v>1135</v>
      </c>
      <c r="H62" s="70" t="s">
        <v>1134</v>
      </c>
      <c r="I62" s="138">
        <v>0.13270499999999999</v>
      </c>
      <c r="J62" s="39">
        <v>2.2969E-2</v>
      </c>
      <c r="K62" s="39">
        <v>3.8730000000000001E-3</v>
      </c>
      <c r="L62" s="357">
        <v>3.1099999999999998E-9</v>
      </c>
      <c r="M62" s="64">
        <v>280156</v>
      </c>
      <c r="N62" s="419"/>
      <c r="O62" s="424">
        <v>1.152E-8</v>
      </c>
      <c r="P62" s="420">
        <v>0.13017300000000001</v>
      </c>
      <c r="Q62" s="332">
        <v>0.13538600000000001</v>
      </c>
      <c r="R62" s="32">
        <v>2.1885999999999999E-2</v>
      </c>
      <c r="S62" s="32">
        <v>4.5760000000000002E-3</v>
      </c>
      <c r="T62" s="410">
        <v>1.7600000000000001E-6</v>
      </c>
      <c r="U62" s="7">
        <v>197947</v>
      </c>
      <c r="V62" s="98"/>
      <c r="W62" s="102">
        <v>2.932E-6</v>
      </c>
      <c r="X62" s="32">
        <v>0.48486699999999999</v>
      </c>
      <c r="Y62" s="354"/>
      <c r="Z62" s="101"/>
      <c r="AA62" s="99"/>
      <c r="AB62" s="31">
        <v>1.5455999999999999E-2</v>
      </c>
      <c r="AC62" s="31">
        <v>6.1850000000000004E-3</v>
      </c>
      <c r="AD62" s="71">
        <v>1.2456E-2</v>
      </c>
      <c r="AE62" s="72">
        <v>1.3802999999999999E-2</v>
      </c>
      <c r="AF62" s="31">
        <v>6.979E-3</v>
      </c>
      <c r="AG62" s="73">
        <v>4.7943E-2</v>
      </c>
      <c r="AH62" s="71">
        <v>5.4899999999999997E-10</v>
      </c>
      <c r="AI62" s="26" t="s">
        <v>1435</v>
      </c>
      <c r="AJ62" s="26" t="s">
        <v>1436</v>
      </c>
      <c r="AK62" s="25">
        <v>1</v>
      </c>
      <c r="AL62" s="26">
        <v>0</v>
      </c>
      <c r="AM62" s="26" t="s">
        <v>1438</v>
      </c>
      <c r="AN62" s="56" t="s">
        <v>1439</v>
      </c>
      <c r="AO62" s="129"/>
      <c r="AP62" s="70" t="s">
        <v>1464</v>
      </c>
      <c r="AQ62" s="74" t="s">
        <v>1747</v>
      </c>
      <c r="AR62" s="26">
        <v>0</v>
      </c>
      <c r="AS62" s="140" t="s">
        <v>1748</v>
      </c>
      <c r="AT62" s="25" t="s">
        <v>1450</v>
      </c>
      <c r="AU62" s="26" t="s">
        <v>1450</v>
      </c>
      <c r="AV62" s="70" t="s">
        <v>1450</v>
      </c>
      <c r="AW62" s="76" t="s">
        <v>1450</v>
      </c>
      <c r="AX62" s="76" t="s">
        <v>1749</v>
      </c>
      <c r="AY62" s="70">
        <v>45</v>
      </c>
      <c r="AZ62" s="176"/>
    </row>
    <row r="63" spans="1:52" ht="30">
      <c r="A63" s="25" t="s">
        <v>916</v>
      </c>
      <c r="B63" s="26">
        <v>6</v>
      </c>
      <c r="C63" s="26">
        <v>33775641</v>
      </c>
      <c r="D63" s="26" t="s">
        <v>1193</v>
      </c>
      <c r="E63" s="129" t="s">
        <v>1751</v>
      </c>
      <c r="F63" s="56">
        <v>51</v>
      </c>
      <c r="G63" s="26" t="s">
        <v>1131</v>
      </c>
      <c r="H63" s="70" t="s">
        <v>1130</v>
      </c>
      <c r="I63" s="138">
        <v>0.49723699999999998</v>
      </c>
      <c r="J63" s="39">
        <v>1.7808000000000001E-2</v>
      </c>
      <c r="K63" s="39">
        <v>2.588E-3</v>
      </c>
      <c r="L63" s="357">
        <v>6.2100000000000004E-12</v>
      </c>
      <c r="M63" s="38">
        <v>289000</v>
      </c>
      <c r="N63" s="425">
        <v>1.5985500000000001E-11</v>
      </c>
      <c r="O63" s="506">
        <v>3.5620000000000002E-11</v>
      </c>
      <c r="P63" s="39">
        <v>0.90775499999999998</v>
      </c>
      <c r="Q63" s="332">
        <v>0.49912900000000004</v>
      </c>
      <c r="R63" s="32">
        <v>6.9020000000000001E-3</v>
      </c>
      <c r="S63" s="32">
        <v>3.0400000000000002E-3</v>
      </c>
      <c r="T63" s="32">
        <v>2.3188E-2</v>
      </c>
      <c r="U63" s="7">
        <v>208983</v>
      </c>
      <c r="V63" s="98"/>
      <c r="W63" s="101">
        <v>2.6450000000000001E-2</v>
      </c>
      <c r="X63" s="32">
        <v>0.64802800000000005</v>
      </c>
      <c r="Y63" s="354"/>
      <c r="Z63" s="101"/>
      <c r="AA63" s="99"/>
      <c r="AB63" s="31">
        <v>1.8311999999999998E-2</v>
      </c>
      <c r="AC63" s="31">
        <v>4.1310000000000001E-3</v>
      </c>
      <c r="AD63" s="71">
        <v>9.2799999999999992E-6</v>
      </c>
      <c r="AE63" s="72">
        <v>-2.186E-3</v>
      </c>
      <c r="AF63" s="31">
        <v>4.6369999999999996E-3</v>
      </c>
      <c r="AG63" s="73">
        <v>0.63736099999999996</v>
      </c>
      <c r="AH63" s="71">
        <v>1.6399999999999999E-9</v>
      </c>
      <c r="AI63" s="26" t="s">
        <v>1435</v>
      </c>
      <c r="AJ63" s="26" t="s">
        <v>1436</v>
      </c>
      <c r="AK63" s="25">
        <v>1</v>
      </c>
      <c r="AL63" s="26">
        <v>0</v>
      </c>
      <c r="AM63" s="26" t="s">
        <v>1438</v>
      </c>
      <c r="AN63" s="56" t="s">
        <v>1439</v>
      </c>
      <c r="AO63" s="129"/>
      <c r="AP63" s="70" t="s">
        <v>1446</v>
      </c>
      <c r="AQ63" s="74" t="s">
        <v>1750</v>
      </c>
      <c r="AR63" s="26">
        <v>3848</v>
      </c>
      <c r="AS63" s="140" t="s">
        <v>1751</v>
      </c>
      <c r="AT63" s="25" t="s">
        <v>1450</v>
      </c>
      <c r="AU63" s="26" t="s">
        <v>1450</v>
      </c>
      <c r="AV63" s="70" t="s">
        <v>1450</v>
      </c>
      <c r="AW63" s="76" t="s">
        <v>1752</v>
      </c>
      <c r="AX63" s="76" t="s">
        <v>1753</v>
      </c>
      <c r="AY63" s="70">
        <v>11</v>
      </c>
      <c r="AZ63" s="176"/>
    </row>
    <row r="64" spans="1:52">
      <c r="A64" s="25" t="s">
        <v>917</v>
      </c>
      <c r="B64" s="26">
        <v>6</v>
      </c>
      <c r="C64" s="26">
        <v>34190104</v>
      </c>
      <c r="D64" s="26" t="s">
        <v>1193</v>
      </c>
      <c r="E64" s="129" t="s">
        <v>1755</v>
      </c>
      <c r="F64" s="56">
        <v>52</v>
      </c>
      <c r="G64" s="26" t="s">
        <v>1130</v>
      </c>
      <c r="H64" s="70" t="s">
        <v>1131</v>
      </c>
      <c r="I64" s="138">
        <v>5.9732E-2</v>
      </c>
      <c r="J64" s="39">
        <v>4.4913000000000002E-2</v>
      </c>
      <c r="K64" s="39">
        <v>5.5199999999999997E-3</v>
      </c>
      <c r="L64" s="357">
        <v>4.28E-16</v>
      </c>
      <c r="M64" s="64">
        <v>289515</v>
      </c>
      <c r="N64" s="419"/>
      <c r="O64" s="424">
        <v>4.9070000000000003E-15</v>
      </c>
      <c r="P64" s="420">
        <v>0.22784799999999999</v>
      </c>
      <c r="Q64" s="332">
        <v>6.1111000000000026E-2</v>
      </c>
      <c r="R64" s="32">
        <v>5.3754999999999997E-2</v>
      </c>
      <c r="S64" s="32">
        <v>6.5399999999999998E-3</v>
      </c>
      <c r="T64" s="410">
        <v>2.14E-16</v>
      </c>
      <c r="U64" s="7">
        <v>197947</v>
      </c>
      <c r="V64" s="435"/>
      <c r="W64" s="102">
        <v>9.3490000000000007E-16</v>
      </c>
      <c r="X64" s="32">
        <v>0.193046</v>
      </c>
      <c r="Y64" s="354" t="s">
        <v>1757</v>
      </c>
      <c r="Z64" s="32">
        <v>0.18790580000000001</v>
      </c>
      <c r="AA64" s="334">
        <v>0.81209419999999999</v>
      </c>
      <c r="AB64" s="31">
        <v>2.4065E-2</v>
      </c>
      <c r="AC64" s="31">
        <v>8.7510000000000001E-3</v>
      </c>
      <c r="AD64" s="71">
        <v>5.9610000000000002E-3</v>
      </c>
      <c r="AE64" s="72">
        <v>4.1149999999999999E-2</v>
      </c>
      <c r="AF64" s="31">
        <v>9.953E-3</v>
      </c>
      <c r="AG64" s="73">
        <v>3.6000000000000001E-5</v>
      </c>
      <c r="AH64" s="71">
        <v>7.9599999999999995E-23</v>
      </c>
      <c r="AI64" s="26" t="s">
        <v>1435</v>
      </c>
      <c r="AJ64" s="26" t="s">
        <v>1436</v>
      </c>
      <c r="AK64" s="25">
        <v>1</v>
      </c>
      <c r="AL64" s="26">
        <v>0</v>
      </c>
      <c r="AM64" s="26" t="s">
        <v>1438</v>
      </c>
      <c r="AN64" s="79" t="s">
        <v>1447</v>
      </c>
      <c r="AO64" s="129" t="s">
        <v>1755</v>
      </c>
      <c r="AP64" s="70" t="s">
        <v>1464</v>
      </c>
      <c r="AQ64" s="74" t="s">
        <v>1754</v>
      </c>
      <c r="AR64" s="26">
        <v>14472</v>
      </c>
      <c r="AS64" s="140" t="s">
        <v>1755</v>
      </c>
      <c r="AT64" s="25" t="s">
        <v>1450</v>
      </c>
      <c r="AU64" s="26" t="s">
        <v>1450</v>
      </c>
      <c r="AV64" s="70" t="s">
        <v>1450</v>
      </c>
      <c r="AW64" s="76" t="s">
        <v>1450</v>
      </c>
      <c r="AX64" s="76" t="s">
        <v>1756</v>
      </c>
      <c r="AY64" s="70">
        <v>6</v>
      </c>
      <c r="AZ64" s="176"/>
    </row>
    <row r="65" spans="1:52">
      <c r="A65" s="25" t="s">
        <v>918</v>
      </c>
      <c r="B65" s="26">
        <v>6</v>
      </c>
      <c r="C65" s="26">
        <v>34199815</v>
      </c>
      <c r="D65" s="26" t="s">
        <v>1193</v>
      </c>
      <c r="E65" s="129" t="s">
        <v>1755</v>
      </c>
      <c r="F65" s="56">
        <v>52</v>
      </c>
      <c r="G65" s="26" t="s">
        <v>1135</v>
      </c>
      <c r="H65" s="70" t="s">
        <v>1134</v>
      </c>
      <c r="I65" s="332">
        <v>4.5572999999999975E-2</v>
      </c>
      <c r="J65" s="32">
        <v>4.5953000000000001E-2</v>
      </c>
      <c r="K65" s="32">
        <v>6.2360000000000002E-3</v>
      </c>
      <c r="L65" s="410">
        <v>1.7899999999999999E-13</v>
      </c>
      <c r="M65" s="409">
        <v>289010</v>
      </c>
      <c r="N65" s="98"/>
      <c r="O65" s="506">
        <v>1.3330000000000001E-12</v>
      </c>
      <c r="P65" s="32">
        <v>0.53208599999999995</v>
      </c>
      <c r="Q65" s="138">
        <v>4.7838999999999965E-2</v>
      </c>
      <c r="R65" s="417">
        <v>6.2483999999999998E-2</v>
      </c>
      <c r="S65" s="417">
        <v>7.3289999999999996E-3</v>
      </c>
      <c r="T65" s="418">
        <v>1.6000000000000001E-17</v>
      </c>
      <c r="U65" s="419">
        <v>197947</v>
      </c>
      <c r="V65" s="419"/>
      <c r="W65" s="418">
        <v>7.7879999999999995E-17</v>
      </c>
      <c r="X65" s="420">
        <v>9.6661999999999998E-2</v>
      </c>
      <c r="Y65" s="354"/>
      <c r="Z65" s="101"/>
      <c r="AA65" s="99"/>
      <c r="AB65" s="31">
        <v>2.035E-2</v>
      </c>
      <c r="AC65" s="31">
        <v>9.9139999999999992E-3</v>
      </c>
      <c r="AD65" s="71">
        <v>4.011E-2</v>
      </c>
      <c r="AE65" s="72">
        <v>5.0743000000000003E-2</v>
      </c>
      <c r="AF65" s="31">
        <v>1.1174999999999999E-2</v>
      </c>
      <c r="AG65" s="73">
        <v>5.5999999999999997E-6</v>
      </c>
      <c r="AH65" s="71">
        <v>3.8499999999999999E-21</v>
      </c>
      <c r="AI65" s="26" t="s">
        <v>1435</v>
      </c>
      <c r="AJ65" s="26" t="s">
        <v>1436</v>
      </c>
      <c r="AK65" s="25">
        <v>0</v>
      </c>
      <c r="AL65" s="26">
        <v>1</v>
      </c>
      <c r="AM65" s="26" t="s">
        <v>1438</v>
      </c>
      <c r="AN65" s="56" t="s">
        <v>1439</v>
      </c>
      <c r="AO65" s="129"/>
      <c r="AP65" s="70" t="s">
        <v>1464</v>
      </c>
      <c r="AQ65" s="74" t="s">
        <v>1754</v>
      </c>
      <c r="AR65" s="26">
        <v>4761</v>
      </c>
      <c r="AS65" s="140" t="s">
        <v>1755</v>
      </c>
      <c r="AT65" s="25" t="s">
        <v>1450</v>
      </c>
      <c r="AU65" s="26" t="s">
        <v>1450</v>
      </c>
      <c r="AV65" s="70" t="s">
        <v>1450</v>
      </c>
      <c r="AW65" s="76" t="s">
        <v>1450</v>
      </c>
      <c r="AX65" s="76" t="s">
        <v>1758</v>
      </c>
      <c r="AY65" s="70">
        <v>1</v>
      </c>
      <c r="AZ65" s="176"/>
    </row>
    <row r="66" spans="1:52" ht="30">
      <c r="A66" s="25" t="s">
        <v>919</v>
      </c>
      <c r="B66" s="26">
        <v>6</v>
      </c>
      <c r="C66" s="26">
        <v>35529025</v>
      </c>
      <c r="D66" s="26" t="s">
        <v>1193</v>
      </c>
      <c r="E66" s="129" t="s">
        <v>1764</v>
      </c>
      <c r="F66" s="56">
        <v>53</v>
      </c>
      <c r="G66" s="26" t="s">
        <v>1135</v>
      </c>
      <c r="H66" s="70" t="s">
        <v>1134</v>
      </c>
      <c r="I66" s="332">
        <v>0.34448299999999998</v>
      </c>
      <c r="J66" s="32">
        <v>1.822E-2</v>
      </c>
      <c r="K66" s="32">
        <v>2.7030000000000001E-3</v>
      </c>
      <c r="L66" s="410">
        <v>1.64E-11</v>
      </c>
      <c r="M66" s="409">
        <v>292722</v>
      </c>
      <c r="N66" s="98"/>
      <c r="O66" s="506">
        <v>8.8030000000000005E-11</v>
      </c>
      <c r="P66" s="32">
        <v>0.748942</v>
      </c>
      <c r="Q66" s="422">
        <v>0.34906300000000001</v>
      </c>
      <c r="R66" s="417">
        <v>2.6152999999999999E-2</v>
      </c>
      <c r="S66" s="417">
        <v>3.1830000000000001E-3</v>
      </c>
      <c r="T66" s="418">
        <v>2.2E-16</v>
      </c>
      <c r="U66" s="419">
        <v>210264</v>
      </c>
      <c r="V66" s="421">
        <v>1.77532E-13</v>
      </c>
      <c r="W66" s="418">
        <v>9.5720000000000005E-16</v>
      </c>
      <c r="X66" s="39">
        <v>0.52233799999999997</v>
      </c>
      <c r="Y66" s="354" t="s">
        <v>1763</v>
      </c>
      <c r="Z66" s="32">
        <v>1.1843660000000001E-2</v>
      </c>
      <c r="AA66" s="334">
        <v>0.98815629999999999</v>
      </c>
      <c r="AB66" s="31">
        <v>6.4070000000000004E-3</v>
      </c>
      <c r="AC66" s="31">
        <v>4.3229999999999996E-3</v>
      </c>
      <c r="AD66" s="71">
        <v>0.138298</v>
      </c>
      <c r="AE66" s="72">
        <v>2.2155999999999999E-2</v>
      </c>
      <c r="AF66" s="31">
        <v>4.8510000000000003E-3</v>
      </c>
      <c r="AG66" s="73">
        <v>4.9400000000000001E-6</v>
      </c>
      <c r="AH66" s="71">
        <v>2.2200000000000001E-18</v>
      </c>
      <c r="AI66" s="26" t="s">
        <v>1435</v>
      </c>
      <c r="AJ66" s="26" t="s">
        <v>1436</v>
      </c>
      <c r="AK66" s="25">
        <v>0</v>
      </c>
      <c r="AL66" s="26">
        <v>1</v>
      </c>
      <c r="AM66" s="26" t="s">
        <v>1438</v>
      </c>
      <c r="AN66" s="56" t="s">
        <v>1439</v>
      </c>
      <c r="AO66" s="129"/>
      <c r="AP66" s="70" t="s">
        <v>1461</v>
      </c>
      <c r="AQ66" s="74" t="s">
        <v>1759</v>
      </c>
      <c r="AR66" s="26">
        <v>12336</v>
      </c>
      <c r="AS66" s="140" t="s">
        <v>1760</v>
      </c>
      <c r="AT66" s="25" t="s">
        <v>1450</v>
      </c>
      <c r="AU66" s="26" t="s">
        <v>1450</v>
      </c>
      <c r="AV66" s="70" t="s">
        <v>1450</v>
      </c>
      <c r="AW66" s="76" t="s">
        <v>1761</v>
      </c>
      <c r="AX66" s="76" t="s">
        <v>1762</v>
      </c>
      <c r="AY66" s="70">
        <v>3</v>
      </c>
      <c r="AZ66" s="176"/>
    </row>
    <row r="67" spans="1:52" ht="45">
      <c r="A67" s="25" t="s">
        <v>920</v>
      </c>
      <c r="B67" s="26">
        <v>6</v>
      </c>
      <c r="C67" s="26">
        <v>35687249</v>
      </c>
      <c r="D67" s="26" t="s">
        <v>1193</v>
      </c>
      <c r="E67" s="129" t="s">
        <v>1764</v>
      </c>
      <c r="F67" s="56">
        <v>53</v>
      </c>
      <c r="G67" s="26" t="s">
        <v>1135</v>
      </c>
      <c r="H67" s="70" t="s">
        <v>1131</v>
      </c>
      <c r="I67" s="138">
        <v>0.71028000000000002</v>
      </c>
      <c r="J67" s="39">
        <v>2.1002E-2</v>
      </c>
      <c r="K67" s="39">
        <v>2.8600000000000001E-3</v>
      </c>
      <c r="L67" s="357">
        <v>2.1599999999999999E-13</v>
      </c>
      <c r="M67" s="38">
        <v>292710</v>
      </c>
      <c r="N67" s="425">
        <v>1.3103000000000001E-10</v>
      </c>
      <c r="O67" s="506">
        <v>1.593E-12</v>
      </c>
      <c r="P67" s="39">
        <v>0.90510999999999997</v>
      </c>
      <c r="Q67" s="332">
        <v>0.70839700000000005</v>
      </c>
      <c r="R67" s="32">
        <v>1.7779E-2</v>
      </c>
      <c r="S67" s="32">
        <v>3.4680000000000002E-3</v>
      </c>
      <c r="T67" s="410">
        <v>2.9999999999999999E-7</v>
      </c>
      <c r="U67" s="7">
        <v>197948</v>
      </c>
      <c r="V67" s="98"/>
      <c r="W67" s="102">
        <v>5.397E-7</v>
      </c>
      <c r="X67" s="32">
        <v>0.19846</v>
      </c>
      <c r="Y67" s="354"/>
      <c r="Z67" s="101"/>
      <c r="AA67" s="99"/>
      <c r="AB67" s="31">
        <v>1.5433000000000001E-2</v>
      </c>
      <c r="AC67" s="31">
        <v>4.5789999999999997E-3</v>
      </c>
      <c r="AD67" s="71">
        <v>7.5100000000000004E-4</v>
      </c>
      <c r="AE67" s="72">
        <v>8.6540000000000002E-3</v>
      </c>
      <c r="AF67" s="31">
        <v>5.2659999999999998E-3</v>
      </c>
      <c r="AG67" s="73">
        <v>0.1003</v>
      </c>
      <c r="AH67" s="71">
        <v>1.0700000000000001E-12</v>
      </c>
      <c r="AI67" s="26" t="s">
        <v>1435</v>
      </c>
      <c r="AJ67" s="26" t="s">
        <v>1436</v>
      </c>
      <c r="AK67" s="25">
        <v>1</v>
      </c>
      <c r="AL67" s="26">
        <v>0</v>
      </c>
      <c r="AM67" s="26" t="s">
        <v>1438</v>
      </c>
      <c r="AN67" s="56" t="s">
        <v>1439</v>
      </c>
      <c r="AO67" s="129"/>
      <c r="AP67" s="70" t="s">
        <v>1461</v>
      </c>
      <c r="AQ67" s="74" t="s">
        <v>1765</v>
      </c>
      <c r="AR67" s="26">
        <v>0</v>
      </c>
      <c r="AS67" s="140" t="s">
        <v>1760</v>
      </c>
      <c r="AT67" s="25" t="s">
        <v>1450</v>
      </c>
      <c r="AU67" s="26" t="s">
        <v>1450</v>
      </c>
      <c r="AV67" s="70" t="s">
        <v>1450</v>
      </c>
      <c r="AW67" s="76" t="s">
        <v>1766</v>
      </c>
      <c r="AX67" s="76" t="s">
        <v>1767</v>
      </c>
      <c r="AY67" s="70">
        <v>16</v>
      </c>
      <c r="AZ67" s="176"/>
    </row>
    <row r="68" spans="1:52">
      <c r="A68" s="25" t="s">
        <v>922</v>
      </c>
      <c r="B68" s="26">
        <v>6</v>
      </c>
      <c r="C68" s="26">
        <v>53349401</v>
      </c>
      <c r="D68" s="26" t="s">
        <v>1195</v>
      </c>
      <c r="E68" s="129" t="s">
        <v>1772</v>
      </c>
      <c r="F68" s="56">
        <v>54</v>
      </c>
      <c r="G68" s="26" t="s">
        <v>1135</v>
      </c>
      <c r="H68" s="70" t="s">
        <v>1130</v>
      </c>
      <c r="I68" s="138">
        <v>0.71050800000000003</v>
      </c>
      <c r="J68" s="39">
        <v>1.985E-2</v>
      </c>
      <c r="K68" s="39">
        <v>2.9450000000000001E-3</v>
      </c>
      <c r="L68" s="357">
        <v>1.64E-11</v>
      </c>
      <c r="M68" s="64">
        <v>291448</v>
      </c>
      <c r="N68" s="419"/>
      <c r="O68" s="424">
        <v>8.8260000000000001E-11</v>
      </c>
      <c r="P68" s="420">
        <v>0.12765299999999999</v>
      </c>
      <c r="Q68" s="332">
        <v>0.70380100000000001</v>
      </c>
      <c r="R68" s="32">
        <v>1.2156E-2</v>
      </c>
      <c r="S68" s="32">
        <v>3.431E-3</v>
      </c>
      <c r="T68" s="410">
        <v>3.9899999999999999E-4</v>
      </c>
      <c r="U68" s="7">
        <v>209445</v>
      </c>
      <c r="V68" s="98"/>
      <c r="W68" s="102">
        <v>5.331E-4</v>
      </c>
      <c r="X68" s="32">
        <v>6.2347E-2</v>
      </c>
      <c r="Y68" s="354"/>
      <c r="Z68" s="101"/>
      <c r="AA68" s="99"/>
      <c r="AB68" s="31">
        <v>1.7787000000000001E-2</v>
      </c>
      <c r="AC68" s="31">
        <v>4.6109999999999996E-3</v>
      </c>
      <c r="AD68" s="71">
        <v>1.1400000000000001E-4</v>
      </c>
      <c r="AE68" s="72">
        <v>1.065E-3</v>
      </c>
      <c r="AF68" s="31">
        <v>5.1739999999999998E-3</v>
      </c>
      <c r="AG68" s="73">
        <v>0.83693099999999998</v>
      </c>
      <c r="AH68" s="71">
        <v>2.98E-9</v>
      </c>
      <c r="AI68" s="26" t="s">
        <v>1435</v>
      </c>
      <c r="AJ68" s="26" t="s">
        <v>1436</v>
      </c>
      <c r="AK68" s="25">
        <v>1</v>
      </c>
      <c r="AL68" s="26">
        <v>0</v>
      </c>
      <c r="AM68" s="26" t="s">
        <v>1438</v>
      </c>
      <c r="AN68" s="56" t="s">
        <v>1439</v>
      </c>
      <c r="AO68" s="129"/>
      <c r="AP68" s="70" t="s">
        <v>1461</v>
      </c>
      <c r="AQ68" s="74" t="s">
        <v>1771</v>
      </c>
      <c r="AR68" s="26">
        <v>12738</v>
      </c>
      <c r="AS68" s="140" t="s">
        <v>1772</v>
      </c>
      <c r="AT68" s="25" t="s">
        <v>1450</v>
      </c>
      <c r="AU68" s="26" t="s">
        <v>1450</v>
      </c>
      <c r="AV68" s="70" t="s">
        <v>1450</v>
      </c>
      <c r="AW68" s="76" t="s">
        <v>1450</v>
      </c>
      <c r="AX68" s="76" t="s">
        <v>1773</v>
      </c>
      <c r="AY68" s="70">
        <v>3</v>
      </c>
      <c r="AZ68" s="176"/>
    </row>
    <row r="69" spans="1:52">
      <c r="A69" s="25" t="s">
        <v>924</v>
      </c>
      <c r="B69" s="26">
        <v>6</v>
      </c>
      <c r="C69" s="26">
        <v>109288036</v>
      </c>
      <c r="D69" s="26" t="s">
        <v>1197</v>
      </c>
      <c r="E69" s="129" t="s">
        <v>1784</v>
      </c>
      <c r="F69" s="56">
        <v>55</v>
      </c>
      <c r="G69" s="26" t="s">
        <v>1131</v>
      </c>
      <c r="H69" s="70" t="s">
        <v>1134</v>
      </c>
      <c r="I69" s="138">
        <v>0.121207</v>
      </c>
      <c r="J69" s="39">
        <v>2.6512999999999998E-2</v>
      </c>
      <c r="K69" s="39">
        <v>3.9329999999999999E-3</v>
      </c>
      <c r="L69" s="357">
        <v>1.6300000000000001E-11</v>
      </c>
      <c r="M69" s="64">
        <v>292719</v>
      </c>
      <c r="N69" s="419"/>
      <c r="O69" s="424">
        <v>8.7739999999999999E-11</v>
      </c>
      <c r="P69" s="420">
        <v>0.23499500000000001</v>
      </c>
      <c r="Q69" s="332">
        <v>0.12073400000000001</v>
      </c>
      <c r="R69" s="32">
        <v>2.7422999999999999E-2</v>
      </c>
      <c r="S69" s="32">
        <v>4.8040000000000001E-3</v>
      </c>
      <c r="T69" s="410">
        <v>1.1700000000000001E-8</v>
      </c>
      <c r="U69" s="7">
        <v>197947</v>
      </c>
      <c r="V69" s="98"/>
      <c r="W69" s="102">
        <v>2.4E-8</v>
      </c>
      <c r="X69" s="32">
        <v>0.13201399999999999</v>
      </c>
      <c r="Y69" s="354" t="s">
        <v>1783</v>
      </c>
      <c r="Z69" s="32">
        <v>0.31045610000000001</v>
      </c>
      <c r="AA69" s="334">
        <v>0.68949470000000002</v>
      </c>
      <c r="AB69" s="31">
        <v>1.1106E-2</v>
      </c>
      <c r="AC69" s="31">
        <v>6.3460000000000001E-3</v>
      </c>
      <c r="AD69" s="71">
        <v>8.0126000000000003E-2</v>
      </c>
      <c r="AE69" s="72">
        <v>2.3411999999999999E-2</v>
      </c>
      <c r="AF69" s="31">
        <v>7.3049999999999999E-3</v>
      </c>
      <c r="AG69" s="73">
        <v>1.351E-3</v>
      </c>
      <c r="AH69" s="71">
        <v>2.1900000000000002E-12</v>
      </c>
      <c r="AI69" s="26" t="s">
        <v>1435</v>
      </c>
      <c r="AJ69" s="26" t="s">
        <v>1436</v>
      </c>
      <c r="AK69" s="25">
        <v>1</v>
      </c>
      <c r="AL69" s="26">
        <v>0</v>
      </c>
      <c r="AM69" s="26" t="s">
        <v>1438</v>
      </c>
      <c r="AN69" s="56" t="s">
        <v>1439</v>
      </c>
      <c r="AO69" s="129"/>
      <c r="AP69" s="70" t="s">
        <v>1461</v>
      </c>
      <c r="AQ69" s="74" t="s">
        <v>1777</v>
      </c>
      <c r="AR69" s="26">
        <v>0</v>
      </c>
      <c r="AS69" s="140" t="s">
        <v>1778</v>
      </c>
      <c r="AT69" s="143" t="s">
        <v>1779</v>
      </c>
      <c r="AU69" s="26" t="s">
        <v>1780</v>
      </c>
      <c r="AV69" s="70">
        <v>0.89</v>
      </c>
      <c r="AW69" s="76" t="s">
        <v>1781</v>
      </c>
      <c r="AX69" s="76" t="s">
        <v>1782</v>
      </c>
      <c r="AY69" s="70">
        <v>2</v>
      </c>
      <c r="AZ69" s="176"/>
    </row>
    <row r="70" spans="1:52">
      <c r="A70" s="25" t="s">
        <v>925</v>
      </c>
      <c r="B70" s="26">
        <v>6</v>
      </c>
      <c r="C70" s="26">
        <v>109290319</v>
      </c>
      <c r="D70" s="26" t="s">
        <v>1197</v>
      </c>
      <c r="E70" s="129" t="s">
        <v>1784</v>
      </c>
      <c r="F70" s="56">
        <v>55</v>
      </c>
      <c r="G70" s="26" t="s">
        <v>1130</v>
      </c>
      <c r="H70" s="70" t="s">
        <v>1134</v>
      </c>
      <c r="I70" s="332">
        <v>0.14451899999999995</v>
      </c>
      <c r="J70" s="32">
        <v>2.0878000000000001E-2</v>
      </c>
      <c r="K70" s="32">
        <v>3.6519999999999999E-3</v>
      </c>
      <c r="L70" s="410">
        <v>1.11E-8</v>
      </c>
      <c r="M70" s="409">
        <v>292717</v>
      </c>
      <c r="N70" s="98"/>
      <c r="O70" s="506">
        <v>3.7749999999999997E-8</v>
      </c>
      <c r="P70" s="32">
        <v>0.97081600000000001</v>
      </c>
      <c r="Q70" s="138">
        <v>0.14390800000000004</v>
      </c>
      <c r="R70" s="417">
        <v>2.6865E-2</v>
      </c>
      <c r="S70" s="417">
        <v>4.4549999999999998E-3</v>
      </c>
      <c r="T70" s="418">
        <v>1.69E-9</v>
      </c>
      <c r="U70" s="419">
        <v>197948</v>
      </c>
      <c r="V70" s="419"/>
      <c r="W70" s="418">
        <v>3.7449999999999998E-9</v>
      </c>
      <c r="X70" s="420">
        <v>0.216359</v>
      </c>
      <c r="Y70" s="354"/>
      <c r="Z70" s="101"/>
      <c r="AA70" s="99"/>
      <c r="AB70" s="31">
        <v>6.0639999999999999E-3</v>
      </c>
      <c r="AC70" s="31">
        <v>5.8919999999999997E-3</v>
      </c>
      <c r="AD70" s="71">
        <v>0.30338599999999999</v>
      </c>
      <c r="AE70" s="72">
        <v>2.5461000000000001E-2</v>
      </c>
      <c r="AF70" s="31">
        <v>6.7809999999999997E-3</v>
      </c>
      <c r="AG70" s="73">
        <v>1.74E-4</v>
      </c>
      <c r="AH70" s="71">
        <v>6.2799999999999999E-12</v>
      </c>
      <c r="AI70" s="26" t="s">
        <v>1435</v>
      </c>
      <c r="AJ70" s="26" t="s">
        <v>1436</v>
      </c>
      <c r="AK70" s="25">
        <v>0</v>
      </c>
      <c r="AL70" s="26">
        <v>1</v>
      </c>
      <c r="AM70" s="26" t="s">
        <v>1438</v>
      </c>
      <c r="AN70" s="56" t="s">
        <v>1439</v>
      </c>
      <c r="AO70" s="129"/>
      <c r="AP70" s="70" t="s">
        <v>1461</v>
      </c>
      <c r="AQ70" s="74" t="s">
        <v>1777</v>
      </c>
      <c r="AR70" s="26">
        <v>0</v>
      </c>
      <c r="AS70" s="140" t="s">
        <v>1778</v>
      </c>
      <c r="AT70" s="25" t="s">
        <v>1450</v>
      </c>
      <c r="AU70" s="26" t="s">
        <v>1450</v>
      </c>
      <c r="AV70" s="70" t="s">
        <v>1450</v>
      </c>
      <c r="AW70" s="76" t="s">
        <v>1785</v>
      </c>
      <c r="AX70" s="76" t="s">
        <v>1450</v>
      </c>
      <c r="AY70" s="70">
        <v>0</v>
      </c>
      <c r="AZ70" s="176"/>
    </row>
    <row r="71" spans="1:52">
      <c r="A71" s="25" t="s">
        <v>927</v>
      </c>
      <c r="B71" s="26">
        <v>6</v>
      </c>
      <c r="C71" s="26">
        <v>126865884</v>
      </c>
      <c r="D71" s="26" t="s">
        <v>1199</v>
      </c>
      <c r="E71" s="129" t="s">
        <v>1790</v>
      </c>
      <c r="F71" s="56">
        <v>56</v>
      </c>
      <c r="G71" s="26" t="s">
        <v>1135</v>
      </c>
      <c r="H71" s="70" t="s">
        <v>1134</v>
      </c>
      <c r="I71" s="138">
        <v>0.49413400000000002</v>
      </c>
      <c r="J71" s="39">
        <v>1.4966E-2</v>
      </c>
      <c r="K71" s="39">
        <v>2.5760000000000002E-3</v>
      </c>
      <c r="L71" s="357">
        <v>6.4000000000000002E-9</v>
      </c>
      <c r="M71" s="64">
        <v>292716</v>
      </c>
      <c r="N71" s="419"/>
      <c r="O71" s="424">
        <v>2.2650000000000001E-8</v>
      </c>
      <c r="P71" s="420">
        <v>0.32196399999999997</v>
      </c>
      <c r="Q71" s="332">
        <v>0.49393100000000001</v>
      </c>
      <c r="R71" s="32">
        <v>5.8500000000000002E-4</v>
      </c>
      <c r="S71" s="32">
        <v>3.1350000000000002E-3</v>
      </c>
      <c r="T71" s="32">
        <v>0.851823</v>
      </c>
      <c r="U71" s="7">
        <v>197948</v>
      </c>
      <c r="V71" s="98"/>
      <c r="W71" s="101">
        <v>0.85529999999999995</v>
      </c>
      <c r="X71" s="32">
        <v>0.92818000000000001</v>
      </c>
      <c r="Y71" s="354"/>
      <c r="Z71" s="101"/>
      <c r="AA71" s="99"/>
      <c r="AB71" s="31">
        <v>1.7611000000000002E-2</v>
      </c>
      <c r="AC71" s="31">
        <v>4.143E-3</v>
      </c>
      <c r="AD71" s="71">
        <v>2.0999999999999999E-5</v>
      </c>
      <c r="AE71" s="72">
        <v>-7.5339999999999999E-3</v>
      </c>
      <c r="AF71" s="31">
        <v>4.7689999999999998E-3</v>
      </c>
      <c r="AG71" s="73">
        <v>0.114139</v>
      </c>
      <c r="AH71" s="71">
        <v>3.6600000000000001E-6</v>
      </c>
      <c r="AI71" s="26" t="s">
        <v>1435</v>
      </c>
      <c r="AJ71" s="26" t="s">
        <v>1436</v>
      </c>
      <c r="AK71" s="25">
        <v>1</v>
      </c>
      <c r="AL71" s="26">
        <v>0</v>
      </c>
      <c r="AM71" s="26" t="s">
        <v>1438</v>
      </c>
      <c r="AN71" s="56" t="s">
        <v>1439</v>
      </c>
      <c r="AO71" s="129"/>
      <c r="AP71" s="70" t="s">
        <v>1446</v>
      </c>
      <c r="AQ71" s="74" t="s">
        <v>1790</v>
      </c>
      <c r="AR71" s="26">
        <v>196130</v>
      </c>
      <c r="AS71" s="140" t="s">
        <v>1790</v>
      </c>
      <c r="AT71" s="25" t="s">
        <v>1450</v>
      </c>
      <c r="AU71" s="26" t="s">
        <v>1450</v>
      </c>
      <c r="AV71" s="70" t="s">
        <v>1450</v>
      </c>
      <c r="AW71" s="76" t="s">
        <v>1791</v>
      </c>
      <c r="AX71" s="76" t="s">
        <v>1792</v>
      </c>
      <c r="AY71" s="70">
        <v>2</v>
      </c>
      <c r="AZ71" s="176"/>
    </row>
    <row r="72" spans="1:52">
      <c r="A72" s="78" t="s">
        <v>928</v>
      </c>
      <c r="B72" s="56">
        <v>6</v>
      </c>
      <c r="C72" s="56">
        <v>130337266</v>
      </c>
      <c r="D72" s="56" t="s">
        <v>1200</v>
      </c>
      <c r="E72" s="129" t="s">
        <v>1794</v>
      </c>
      <c r="F72" s="56">
        <v>57</v>
      </c>
      <c r="G72" s="56" t="s">
        <v>1135</v>
      </c>
      <c r="H72" s="59" t="s">
        <v>1134</v>
      </c>
      <c r="I72" s="426">
        <v>0.801817</v>
      </c>
      <c r="J72" s="427">
        <v>2.0035000000000001E-2</v>
      </c>
      <c r="K72" s="427">
        <v>3.238E-3</v>
      </c>
      <c r="L72" s="428">
        <v>6.3099999999999999E-10</v>
      </c>
      <c r="M72" s="64">
        <v>292720</v>
      </c>
      <c r="N72" s="419"/>
      <c r="O72" s="424">
        <v>2.6179999999999999E-9</v>
      </c>
      <c r="P72" s="420">
        <v>0.71475900000000003</v>
      </c>
      <c r="Q72" s="332">
        <v>0.79666300000000001</v>
      </c>
      <c r="R72" s="32">
        <v>1.4298E-2</v>
      </c>
      <c r="S72" s="32">
        <v>3.8119999999999999E-3</v>
      </c>
      <c r="T72" s="410">
        <v>1.7799999999999999E-4</v>
      </c>
      <c r="U72" s="7">
        <v>210265</v>
      </c>
      <c r="V72" s="98"/>
      <c r="W72" s="102">
        <v>2.4570000000000001E-4</v>
      </c>
      <c r="X72" s="32">
        <v>0.42551299999999997</v>
      </c>
      <c r="Y72" s="354" t="s">
        <v>1797</v>
      </c>
      <c r="Z72" s="32">
        <v>4.034269E-2</v>
      </c>
      <c r="AA72" s="334">
        <v>0.95962709999999996</v>
      </c>
      <c r="AB72" s="58">
        <v>1.4392E-2</v>
      </c>
      <c r="AC72" s="58">
        <v>5.1729999999999996E-3</v>
      </c>
      <c r="AD72" s="60">
        <v>5.4010000000000004E-3</v>
      </c>
      <c r="AE72" s="77">
        <v>6.123E-3</v>
      </c>
      <c r="AF72" s="58">
        <v>5.7850000000000002E-3</v>
      </c>
      <c r="AG72" s="80">
        <v>0.28992899999999999</v>
      </c>
      <c r="AH72" s="60">
        <v>8.5599999999999999E-8</v>
      </c>
      <c r="AI72" s="56" t="s">
        <v>1435</v>
      </c>
      <c r="AJ72" s="56" t="s">
        <v>1436</v>
      </c>
      <c r="AK72" s="78">
        <v>1</v>
      </c>
      <c r="AL72" s="56">
        <v>0</v>
      </c>
      <c r="AM72" s="56" t="s">
        <v>1438</v>
      </c>
      <c r="AN72" s="79" t="s">
        <v>1709</v>
      </c>
      <c r="AO72" s="129" t="s">
        <v>1794</v>
      </c>
      <c r="AP72" s="59" t="s">
        <v>1461</v>
      </c>
      <c r="AQ72" s="81" t="s">
        <v>1793</v>
      </c>
      <c r="AR72" s="56">
        <v>2461</v>
      </c>
      <c r="AS72" s="129" t="s">
        <v>1794</v>
      </c>
      <c r="AT72" s="78" t="s">
        <v>1450</v>
      </c>
      <c r="AU72" s="56" t="s">
        <v>1450</v>
      </c>
      <c r="AV72" s="59" t="s">
        <v>1450</v>
      </c>
      <c r="AW72" s="82" t="s">
        <v>1795</v>
      </c>
      <c r="AX72" s="82" t="s">
        <v>1796</v>
      </c>
      <c r="AY72" s="59">
        <v>1</v>
      </c>
      <c r="AZ72" s="176"/>
    </row>
    <row r="73" spans="1:52">
      <c r="A73" s="78" t="s">
        <v>929</v>
      </c>
      <c r="B73" s="56">
        <v>6</v>
      </c>
      <c r="C73" s="56">
        <v>130345835</v>
      </c>
      <c r="D73" s="56" t="s">
        <v>1200</v>
      </c>
      <c r="E73" s="129" t="s">
        <v>1794</v>
      </c>
      <c r="F73" s="56">
        <v>57</v>
      </c>
      <c r="G73" s="56" t="s">
        <v>1131</v>
      </c>
      <c r="H73" s="59" t="s">
        <v>1130</v>
      </c>
      <c r="I73" s="332">
        <v>0.73633599999999999</v>
      </c>
      <c r="J73" s="32">
        <v>1.7826999999999999E-2</v>
      </c>
      <c r="K73" s="32">
        <v>2.9390000000000002E-3</v>
      </c>
      <c r="L73" s="410">
        <v>1.3500000000000001E-9</v>
      </c>
      <c r="M73" s="409">
        <v>298129</v>
      </c>
      <c r="N73" s="98"/>
      <c r="O73" s="506">
        <v>5.3249999999999997E-9</v>
      </c>
      <c r="P73" s="32">
        <v>0.137935</v>
      </c>
      <c r="Q73" s="138">
        <v>0.72947600000000001</v>
      </c>
      <c r="R73" s="417">
        <v>2.1579000000000001E-2</v>
      </c>
      <c r="S73" s="417">
        <v>3.4889999999999999E-3</v>
      </c>
      <c r="T73" s="418">
        <v>6.4299999999999995E-10</v>
      </c>
      <c r="U73" s="419">
        <v>208908</v>
      </c>
      <c r="V73" s="419"/>
      <c r="W73" s="418">
        <v>1.5090000000000001E-9</v>
      </c>
      <c r="X73" s="420">
        <v>0.307423</v>
      </c>
      <c r="Y73" s="354"/>
      <c r="Z73" s="101"/>
      <c r="AA73" s="99"/>
      <c r="AB73" s="58">
        <v>6.8139999999999997E-3</v>
      </c>
      <c r="AC73" s="58">
        <v>4.6680000000000003E-3</v>
      </c>
      <c r="AD73" s="60">
        <v>0.14433499999999999</v>
      </c>
      <c r="AE73" s="77">
        <v>1.8598E-2</v>
      </c>
      <c r="AF73" s="58">
        <v>5.2729999999999999E-3</v>
      </c>
      <c r="AG73" s="80">
        <v>4.2000000000000002E-4</v>
      </c>
      <c r="AH73" s="60">
        <v>1.1700000000000001E-12</v>
      </c>
      <c r="AI73" s="56" t="s">
        <v>1435</v>
      </c>
      <c r="AJ73" s="56" t="s">
        <v>1436</v>
      </c>
      <c r="AK73" s="78">
        <v>0</v>
      </c>
      <c r="AL73" s="56">
        <v>1</v>
      </c>
      <c r="AM73" s="56" t="s">
        <v>1438</v>
      </c>
      <c r="AN73" s="79" t="s">
        <v>1709</v>
      </c>
      <c r="AO73" s="129" t="s">
        <v>1794</v>
      </c>
      <c r="AP73" s="59" t="s">
        <v>1461</v>
      </c>
      <c r="AQ73" s="81" t="s">
        <v>1793</v>
      </c>
      <c r="AR73" s="56">
        <v>0</v>
      </c>
      <c r="AS73" s="129" t="s">
        <v>1794</v>
      </c>
      <c r="AT73" s="78" t="s">
        <v>1450</v>
      </c>
      <c r="AU73" s="56" t="s">
        <v>1450</v>
      </c>
      <c r="AV73" s="59" t="s">
        <v>1450</v>
      </c>
      <c r="AW73" s="82" t="s">
        <v>1798</v>
      </c>
      <c r="AX73" s="82" t="s">
        <v>1450</v>
      </c>
      <c r="AY73" s="59">
        <v>0</v>
      </c>
      <c r="AZ73" s="176"/>
    </row>
    <row r="74" spans="1:52">
      <c r="A74" s="25" t="s">
        <v>930</v>
      </c>
      <c r="B74" s="26">
        <v>6</v>
      </c>
      <c r="C74" s="26">
        <v>141878920</v>
      </c>
      <c r="D74" s="26" t="s">
        <v>1201</v>
      </c>
      <c r="E74" s="129" t="s">
        <v>1799</v>
      </c>
      <c r="F74" s="56">
        <v>58</v>
      </c>
      <c r="G74" s="26" t="s">
        <v>1135</v>
      </c>
      <c r="H74" s="70" t="s">
        <v>1131</v>
      </c>
      <c r="I74" s="138">
        <v>0.747004</v>
      </c>
      <c r="J74" s="39">
        <v>2.1812000000000002E-2</v>
      </c>
      <c r="K74" s="39">
        <v>2.996E-3</v>
      </c>
      <c r="L74" s="357">
        <v>3.44E-13</v>
      </c>
      <c r="M74" s="38">
        <v>292714</v>
      </c>
      <c r="N74" s="419"/>
      <c r="O74" s="424">
        <v>2.46E-12</v>
      </c>
      <c r="P74" s="420">
        <v>0.744336</v>
      </c>
      <c r="Q74" s="332">
        <v>0.74258400000000002</v>
      </c>
      <c r="R74" s="32">
        <v>1.2081E-2</v>
      </c>
      <c r="S74" s="32">
        <v>3.5079999999999998E-3</v>
      </c>
      <c r="T74" s="410">
        <v>5.7799999999999995E-4</v>
      </c>
      <c r="U74" s="7">
        <v>210263</v>
      </c>
      <c r="V74" s="98"/>
      <c r="W74" s="102">
        <v>7.6090000000000001E-4</v>
      </c>
      <c r="X74" s="32">
        <v>0.81202200000000002</v>
      </c>
      <c r="Y74" s="354"/>
      <c r="Z74" s="101"/>
      <c r="AA74" s="99"/>
      <c r="AB74" s="31">
        <v>2.2089999999999999E-2</v>
      </c>
      <c r="AC74" s="31">
        <v>4.7520000000000001E-3</v>
      </c>
      <c r="AD74" s="71">
        <v>3.3400000000000002E-6</v>
      </c>
      <c r="AE74" s="72">
        <v>1.5699999999999999E-4</v>
      </c>
      <c r="AF74" s="31">
        <v>5.3330000000000001E-3</v>
      </c>
      <c r="AG74" s="73">
        <v>0.97645800000000005</v>
      </c>
      <c r="AH74" s="71">
        <v>2.9700000000000001E-12</v>
      </c>
      <c r="AI74" s="26" t="s">
        <v>1435</v>
      </c>
      <c r="AJ74" s="26" t="s">
        <v>1436</v>
      </c>
      <c r="AK74" s="25">
        <v>1</v>
      </c>
      <c r="AL74" s="26">
        <v>0</v>
      </c>
      <c r="AM74" s="26" t="s">
        <v>1438</v>
      </c>
      <c r="AN74" s="56" t="s">
        <v>1439</v>
      </c>
      <c r="AO74" s="129"/>
      <c r="AP74" s="70" t="s">
        <v>1446</v>
      </c>
      <c r="AQ74" s="74"/>
      <c r="AR74" s="26">
        <v>517824</v>
      </c>
      <c r="AS74" s="140" t="s">
        <v>1799</v>
      </c>
      <c r="AT74" s="25" t="s">
        <v>1450</v>
      </c>
      <c r="AU74" s="26" t="s">
        <v>1450</v>
      </c>
      <c r="AV74" s="70" t="s">
        <v>1450</v>
      </c>
      <c r="AW74" s="76" t="s">
        <v>1450</v>
      </c>
      <c r="AX74" s="76" t="s">
        <v>1800</v>
      </c>
      <c r="AY74" s="70">
        <v>2</v>
      </c>
      <c r="AZ74" s="176"/>
    </row>
    <row r="75" spans="1:52">
      <c r="A75" s="25" t="s">
        <v>932</v>
      </c>
      <c r="B75" s="26">
        <v>6</v>
      </c>
      <c r="C75" s="26">
        <v>142734204</v>
      </c>
      <c r="D75" s="26" t="s">
        <v>1201</v>
      </c>
      <c r="E75" s="129" t="s">
        <v>1802</v>
      </c>
      <c r="F75" s="56">
        <v>59</v>
      </c>
      <c r="G75" s="26" t="s">
        <v>1135</v>
      </c>
      <c r="H75" s="70" t="s">
        <v>1134</v>
      </c>
      <c r="I75" s="138">
        <v>0.715144</v>
      </c>
      <c r="J75" s="39">
        <v>1.6809999999999999E-2</v>
      </c>
      <c r="K75" s="39">
        <v>2.8500000000000001E-3</v>
      </c>
      <c r="L75" s="357">
        <v>3.7499999999999997E-9</v>
      </c>
      <c r="M75" s="38">
        <v>292717</v>
      </c>
      <c r="N75" s="419"/>
      <c r="O75" s="424">
        <v>1.3820000000000001E-8</v>
      </c>
      <c r="P75" s="420">
        <v>0.67947100000000005</v>
      </c>
      <c r="Q75" s="332">
        <v>0.71165400000000001</v>
      </c>
      <c r="R75" s="32">
        <v>1.1693E-2</v>
      </c>
      <c r="S75" s="32">
        <v>3.3639999999999998E-3</v>
      </c>
      <c r="T75" s="410">
        <v>5.13E-4</v>
      </c>
      <c r="U75" s="7">
        <v>210263</v>
      </c>
      <c r="V75" s="98"/>
      <c r="W75" s="102">
        <v>6.7880000000000002E-4</v>
      </c>
      <c r="X75" s="32">
        <v>0.37890000000000001</v>
      </c>
      <c r="Y75" s="354"/>
      <c r="Z75" s="101"/>
      <c r="AA75" s="99"/>
      <c r="AB75" s="31">
        <v>1.5481999999999999E-2</v>
      </c>
      <c r="AC75" s="31">
        <v>4.5570000000000003E-3</v>
      </c>
      <c r="AD75" s="71">
        <v>6.8099999999999996E-4</v>
      </c>
      <c r="AE75" s="72">
        <v>4.431E-3</v>
      </c>
      <c r="AF75" s="31">
        <v>5.1209999999999997E-3</v>
      </c>
      <c r="AG75" s="73">
        <v>0.38687899999999997</v>
      </c>
      <c r="AH75" s="71">
        <v>1.3399999999999999E-9</v>
      </c>
      <c r="AI75" s="26" t="s">
        <v>1435</v>
      </c>
      <c r="AJ75" s="26" t="s">
        <v>1436</v>
      </c>
      <c r="AK75" s="25">
        <v>1</v>
      </c>
      <c r="AL75" s="26">
        <v>0</v>
      </c>
      <c r="AM75" s="26" t="s">
        <v>1438</v>
      </c>
      <c r="AN75" s="56" t="s">
        <v>1439</v>
      </c>
      <c r="AO75" s="129"/>
      <c r="AP75" s="70" t="s">
        <v>1461</v>
      </c>
      <c r="AQ75" s="74" t="s">
        <v>1803</v>
      </c>
      <c r="AR75" s="26">
        <v>0</v>
      </c>
      <c r="AS75" s="140" t="s">
        <v>1802</v>
      </c>
      <c r="AT75" s="25" t="s">
        <v>1450</v>
      </c>
      <c r="AU75" s="26" t="s">
        <v>1450</v>
      </c>
      <c r="AV75" s="70" t="s">
        <v>1450</v>
      </c>
      <c r="AW75" s="76" t="s">
        <v>1804</v>
      </c>
      <c r="AX75" s="76" t="s">
        <v>1450</v>
      </c>
      <c r="AY75" s="70">
        <v>0</v>
      </c>
      <c r="AZ75" s="176"/>
    </row>
    <row r="76" spans="1:52">
      <c r="A76" s="25" t="s">
        <v>933</v>
      </c>
      <c r="B76" s="26">
        <v>6</v>
      </c>
      <c r="C76" s="26">
        <v>152039964</v>
      </c>
      <c r="D76" s="26" t="s">
        <v>1202</v>
      </c>
      <c r="E76" s="129" t="s">
        <v>1806</v>
      </c>
      <c r="F76" s="56">
        <v>60</v>
      </c>
      <c r="G76" s="26" t="s">
        <v>1135</v>
      </c>
      <c r="H76" s="70" t="s">
        <v>1134</v>
      </c>
      <c r="I76" s="138">
        <v>0.72386499999999998</v>
      </c>
      <c r="J76" s="39">
        <v>3.1698999999999998E-2</v>
      </c>
      <c r="K76" s="39">
        <v>2.8479999999999998E-3</v>
      </c>
      <c r="L76" s="357">
        <v>9.7800000000000003E-29</v>
      </c>
      <c r="M76" s="38">
        <v>298136</v>
      </c>
      <c r="N76" s="419"/>
      <c r="O76" s="424">
        <v>9.1259999999999999E-27</v>
      </c>
      <c r="P76" s="420">
        <v>2.2103000000000001E-2</v>
      </c>
      <c r="Q76" s="332">
        <v>0.72159899999999999</v>
      </c>
      <c r="R76" s="32">
        <v>1.9935999999999999E-2</v>
      </c>
      <c r="S76" s="32">
        <v>3.392E-3</v>
      </c>
      <c r="T76" s="410">
        <v>4.2800000000000001E-9</v>
      </c>
      <c r="U76" s="7">
        <v>210262</v>
      </c>
      <c r="V76" s="98"/>
      <c r="W76" s="102">
        <v>9.1610000000000001E-9</v>
      </c>
      <c r="X76" s="32">
        <v>0.36604399999999998</v>
      </c>
      <c r="Y76" s="354" t="s">
        <v>1808</v>
      </c>
      <c r="Z76" s="32">
        <v>2.1598180000000002E-2</v>
      </c>
      <c r="AA76" s="334">
        <v>0.97839279999999995</v>
      </c>
      <c r="AB76" s="31">
        <v>2.7990000000000001E-2</v>
      </c>
      <c r="AC76" s="31">
        <v>4.5580000000000004E-3</v>
      </c>
      <c r="AD76" s="71">
        <v>8.2299999999999995E-10</v>
      </c>
      <c r="AE76" s="72">
        <v>4.463E-3</v>
      </c>
      <c r="AF76" s="31">
        <v>5.1520000000000003E-3</v>
      </c>
      <c r="AG76" s="73">
        <v>0.38629599999999997</v>
      </c>
      <c r="AH76" s="71">
        <v>1.7299999999999999E-25</v>
      </c>
      <c r="AI76" s="26" t="s">
        <v>1435</v>
      </c>
      <c r="AJ76" s="26" t="s">
        <v>1436</v>
      </c>
      <c r="AK76" s="25">
        <v>1</v>
      </c>
      <c r="AL76" s="26">
        <v>0</v>
      </c>
      <c r="AM76" s="26" t="s">
        <v>1438</v>
      </c>
      <c r="AN76" s="79" t="s">
        <v>1447</v>
      </c>
      <c r="AO76" s="129" t="s">
        <v>1806</v>
      </c>
      <c r="AP76" s="70" t="s">
        <v>1446</v>
      </c>
      <c r="AQ76" s="74" t="s">
        <v>1805</v>
      </c>
      <c r="AR76" s="26">
        <v>0</v>
      </c>
      <c r="AS76" s="140" t="s">
        <v>1806</v>
      </c>
      <c r="AT76" s="25" t="s">
        <v>1450</v>
      </c>
      <c r="AU76" s="26" t="s">
        <v>1450</v>
      </c>
      <c r="AV76" s="70" t="s">
        <v>1450</v>
      </c>
      <c r="AW76" s="76" t="s">
        <v>1450</v>
      </c>
      <c r="AX76" s="76" t="s">
        <v>1807</v>
      </c>
      <c r="AY76" s="70">
        <v>3</v>
      </c>
      <c r="AZ76" s="176"/>
    </row>
    <row r="77" spans="1:52">
      <c r="A77" s="25" t="s">
        <v>934</v>
      </c>
      <c r="B77" s="26">
        <v>6</v>
      </c>
      <c r="C77" s="26">
        <v>152042502</v>
      </c>
      <c r="D77" s="26" t="s">
        <v>1202</v>
      </c>
      <c r="E77" s="129" t="s">
        <v>1806</v>
      </c>
      <c r="F77" s="56">
        <v>60</v>
      </c>
      <c r="G77" s="26" t="s">
        <v>1130</v>
      </c>
      <c r="H77" s="70" t="s">
        <v>1134</v>
      </c>
      <c r="I77" s="332">
        <v>0.72088799999999997</v>
      </c>
      <c r="J77" s="32">
        <v>3.1401999999999999E-2</v>
      </c>
      <c r="K77" s="32">
        <v>2.8649999999999999E-3</v>
      </c>
      <c r="L77" s="410">
        <v>6.4299999999999997E-28</v>
      </c>
      <c r="M77" s="7">
        <v>292718</v>
      </c>
      <c r="N77" s="98"/>
      <c r="O77" s="506">
        <v>5.2560000000000005E-26</v>
      </c>
      <c r="P77" s="32">
        <v>4.9346000000000001E-2</v>
      </c>
      <c r="Q77" s="138">
        <v>0.71845599999999998</v>
      </c>
      <c r="R77" s="417">
        <v>2.0981E-2</v>
      </c>
      <c r="S77" s="417">
        <v>3.3809999999999999E-3</v>
      </c>
      <c r="T77" s="418">
        <v>5.6100000000000003E-10</v>
      </c>
      <c r="U77" s="419">
        <v>210263</v>
      </c>
      <c r="V77" s="419"/>
      <c r="W77" s="418">
        <v>1.308E-9</v>
      </c>
      <c r="X77" s="420">
        <v>0.31045400000000001</v>
      </c>
      <c r="Y77" s="354"/>
      <c r="Z77" s="101"/>
      <c r="AA77" s="99"/>
      <c r="AB77" s="31">
        <v>2.6641000000000001E-2</v>
      </c>
      <c r="AC77" s="31">
        <v>4.5770000000000003E-3</v>
      </c>
      <c r="AD77" s="71">
        <v>5.8399999999999997E-9</v>
      </c>
      <c r="AE77" s="72">
        <v>6.3720000000000001E-3</v>
      </c>
      <c r="AF77" s="31">
        <v>5.1390000000000003E-3</v>
      </c>
      <c r="AG77" s="73">
        <v>0.215004</v>
      </c>
      <c r="AH77" s="71">
        <v>2.5600000000000001E-25</v>
      </c>
      <c r="AI77" s="26" t="s">
        <v>1435</v>
      </c>
      <c r="AJ77" s="26" t="s">
        <v>1436</v>
      </c>
      <c r="AK77" s="25">
        <v>0</v>
      </c>
      <c r="AL77" s="26">
        <v>1</v>
      </c>
      <c r="AM77" s="26" t="s">
        <v>1438</v>
      </c>
      <c r="AN77" s="56" t="s">
        <v>1439</v>
      </c>
      <c r="AO77" s="129"/>
      <c r="AP77" s="70" t="s">
        <v>1446</v>
      </c>
      <c r="AQ77" s="74" t="s">
        <v>1805</v>
      </c>
      <c r="AR77" s="26">
        <v>0</v>
      </c>
      <c r="AS77" s="140" t="s">
        <v>1806</v>
      </c>
      <c r="AT77" s="25" t="s">
        <v>1450</v>
      </c>
      <c r="AU77" s="26" t="s">
        <v>1450</v>
      </c>
      <c r="AV77" s="70" t="s">
        <v>1450</v>
      </c>
      <c r="AW77" s="76" t="s">
        <v>1450</v>
      </c>
      <c r="AX77" s="76" t="s">
        <v>1450</v>
      </c>
      <c r="AY77" s="70">
        <v>0</v>
      </c>
      <c r="AZ77" s="176"/>
    </row>
    <row r="78" spans="1:52">
      <c r="A78" s="25" t="s">
        <v>936</v>
      </c>
      <c r="B78" s="26">
        <v>6</v>
      </c>
      <c r="C78" s="26">
        <v>166142456</v>
      </c>
      <c r="D78" s="26" t="s">
        <v>1203</v>
      </c>
      <c r="E78" s="129" t="s">
        <v>1810</v>
      </c>
      <c r="F78" s="56">
        <v>61</v>
      </c>
      <c r="G78" s="26" t="s">
        <v>1135</v>
      </c>
      <c r="H78" s="70" t="s">
        <v>1130</v>
      </c>
      <c r="I78" s="138">
        <v>0.67163399999999995</v>
      </c>
      <c r="J78" s="39">
        <v>2.0752E-2</v>
      </c>
      <c r="K78" s="39">
        <v>2.8159999999999999E-3</v>
      </c>
      <c r="L78" s="357">
        <v>1.7999999999999999E-13</v>
      </c>
      <c r="M78" s="38">
        <v>292253</v>
      </c>
      <c r="N78" s="419"/>
      <c r="O78" s="424">
        <v>1.33E-12</v>
      </c>
      <c r="P78" s="420">
        <v>0.36339199999999999</v>
      </c>
      <c r="Q78" s="332">
        <v>0.67097800000000007</v>
      </c>
      <c r="R78" s="32">
        <v>1.0057E-2</v>
      </c>
      <c r="S78" s="32">
        <v>3.3679999999999999E-3</v>
      </c>
      <c r="T78" s="410">
        <v>2.8379999999999998E-3</v>
      </c>
      <c r="U78" s="7">
        <v>197947</v>
      </c>
      <c r="V78" s="98"/>
      <c r="W78" s="102">
        <v>3.5109999999999998E-3</v>
      </c>
      <c r="X78" s="32">
        <v>0.87141599999999997</v>
      </c>
      <c r="Y78" s="354"/>
      <c r="Z78" s="101"/>
      <c r="AA78" s="99"/>
      <c r="AB78" s="31">
        <v>1.8178E-2</v>
      </c>
      <c r="AC78" s="31">
        <v>4.4409999999999996E-3</v>
      </c>
      <c r="AD78" s="71">
        <v>4.3000000000000002E-5</v>
      </c>
      <c r="AE78" s="72">
        <v>1.8200000000000001E-4</v>
      </c>
      <c r="AF78" s="31">
        <v>5.1159999999999999E-3</v>
      </c>
      <c r="AG78" s="73">
        <v>0.97164700000000004</v>
      </c>
      <c r="AH78" s="71">
        <v>9.6900000000000007E-10</v>
      </c>
      <c r="AI78" s="26" t="s">
        <v>1435</v>
      </c>
      <c r="AJ78" s="26" t="s">
        <v>1436</v>
      </c>
      <c r="AK78" s="25">
        <v>1</v>
      </c>
      <c r="AL78" s="26">
        <v>0</v>
      </c>
      <c r="AM78" s="26" t="s">
        <v>1438</v>
      </c>
      <c r="AN78" s="56" t="s">
        <v>1439</v>
      </c>
      <c r="AO78" s="129"/>
      <c r="AP78" s="70" t="s">
        <v>1461</v>
      </c>
      <c r="AQ78" s="74" t="s">
        <v>1811</v>
      </c>
      <c r="AR78" s="26">
        <v>66868</v>
      </c>
      <c r="AS78" s="140" t="s">
        <v>1810</v>
      </c>
      <c r="AT78" s="25" t="s">
        <v>1450</v>
      </c>
      <c r="AU78" s="26" t="s">
        <v>1450</v>
      </c>
      <c r="AV78" s="70" t="s">
        <v>1450</v>
      </c>
      <c r="AW78" s="76" t="s">
        <v>1450</v>
      </c>
      <c r="AX78" s="76" t="s">
        <v>1450</v>
      </c>
      <c r="AY78" s="70">
        <v>0</v>
      </c>
      <c r="AZ78" s="176"/>
    </row>
    <row r="79" spans="1:52">
      <c r="A79" s="25" t="s">
        <v>937</v>
      </c>
      <c r="B79" s="26">
        <v>7</v>
      </c>
      <c r="C79" s="26">
        <v>2741021</v>
      </c>
      <c r="D79" s="26" t="s">
        <v>1204</v>
      </c>
      <c r="E79" s="129" t="s">
        <v>1816</v>
      </c>
      <c r="F79" s="56">
        <v>62</v>
      </c>
      <c r="G79" s="26" t="s">
        <v>1131</v>
      </c>
      <c r="H79" s="70" t="s">
        <v>1130</v>
      </c>
      <c r="I79" s="332">
        <v>0.73539100000000002</v>
      </c>
      <c r="J79" s="32">
        <v>1.5809E-2</v>
      </c>
      <c r="K79" s="32">
        <v>3.0040000000000002E-3</v>
      </c>
      <c r="L79" s="410">
        <v>1.4499999999999999E-7</v>
      </c>
      <c r="M79" s="7">
        <v>291447</v>
      </c>
      <c r="N79" s="98"/>
      <c r="O79" s="506">
        <v>4.1059999999999998E-7</v>
      </c>
      <c r="P79" s="32">
        <v>0.206874</v>
      </c>
      <c r="Q79" s="138">
        <v>0.74026800000000004</v>
      </c>
      <c r="R79" s="417">
        <v>2.2838000000000001E-2</v>
      </c>
      <c r="S79" s="417">
        <v>3.62E-3</v>
      </c>
      <c r="T79" s="418">
        <v>2.8999999999999998E-10</v>
      </c>
      <c r="U79" s="419">
        <v>197947</v>
      </c>
      <c r="V79" s="419"/>
      <c r="W79" s="418">
        <v>6.9429999999999997E-10</v>
      </c>
      <c r="X79" s="420">
        <v>0.39737299999999998</v>
      </c>
      <c r="Y79" s="354" t="s">
        <v>1815</v>
      </c>
      <c r="Z79" s="32">
        <v>0.44610359999999999</v>
      </c>
      <c r="AA79" s="334">
        <v>0.55381080000000005</v>
      </c>
      <c r="AB79" s="31">
        <v>6.3200000000000001E-3</v>
      </c>
      <c r="AC79" s="31">
        <v>4.7540000000000004E-3</v>
      </c>
      <c r="AD79" s="71">
        <v>0.18371299999999999</v>
      </c>
      <c r="AE79" s="72">
        <v>1.6993999999999999E-2</v>
      </c>
      <c r="AF79" s="31">
        <v>5.5009999999999998E-3</v>
      </c>
      <c r="AG79" s="73">
        <v>2.006E-3</v>
      </c>
      <c r="AH79" s="71">
        <v>4.0699999999999999E-10</v>
      </c>
      <c r="AI79" s="26" t="s">
        <v>1435</v>
      </c>
      <c r="AJ79" s="26" t="s">
        <v>1436</v>
      </c>
      <c r="AK79" s="25">
        <v>0</v>
      </c>
      <c r="AL79" s="26">
        <v>1</v>
      </c>
      <c r="AM79" s="26" t="s">
        <v>1438</v>
      </c>
      <c r="AN79" s="56" t="s">
        <v>1439</v>
      </c>
      <c r="AO79" s="129"/>
      <c r="AP79" s="70" t="s">
        <v>1461</v>
      </c>
      <c r="AQ79" s="74" t="s">
        <v>1812</v>
      </c>
      <c r="AR79" s="26">
        <v>0</v>
      </c>
      <c r="AS79" s="140" t="s">
        <v>1813</v>
      </c>
      <c r="AT79" s="25" t="s">
        <v>1450</v>
      </c>
      <c r="AU79" s="26" t="s">
        <v>1450</v>
      </c>
      <c r="AV79" s="70" t="s">
        <v>1450</v>
      </c>
      <c r="AW79" s="76" t="s">
        <v>1814</v>
      </c>
      <c r="AX79" s="76" t="s">
        <v>1450</v>
      </c>
      <c r="AY79" s="70">
        <v>0</v>
      </c>
      <c r="AZ79" s="176"/>
    </row>
    <row r="80" spans="1:52">
      <c r="A80" s="25" t="s">
        <v>938</v>
      </c>
      <c r="B80" s="26">
        <v>7</v>
      </c>
      <c r="C80" s="26">
        <v>2756832</v>
      </c>
      <c r="D80" s="26" t="s">
        <v>1204</v>
      </c>
      <c r="E80" s="129" t="s">
        <v>1816</v>
      </c>
      <c r="F80" s="56">
        <v>62</v>
      </c>
      <c r="G80" s="26" t="s">
        <v>1134</v>
      </c>
      <c r="H80" s="70" t="s">
        <v>1135</v>
      </c>
      <c r="I80" s="138">
        <v>0.57672900000000005</v>
      </c>
      <c r="J80" s="39">
        <v>1.9078999999999999E-2</v>
      </c>
      <c r="K80" s="39">
        <v>2.6059999999999998E-3</v>
      </c>
      <c r="L80" s="357">
        <v>2.5700000000000002E-13</v>
      </c>
      <c r="M80" s="38">
        <v>292711</v>
      </c>
      <c r="N80" s="419"/>
      <c r="O80" s="424">
        <v>1.8569999999999999E-12</v>
      </c>
      <c r="P80" s="420">
        <v>0.75024500000000005</v>
      </c>
      <c r="Q80" s="332">
        <v>0.57845199999999997</v>
      </c>
      <c r="R80" s="32">
        <v>1.6825E-2</v>
      </c>
      <c r="S80" s="32">
        <v>3.1700000000000001E-3</v>
      </c>
      <c r="T80" s="410">
        <v>1.14E-7</v>
      </c>
      <c r="U80" s="7">
        <v>197948</v>
      </c>
      <c r="V80" s="98"/>
      <c r="W80" s="102">
        <v>2.1190000000000001E-7</v>
      </c>
      <c r="X80" s="32">
        <v>0.31717899999999999</v>
      </c>
      <c r="Y80" s="354"/>
      <c r="Z80" s="101"/>
      <c r="AA80" s="99"/>
      <c r="AB80" s="31">
        <v>1.3676000000000001E-2</v>
      </c>
      <c r="AC80" s="31">
        <v>4.1869999999999997E-3</v>
      </c>
      <c r="AD80" s="71">
        <v>1.09E-3</v>
      </c>
      <c r="AE80" s="72">
        <v>9.3120000000000008E-3</v>
      </c>
      <c r="AF80" s="31">
        <v>4.8219999999999999E-3</v>
      </c>
      <c r="AG80" s="73">
        <v>5.3449000000000003E-2</v>
      </c>
      <c r="AH80" s="71">
        <v>1.6300000000000001E-13</v>
      </c>
      <c r="AI80" s="26" t="s">
        <v>1435</v>
      </c>
      <c r="AJ80" s="26" t="s">
        <v>1436</v>
      </c>
      <c r="AK80" s="25">
        <v>1</v>
      </c>
      <c r="AL80" s="26">
        <v>0</v>
      </c>
      <c r="AM80" s="26" t="s">
        <v>1438</v>
      </c>
      <c r="AN80" s="79" t="s">
        <v>1447</v>
      </c>
      <c r="AO80" s="129" t="s">
        <v>1819</v>
      </c>
      <c r="AP80" s="70" t="s">
        <v>1461</v>
      </c>
      <c r="AQ80" s="74" t="s">
        <v>1812</v>
      </c>
      <c r="AR80" s="26">
        <v>1763</v>
      </c>
      <c r="AS80" s="140" t="s">
        <v>1813</v>
      </c>
      <c r="AT80" s="25" t="s">
        <v>1450</v>
      </c>
      <c r="AU80" s="26" t="s">
        <v>1450</v>
      </c>
      <c r="AV80" s="70" t="s">
        <v>1450</v>
      </c>
      <c r="AW80" s="76" t="s">
        <v>1817</v>
      </c>
      <c r="AX80" s="76" t="s">
        <v>1818</v>
      </c>
      <c r="AY80" s="70">
        <v>2</v>
      </c>
      <c r="AZ80" s="176"/>
    </row>
    <row r="81" spans="1:52">
      <c r="A81" s="25" t="s">
        <v>939</v>
      </c>
      <c r="B81" s="26">
        <v>7</v>
      </c>
      <c r="C81" s="26">
        <v>22739562</v>
      </c>
      <c r="D81" s="26" t="s">
        <v>1205</v>
      </c>
      <c r="E81" s="129" t="s">
        <v>1821</v>
      </c>
      <c r="F81" s="56">
        <v>63</v>
      </c>
      <c r="G81" s="26" t="s">
        <v>1130</v>
      </c>
      <c r="H81" s="70" t="s">
        <v>1134</v>
      </c>
      <c r="I81" s="138">
        <v>0.32311400000000001</v>
      </c>
      <c r="J81" s="39">
        <v>1.6559000000000001E-2</v>
      </c>
      <c r="K81" s="39">
        <v>2.7729999999999999E-3</v>
      </c>
      <c r="L81" s="357">
        <v>2.4199999999999999E-9</v>
      </c>
      <c r="M81" s="38">
        <v>292716</v>
      </c>
      <c r="N81" s="419"/>
      <c r="O81" s="424">
        <v>9.1329999999999998E-9</v>
      </c>
      <c r="P81" s="420">
        <v>0.877776</v>
      </c>
      <c r="Q81" s="332">
        <v>0.32312300000000005</v>
      </c>
      <c r="R81" s="32">
        <v>1.6740000000000001E-2</v>
      </c>
      <c r="S81" s="32">
        <v>3.3579999999999999E-3</v>
      </c>
      <c r="T81" s="410">
        <v>6.3200000000000005E-7</v>
      </c>
      <c r="U81" s="7">
        <v>197947</v>
      </c>
      <c r="V81" s="98"/>
      <c r="W81" s="102">
        <v>1.097E-6</v>
      </c>
      <c r="X81" s="32">
        <v>0.40750900000000001</v>
      </c>
      <c r="Y81" s="354" t="s">
        <v>1823</v>
      </c>
      <c r="Z81" s="32">
        <v>0.84073370000000003</v>
      </c>
      <c r="AA81" s="334">
        <v>0.15518609999999999</v>
      </c>
      <c r="AB81" s="31">
        <v>1.1221999999999999E-2</v>
      </c>
      <c r="AC81" s="31">
        <v>4.4400000000000004E-3</v>
      </c>
      <c r="AD81" s="71">
        <v>1.1488999999999999E-2</v>
      </c>
      <c r="AE81" s="72">
        <v>9.1549999999999999E-3</v>
      </c>
      <c r="AF81" s="31">
        <v>5.1120000000000002E-3</v>
      </c>
      <c r="AG81" s="73">
        <v>7.3289999999999994E-2</v>
      </c>
      <c r="AH81" s="71">
        <v>1.62E-9</v>
      </c>
      <c r="AI81" s="26" t="s">
        <v>1435</v>
      </c>
      <c r="AJ81" s="26" t="s">
        <v>1436</v>
      </c>
      <c r="AK81" s="25">
        <v>1</v>
      </c>
      <c r="AL81" s="26">
        <v>0</v>
      </c>
      <c r="AM81" s="26" t="s">
        <v>1438</v>
      </c>
      <c r="AN81" s="56" t="s">
        <v>1439</v>
      </c>
      <c r="AO81" s="129"/>
      <c r="AP81" s="70" t="s">
        <v>1461</v>
      </c>
      <c r="AQ81" s="74" t="s">
        <v>1820</v>
      </c>
      <c r="AR81" s="26">
        <v>27203</v>
      </c>
      <c r="AS81" s="140" t="s">
        <v>1821</v>
      </c>
      <c r="AT81" s="25" t="s">
        <v>1450</v>
      </c>
      <c r="AU81" s="26" t="s">
        <v>1450</v>
      </c>
      <c r="AV81" s="70" t="s">
        <v>1450</v>
      </c>
      <c r="AW81" s="76" t="s">
        <v>1450</v>
      </c>
      <c r="AX81" s="76" t="s">
        <v>1822</v>
      </c>
      <c r="AY81" s="70">
        <v>4</v>
      </c>
      <c r="AZ81" s="176"/>
    </row>
    <row r="82" spans="1:52">
      <c r="A82" s="25" t="s">
        <v>940</v>
      </c>
      <c r="B82" s="26">
        <v>7</v>
      </c>
      <c r="C82" s="26">
        <v>22798265</v>
      </c>
      <c r="D82" s="26" t="s">
        <v>1205</v>
      </c>
      <c r="E82" s="129" t="s">
        <v>1821</v>
      </c>
      <c r="F82" s="56">
        <v>64</v>
      </c>
      <c r="G82" s="26" t="s">
        <v>1130</v>
      </c>
      <c r="H82" s="70" t="s">
        <v>1135</v>
      </c>
      <c r="I82" s="332">
        <v>0.58556399999999997</v>
      </c>
      <c r="J82" s="32">
        <v>1.0407E-2</v>
      </c>
      <c r="K82" s="32">
        <v>2.6180000000000001E-3</v>
      </c>
      <c r="L82" s="410">
        <v>7.1000000000000005E-5</v>
      </c>
      <c r="M82" s="7">
        <v>292719</v>
      </c>
      <c r="N82" s="98"/>
      <c r="O82" s="506">
        <v>1.3070000000000001E-4</v>
      </c>
      <c r="P82" s="32">
        <v>0.16816900000000001</v>
      </c>
      <c r="Q82" s="138">
        <v>0.58572899999999994</v>
      </c>
      <c r="R82" s="417">
        <v>1.8634000000000001E-2</v>
      </c>
      <c r="S82" s="417">
        <v>3.081E-3</v>
      </c>
      <c r="T82" s="418">
        <v>1.51E-9</v>
      </c>
      <c r="U82" s="419">
        <v>210254</v>
      </c>
      <c r="V82" s="419"/>
      <c r="W82" s="418">
        <v>3.371E-9</v>
      </c>
      <c r="X82" s="420">
        <v>0.16042999999999999</v>
      </c>
      <c r="Y82" s="354"/>
      <c r="Z82" s="101"/>
      <c r="AA82" s="99"/>
      <c r="AB82" s="31">
        <v>1.588E-3</v>
      </c>
      <c r="AC82" s="31">
        <v>4.1729999999999996E-3</v>
      </c>
      <c r="AD82" s="71">
        <v>0.70349300000000003</v>
      </c>
      <c r="AE82" s="72">
        <v>1.6968E-2</v>
      </c>
      <c r="AF82" s="31">
        <v>4.6959999999999997E-3</v>
      </c>
      <c r="AG82" s="73">
        <v>3.0200000000000002E-4</v>
      </c>
      <c r="AH82" s="71">
        <v>8.0100000000000003E-9</v>
      </c>
      <c r="AI82" s="26" t="s">
        <v>1435</v>
      </c>
      <c r="AJ82" s="26" t="s">
        <v>1436</v>
      </c>
      <c r="AK82" s="25">
        <v>0</v>
      </c>
      <c r="AL82" s="26">
        <v>1</v>
      </c>
      <c r="AM82" s="26" t="s">
        <v>1438</v>
      </c>
      <c r="AN82" s="56" t="s">
        <v>1439</v>
      </c>
      <c r="AO82" s="129"/>
      <c r="AP82" s="70" t="s">
        <v>1461</v>
      </c>
      <c r="AQ82" s="74" t="s">
        <v>1820</v>
      </c>
      <c r="AR82" s="26">
        <v>26644</v>
      </c>
      <c r="AS82" s="140" t="s">
        <v>1821</v>
      </c>
      <c r="AT82" s="25" t="s">
        <v>1450</v>
      </c>
      <c r="AU82" s="26" t="s">
        <v>1450</v>
      </c>
      <c r="AV82" s="70" t="s">
        <v>1450</v>
      </c>
      <c r="AW82" s="76" t="s">
        <v>1824</v>
      </c>
      <c r="AX82" s="76" t="s">
        <v>1825</v>
      </c>
      <c r="AY82" s="70">
        <v>1</v>
      </c>
      <c r="AZ82" s="176"/>
    </row>
    <row r="83" spans="1:52" ht="30">
      <c r="A83" s="25" t="s">
        <v>941</v>
      </c>
      <c r="B83" s="26">
        <v>7</v>
      </c>
      <c r="C83" s="26">
        <v>23513093</v>
      </c>
      <c r="D83" s="26" t="s">
        <v>1205</v>
      </c>
      <c r="E83" s="129" t="s">
        <v>1827</v>
      </c>
      <c r="F83" s="56">
        <v>65</v>
      </c>
      <c r="G83" s="26" t="s">
        <v>1134</v>
      </c>
      <c r="H83" s="70" t="s">
        <v>1135</v>
      </c>
      <c r="I83" s="138">
        <v>0.75524599999999997</v>
      </c>
      <c r="J83" s="39">
        <v>2.3223000000000001E-2</v>
      </c>
      <c r="K83" s="39">
        <v>2.9910000000000002E-3</v>
      </c>
      <c r="L83" s="357">
        <v>8.5299999999999994E-15</v>
      </c>
      <c r="M83" s="38">
        <v>292718</v>
      </c>
      <c r="N83" s="419"/>
      <c r="O83" s="424">
        <v>7.9470000000000001E-14</v>
      </c>
      <c r="P83" s="420">
        <v>0.41877300000000001</v>
      </c>
      <c r="Q83" s="72">
        <v>0.75237200000000004</v>
      </c>
      <c r="R83" s="101">
        <v>2.0983000000000002E-2</v>
      </c>
      <c r="S83" s="101">
        <v>3.6329999999999999E-3</v>
      </c>
      <c r="T83" s="102">
        <v>7.8999999999999996E-9</v>
      </c>
      <c r="U83" s="98">
        <v>197948</v>
      </c>
      <c r="V83" s="98"/>
      <c r="W83" s="102">
        <v>1.6409999999999999E-8</v>
      </c>
      <c r="X83" s="99">
        <v>0.855854</v>
      </c>
      <c r="Y83" s="354"/>
      <c r="Z83" s="101"/>
      <c r="AA83" s="99"/>
      <c r="AB83" s="31">
        <v>1.5476999999999999E-2</v>
      </c>
      <c r="AC83" s="31">
        <v>4.8120000000000003E-3</v>
      </c>
      <c r="AD83" s="71">
        <v>1.299E-3</v>
      </c>
      <c r="AE83" s="72">
        <v>1.4315E-2</v>
      </c>
      <c r="AF83" s="31">
        <v>5.5259999999999997E-3</v>
      </c>
      <c r="AG83" s="73">
        <v>9.5779999999999997E-3</v>
      </c>
      <c r="AH83" s="71">
        <v>1.53E-16</v>
      </c>
      <c r="AI83" s="26" t="s">
        <v>1435</v>
      </c>
      <c r="AJ83" s="26" t="s">
        <v>1436</v>
      </c>
      <c r="AK83" s="25">
        <v>1</v>
      </c>
      <c r="AL83" s="26">
        <v>0</v>
      </c>
      <c r="AM83" s="26" t="s">
        <v>1553</v>
      </c>
      <c r="AN83" s="79" t="s">
        <v>1447</v>
      </c>
      <c r="AO83" s="129" t="s">
        <v>1827</v>
      </c>
      <c r="AP83" s="70" t="s">
        <v>1464</v>
      </c>
      <c r="AQ83" s="74" t="s">
        <v>1826</v>
      </c>
      <c r="AR83" s="26">
        <v>3098</v>
      </c>
      <c r="AS83" s="140" t="s">
        <v>1827</v>
      </c>
      <c r="AT83" s="25" t="s">
        <v>1450</v>
      </c>
      <c r="AU83" s="26" t="s">
        <v>1450</v>
      </c>
      <c r="AV83" s="70" t="s">
        <v>1450</v>
      </c>
      <c r="AW83" s="76" t="s">
        <v>1828</v>
      </c>
      <c r="AX83" s="76" t="s">
        <v>1829</v>
      </c>
      <c r="AY83" s="70">
        <v>3</v>
      </c>
      <c r="AZ83" s="176"/>
    </row>
    <row r="84" spans="1:52" ht="45">
      <c r="A84" s="25" t="s">
        <v>943</v>
      </c>
      <c r="B84" s="26">
        <v>7</v>
      </c>
      <c r="C84" s="26">
        <v>44174857</v>
      </c>
      <c r="D84" s="26" t="s">
        <v>1207</v>
      </c>
      <c r="E84" s="129" t="s">
        <v>1837</v>
      </c>
      <c r="F84" s="56">
        <v>66</v>
      </c>
      <c r="G84" s="26" t="s">
        <v>1135</v>
      </c>
      <c r="H84" s="70" t="s">
        <v>1131</v>
      </c>
      <c r="I84" s="332">
        <v>0.49500699999999997</v>
      </c>
      <c r="J84" s="32">
        <v>1.1004999999999999E-2</v>
      </c>
      <c r="K84" s="32">
        <v>2.5899999999999999E-3</v>
      </c>
      <c r="L84" s="410">
        <v>2.1699999999999999E-5</v>
      </c>
      <c r="M84" s="7">
        <v>292716</v>
      </c>
      <c r="N84" s="98"/>
      <c r="O84" s="506">
        <v>4.3390000000000003E-5</v>
      </c>
      <c r="P84" s="32">
        <v>6.8014000000000005E-2</v>
      </c>
      <c r="Q84" s="422">
        <v>0.494558</v>
      </c>
      <c r="R84" s="417">
        <v>1.6001000000000001E-2</v>
      </c>
      <c r="S84" s="417">
        <v>3.1419999999999998E-3</v>
      </c>
      <c r="T84" s="418">
        <v>3.5900000000000003E-7</v>
      </c>
      <c r="U84" s="419">
        <v>197948</v>
      </c>
      <c r="V84" s="421">
        <v>2.2556399999999999E-9</v>
      </c>
      <c r="W84" s="418">
        <v>6.4099999999999998E-7</v>
      </c>
      <c r="X84" s="39">
        <v>0.20797299999999999</v>
      </c>
      <c r="Y84" s="354"/>
      <c r="Z84" s="101"/>
      <c r="AA84" s="99"/>
      <c r="AB84" s="31">
        <v>6.6369999999999997E-3</v>
      </c>
      <c r="AC84" s="31">
        <v>4.1510000000000002E-3</v>
      </c>
      <c r="AD84" s="71">
        <v>0.10989</v>
      </c>
      <c r="AE84" s="72">
        <v>9.8139999999999998E-3</v>
      </c>
      <c r="AF84" s="31">
        <v>4.7749999999999997E-3</v>
      </c>
      <c r="AG84" s="73">
        <v>3.9863000000000003E-2</v>
      </c>
      <c r="AH84" s="71">
        <v>5.2600000000000002E-7</v>
      </c>
      <c r="AI84" s="26" t="s">
        <v>1435</v>
      </c>
      <c r="AJ84" s="26" t="s">
        <v>1436</v>
      </c>
      <c r="AK84" s="25">
        <v>0</v>
      </c>
      <c r="AL84" s="26">
        <v>1</v>
      </c>
      <c r="AM84" s="26" t="s">
        <v>1438</v>
      </c>
      <c r="AN84" s="56" t="s">
        <v>1439</v>
      </c>
      <c r="AO84" s="129"/>
      <c r="AP84" s="70" t="s">
        <v>1461</v>
      </c>
      <c r="AQ84" s="74" t="s">
        <v>1834</v>
      </c>
      <c r="AR84" s="26">
        <v>3605</v>
      </c>
      <c r="AS84" s="140" t="s">
        <v>1835</v>
      </c>
      <c r="AT84" s="25" t="s">
        <v>1450</v>
      </c>
      <c r="AU84" s="26" t="s">
        <v>1450</v>
      </c>
      <c r="AV84" s="70" t="s">
        <v>1450</v>
      </c>
      <c r="AW84" s="76" t="s">
        <v>1450</v>
      </c>
      <c r="AX84" s="76" t="s">
        <v>1450</v>
      </c>
      <c r="AY84" s="70">
        <v>0</v>
      </c>
      <c r="AZ84" s="176"/>
    </row>
    <row r="85" spans="1:52" ht="30">
      <c r="A85" s="25" t="s">
        <v>944</v>
      </c>
      <c r="B85" s="26">
        <v>7</v>
      </c>
      <c r="C85" s="26">
        <v>44231778</v>
      </c>
      <c r="D85" s="26" t="s">
        <v>1207</v>
      </c>
      <c r="E85" s="129" t="s">
        <v>1836</v>
      </c>
      <c r="F85" s="56">
        <v>67</v>
      </c>
      <c r="G85" s="26" t="s">
        <v>1135</v>
      </c>
      <c r="H85" s="70" t="s">
        <v>1134</v>
      </c>
      <c r="I85" s="332">
        <v>0.21416599999999997</v>
      </c>
      <c r="J85" s="32">
        <v>1.0973999999999999E-2</v>
      </c>
      <c r="K85" s="32">
        <v>3.1080000000000001E-3</v>
      </c>
      <c r="L85" s="410">
        <v>4.17E-4</v>
      </c>
      <c r="M85" s="7">
        <v>298134</v>
      </c>
      <c r="N85" s="98"/>
      <c r="O85" s="506">
        <v>6.7980000000000004E-4</v>
      </c>
      <c r="P85" s="32">
        <v>0.84229200000000004</v>
      </c>
      <c r="Q85" s="138">
        <v>0.21871499999999999</v>
      </c>
      <c r="R85" s="417">
        <v>2.7605999999999999E-2</v>
      </c>
      <c r="S85" s="417">
        <v>3.6939999999999998E-3</v>
      </c>
      <c r="T85" s="418">
        <v>8.1800000000000002E-14</v>
      </c>
      <c r="U85" s="419">
        <v>210172</v>
      </c>
      <c r="V85" s="419"/>
      <c r="W85" s="418">
        <v>2.7599999999999999E-13</v>
      </c>
      <c r="X85" s="420">
        <v>0.26944299999999999</v>
      </c>
      <c r="Y85" s="354"/>
      <c r="Z85" s="101"/>
      <c r="AA85" s="99"/>
      <c r="AB85" s="31">
        <v>-2.65E-3</v>
      </c>
      <c r="AC85" s="31">
        <v>4.9610000000000001E-3</v>
      </c>
      <c r="AD85" s="71">
        <v>0.59327300000000005</v>
      </c>
      <c r="AE85" s="72">
        <v>2.8105000000000002E-2</v>
      </c>
      <c r="AF85" s="31">
        <v>5.5890000000000002E-3</v>
      </c>
      <c r="AG85" s="73">
        <v>4.9399999999999995E-7</v>
      </c>
      <c r="AH85" s="71">
        <v>4.4899999999999996E-12</v>
      </c>
      <c r="AI85" s="26" t="s">
        <v>1435</v>
      </c>
      <c r="AJ85" s="26" t="s">
        <v>1436</v>
      </c>
      <c r="AK85" s="25">
        <v>0</v>
      </c>
      <c r="AL85" s="26">
        <v>1</v>
      </c>
      <c r="AM85" s="26" t="s">
        <v>1438</v>
      </c>
      <c r="AN85" s="56" t="s">
        <v>1636</v>
      </c>
      <c r="AO85" s="129" t="s">
        <v>1836</v>
      </c>
      <c r="AP85" s="70" t="s">
        <v>1437</v>
      </c>
      <c r="AQ85" s="74" t="s">
        <v>1838</v>
      </c>
      <c r="AR85" s="26">
        <v>2756</v>
      </c>
      <c r="AS85" s="140" t="s">
        <v>1836</v>
      </c>
      <c r="AT85" s="25" t="s">
        <v>1450</v>
      </c>
      <c r="AU85" s="26" t="s">
        <v>1450</v>
      </c>
      <c r="AV85" s="70" t="s">
        <v>1450</v>
      </c>
      <c r="AW85" s="76" t="s">
        <v>1450</v>
      </c>
      <c r="AX85" s="76" t="s">
        <v>1450</v>
      </c>
      <c r="AY85" s="70">
        <v>0</v>
      </c>
      <c r="AZ85" s="176"/>
    </row>
    <row r="86" spans="1:52" ht="30">
      <c r="A86" s="25" t="s">
        <v>945</v>
      </c>
      <c r="B86" s="26">
        <v>7</v>
      </c>
      <c r="C86" s="26">
        <v>44246271</v>
      </c>
      <c r="D86" s="26" t="s">
        <v>1207</v>
      </c>
      <c r="E86" s="129" t="s">
        <v>1843</v>
      </c>
      <c r="F86" s="56">
        <v>68</v>
      </c>
      <c r="G86" s="26" t="s">
        <v>1134</v>
      </c>
      <c r="H86" s="70" t="s">
        <v>1135</v>
      </c>
      <c r="I86" s="138">
        <v>0.99120299999999995</v>
      </c>
      <c r="J86" s="39">
        <v>0.23988899999999999</v>
      </c>
      <c r="K86" s="39">
        <v>1.4538000000000001E-2</v>
      </c>
      <c r="L86" s="357">
        <v>4.0400000000000001E-61</v>
      </c>
      <c r="M86" s="38">
        <v>284324</v>
      </c>
      <c r="N86" s="419"/>
      <c r="O86" s="424">
        <v>9.0110000000000005E-57</v>
      </c>
      <c r="P86" s="420">
        <v>0.68148600000000004</v>
      </c>
      <c r="Q86" s="422">
        <v>0.99128499999999997</v>
      </c>
      <c r="R86" s="417">
        <v>0.124407</v>
      </c>
      <c r="S86" s="417">
        <v>1.6978E-2</v>
      </c>
      <c r="T86" s="418">
        <v>2.4500000000000002E-13</v>
      </c>
      <c r="U86" s="419">
        <v>197947</v>
      </c>
      <c r="V86" s="421">
        <v>9.6737400000000005E-11</v>
      </c>
      <c r="W86" s="418">
        <v>7.8790000000000001E-13</v>
      </c>
      <c r="X86" s="427">
        <v>0.219637</v>
      </c>
      <c r="Y86" s="354"/>
      <c r="Z86" s="101"/>
      <c r="AA86" s="99"/>
      <c r="AB86" s="31">
        <v>0.235014</v>
      </c>
      <c r="AC86" s="31">
        <v>2.2484000000000001E-2</v>
      </c>
      <c r="AD86" s="71">
        <v>1.4300000000000001E-25</v>
      </c>
      <c r="AE86" s="72">
        <v>1.3500000000000001E-3</v>
      </c>
      <c r="AF86" s="31">
        <v>2.5836000000000001E-2</v>
      </c>
      <c r="AG86" s="73">
        <v>0.95833900000000005</v>
      </c>
      <c r="AH86" s="71">
        <v>5.8099999999999997E-59</v>
      </c>
      <c r="AI86" s="26" t="s">
        <v>1563</v>
      </c>
      <c r="AJ86" s="26" t="s">
        <v>1436</v>
      </c>
      <c r="AK86" s="25">
        <v>1</v>
      </c>
      <c r="AL86" s="26">
        <v>1</v>
      </c>
      <c r="AM86" s="26" t="s">
        <v>1553</v>
      </c>
      <c r="AN86" s="79" t="s">
        <v>1447</v>
      </c>
      <c r="AO86" s="129" t="s">
        <v>1842</v>
      </c>
      <c r="AP86" s="70" t="s">
        <v>1446</v>
      </c>
      <c r="AQ86" s="74" t="s">
        <v>1839</v>
      </c>
      <c r="AR86" s="26">
        <v>0</v>
      </c>
      <c r="AS86" s="140" t="s">
        <v>1840</v>
      </c>
      <c r="AT86" s="25" t="s">
        <v>1450</v>
      </c>
      <c r="AU86" s="26" t="s">
        <v>1450</v>
      </c>
      <c r="AV86" s="70" t="s">
        <v>1450</v>
      </c>
      <c r="AW86" s="76" t="s">
        <v>1450</v>
      </c>
      <c r="AX86" s="76" t="s">
        <v>1841</v>
      </c>
      <c r="AY86" s="70">
        <v>8</v>
      </c>
      <c r="AZ86" s="176"/>
    </row>
    <row r="87" spans="1:52">
      <c r="A87" s="25" t="s">
        <v>946</v>
      </c>
      <c r="B87" s="26">
        <v>7</v>
      </c>
      <c r="C87" s="26">
        <v>45895604</v>
      </c>
      <c r="D87" s="26" t="s">
        <v>1208</v>
      </c>
      <c r="E87" s="129" t="s">
        <v>1848</v>
      </c>
      <c r="F87" s="56">
        <v>69</v>
      </c>
      <c r="G87" s="26" t="s">
        <v>1131</v>
      </c>
      <c r="H87" s="70" t="s">
        <v>1135</v>
      </c>
      <c r="I87" s="332">
        <v>0.85934900000000003</v>
      </c>
      <c r="J87" s="32">
        <v>6.9200000000000002E-4</v>
      </c>
      <c r="K87" s="32">
        <v>3.8909999999999999E-3</v>
      </c>
      <c r="L87" s="32">
        <v>0.85893399999999998</v>
      </c>
      <c r="M87" s="7">
        <v>288682</v>
      </c>
      <c r="N87" s="98"/>
      <c r="O87" s="507">
        <v>0.86409999999999998</v>
      </c>
      <c r="P87" s="32">
        <v>0.41388999999999998</v>
      </c>
      <c r="Q87" s="138">
        <v>0.85755499999999996</v>
      </c>
      <c r="R87" s="417">
        <v>2.7396E-2</v>
      </c>
      <c r="S87" s="417">
        <v>4.5799999999999999E-3</v>
      </c>
      <c r="T87" s="418">
        <v>2.2699999999999998E-9</v>
      </c>
      <c r="U87" s="419">
        <v>197947</v>
      </c>
      <c r="V87" s="419"/>
      <c r="W87" s="418">
        <v>4.989E-9</v>
      </c>
      <c r="X87" s="420">
        <v>0.84262800000000004</v>
      </c>
      <c r="Y87" s="354"/>
      <c r="Z87" s="101"/>
      <c r="AA87" s="99"/>
      <c r="AB87" s="31">
        <v>-2.0049000000000001E-2</v>
      </c>
      <c r="AC87" s="31">
        <v>6.0790000000000002E-3</v>
      </c>
      <c r="AD87" s="71">
        <v>9.7400000000000004E-4</v>
      </c>
      <c r="AE87" s="72">
        <v>3.4242000000000002E-2</v>
      </c>
      <c r="AF87" s="31">
        <v>6.9680000000000002E-3</v>
      </c>
      <c r="AG87" s="73">
        <v>8.9299999999999996E-7</v>
      </c>
      <c r="AH87" s="71">
        <v>4.3599999999999998E-6</v>
      </c>
      <c r="AI87" s="26" t="s">
        <v>1435</v>
      </c>
      <c r="AJ87" s="26" t="s">
        <v>1436</v>
      </c>
      <c r="AK87" s="25">
        <v>0</v>
      </c>
      <c r="AL87" s="26">
        <v>1</v>
      </c>
      <c r="AM87" s="26" t="s">
        <v>1438</v>
      </c>
      <c r="AN87" s="56" t="s">
        <v>1439</v>
      </c>
      <c r="AO87" s="129"/>
      <c r="AP87" s="70" t="s">
        <v>1571</v>
      </c>
      <c r="AQ87" s="74" t="s">
        <v>1844</v>
      </c>
      <c r="AR87" s="26">
        <v>32354</v>
      </c>
      <c r="AS87" s="140" t="s">
        <v>1845</v>
      </c>
      <c r="AT87" s="25" t="s">
        <v>1450</v>
      </c>
      <c r="AU87" s="26" t="s">
        <v>1450</v>
      </c>
      <c r="AV87" s="70" t="s">
        <v>1450</v>
      </c>
      <c r="AW87" s="76" t="s">
        <v>1450</v>
      </c>
      <c r="AX87" s="76" t="s">
        <v>1846</v>
      </c>
      <c r="AY87" s="70">
        <v>2</v>
      </c>
      <c r="AZ87" s="176"/>
    </row>
    <row r="88" spans="1:52">
      <c r="A88" s="25" t="s">
        <v>947</v>
      </c>
      <c r="B88" s="26">
        <v>7</v>
      </c>
      <c r="C88" s="26">
        <v>46298647</v>
      </c>
      <c r="D88" s="26" t="s">
        <v>1208</v>
      </c>
      <c r="E88" s="129" t="s">
        <v>1847</v>
      </c>
      <c r="F88" s="56">
        <v>70</v>
      </c>
      <c r="G88" s="26" t="s">
        <v>1130</v>
      </c>
      <c r="H88" s="70" t="s">
        <v>1135</v>
      </c>
      <c r="I88" s="138">
        <v>0.93756099999999998</v>
      </c>
      <c r="J88" s="39">
        <v>3.1888E-2</v>
      </c>
      <c r="K88" s="39">
        <v>5.3769999999999998E-3</v>
      </c>
      <c r="L88" s="357">
        <v>3.1E-9</v>
      </c>
      <c r="M88" s="38">
        <v>290622</v>
      </c>
      <c r="N88" s="419"/>
      <c r="O88" s="424">
        <v>1.153E-8</v>
      </c>
      <c r="P88" s="420">
        <v>0.65260499999999999</v>
      </c>
      <c r="Q88" s="332">
        <v>0.93132599999999999</v>
      </c>
      <c r="R88" s="32">
        <v>1.8931E-2</v>
      </c>
      <c r="S88" s="32">
        <v>6.2649999999999997E-3</v>
      </c>
      <c r="T88" s="410">
        <v>2.5230000000000001E-3</v>
      </c>
      <c r="U88" s="7">
        <v>210253</v>
      </c>
      <c r="V88" s="98"/>
      <c r="W88" s="102">
        <v>3.137E-3</v>
      </c>
      <c r="X88" s="32">
        <v>0.347024</v>
      </c>
      <c r="Y88" s="354"/>
      <c r="Z88" s="101"/>
      <c r="AA88" s="99"/>
      <c r="AB88" s="31">
        <v>2.8816000000000001E-2</v>
      </c>
      <c r="AC88" s="31">
        <v>8.5009999999999999E-3</v>
      </c>
      <c r="AD88" s="71">
        <v>6.9899999999999997E-4</v>
      </c>
      <c r="AE88" s="72">
        <v>1.22E-4</v>
      </c>
      <c r="AF88" s="31">
        <v>9.221E-3</v>
      </c>
      <c r="AG88" s="73">
        <v>0.98948400000000003</v>
      </c>
      <c r="AH88" s="71">
        <v>8.6700000000000002E-7</v>
      </c>
      <c r="AI88" s="26" t="s">
        <v>1435</v>
      </c>
      <c r="AJ88" s="26" t="s">
        <v>1436</v>
      </c>
      <c r="AK88" s="25">
        <v>1</v>
      </c>
      <c r="AL88" s="26">
        <v>0</v>
      </c>
      <c r="AM88" s="26" t="s">
        <v>1438</v>
      </c>
      <c r="AN88" s="56" t="s">
        <v>1439</v>
      </c>
      <c r="AO88" s="129"/>
      <c r="AP88" s="70" t="s">
        <v>1461</v>
      </c>
      <c r="AQ88" s="74"/>
      <c r="AR88" s="26">
        <v>337776</v>
      </c>
      <c r="AS88" s="140" t="s">
        <v>1847</v>
      </c>
      <c r="AT88" s="25" t="s">
        <v>1450</v>
      </c>
      <c r="AU88" s="26" t="s">
        <v>1450</v>
      </c>
      <c r="AV88" s="70" t="s">
        <v>1450</v>
      </c>
      <c r="AW88" s="76" t="s">
        <v>1849</v>
      </c>
      <c r="AX88" s="76" t="s">
        <v>1846</v>
      </c>
      <c r="AY88" s="70">
        <v>2</v>
      </c>
      <c r="AZ88" s="176"/>
    </row>
    <row r="89" spans="1:52">
      <c r="A89" s="25" t="s">
        <v>948</v>
      </c>
      <c r="B89" s="26">
        <v>7</v>
      </c>
      <c r="C89" s="26">
        <v>47275737</v>
      </c>
      <c r="D89" s="26" t="s">
        <v>1208</v>
      </c>
      <c r="E89" s="129" t="s">
        <v>1850</v>
      </c>
      <c r="F89" s="56">
        <v>71</v>
      </c>
      <c r="G89" s="26" t="s">
        <v>1131</v>
      </c>
      <c r="H89" s="70" t="s">
        <v>1130</v>
      </c>
      <c r="I89" s="138">
        <v>9.1531000000000001E-2</v>
      </c>
      <c r="J89" s="39">
        <v>2.7313E-2</v>
      </c>
      <c r="K89" s="39">
        <v>4.4980000000000003E-3</v>
      </c>
      <c r="L89" s="357">
        <v>1.3000000000000001E-9</v>
      </c>
      <c r="M89" s="38">
        <v>292446</v>
      </c>
      <c r="N89" s="419"/>
      <c r="O89" s="424">
        <v>5.1259999999999999E-9</v>
      </c>
      <c r="P89" s="420">
        <v>0.14288699999999999</v>
      </c>
      <c r="Q89" s="332">
        <v>9.7602999999999995E-2</v>
      </c>
      <c r="R89" s="32">
        <v>5.4120000000000001E-3</v>
      </c>
      <c r="S89" s="32">
        <v>5.2599999999999999E-3</v>
      </c>
      <c r="T89" s="32">
        <v>0.303537</v>
      </c>
      <c r="U89" s="7">
        <v>210265</v>
      </c>
      <c r="V89" s="98"/>
      <c r="W89" s="101">
        <v>0.3145</v>
      </c>
      <c r="X89" s="32">
        <v>0.75994799999999996</v>
      </c>
      <c r="Y89" s="354"/>
      <c r="Z89" s="101"/>
      <c r="AA89" s="99"/>
      <c r="AB89" s="31">
        <v>3.5799999999999998E-2</v>
      </c>
      <c r="AC89" s="31">
        <v>7.0990000000000003E-3</v>
      </c>
      <c r="AD89" s="71">
        <v>4.58E-7</v>
      </c>
      <c r="AE89" s="72">
        <v>-1.3542E-2</v>
      </c>
      <c r="AF89" s="31">
        <v>7.8279999999999999E-3</v>
      </c>
      <c r="AG89" s="73">
        <v>8.3640999999999993E-2</v>
      </c>
      <c r="AH89" s="71">
        <v>1.1900000000000001E-8</v>
      </c>
      <c r="AI89" s="26" t="s">
        <v>1435</v>
      </c>
      <c r="AJ89" s="26" t="s">
        <v>1436</v>
      </c>
      <c r="AK89" s="25">
        <v>1</v>
      </c>
      <c r="AL89" s="26">
        <v>0</v>
      </c>
      <c r="AM89" s="26" t="s">
        <v>1438</v>
      </c>
      <c r="AN89" s="56" t="s">
        <v>1439</v>
      </c>
      <c r="AO89" s="129"/>
      <c r="AP89" s="70" t="s">
        <v>1446</v>
      </c>
      <c r="AQ89" s="74" t="s">
        <v>1850</v>
      </c>
      <c r="AR89" s="26">
        <v>39014</v>
      </c>
      <c r="AS89" s="140" t="s">
        <v>1850</v>
      </c>
      <c r="AT89" s="25" t="s">
        <v>1450</v>
      </c>
      <c r="AU89" s="26" t="s">
        <v>1450</v>
      </c>
      <c r="AV89" s="70" t="s">
        <v>1450</v>
      </c>
      <c r="AW89" s="76" t="s">
        <v>1450</v>
      </c>
      <c r="AX89" s="76" t="s">
        <v>1851</v>
      </c>
      <c r="AY89" s="70">
        <v>2</v>
      </c>
      <c r="AZ89" s="176"/>
    </row>
    <row r="90" spans="1:52">
      <c r="A90" s="25" t="s">
        <v>949</v>
      </c>
      <c r="B90" s="26">
        <v>7</v>
      </c>
      <c r="C90" s="26">
        <v>50733316</v>
      </c>
      <c r="D90" s="26" t="s">
        <v>1209</v>
      </c>
      <c r="E90" s="129" t="s">
        <v>1853</v>
      </c>
      <c r="F90" s="56">
        <v>72</v>
      </c>
      <c r="G90" s="26" t="s">
        <v>1130</v>
      </c>
      <c r="H90" s="70" t="s">
        <v>1131</v>
      </c>
      <c r="I90" s="138">
        <v>0.220803</v>
      </c>
      <c r="J90" s="39">
        <v>1.8178E-2</v>
      </c>
      <c r="K90" s="39">
        <v>3.1120000000000002E-3</v>
      </c>
      <c r="L90" s="357">
        <v>5.3400000000000002E-9</v>
      </c>
      <c r="M90" s="38">
        <v>292710</v>
      </c>
      <c r="N90" s="419"/>
      <c r="O90" s="424">
        <v>1.9009999999999999E-8</v>
      </c>
      <c r="P90" s="420">
        <v>0.76163800000000004</v>
      </c>
      <c r="Q90" s="332">
        <v>0.22088300000000005</v>
      </c>
      <c r="R90" s="32">
        <v>1.4827E-2</v>
      </c>
      <c r="S90" s="32">
        <v>3.6939999999999998E-3</v>
      </c>
      <c r="T90" s="410">
        <v>6.0399999999999998E-5</v>
      </c>
      <c r="U90" s="7">
        <v>207377</v>
      </c>
      <c r="V90" s="98"/>
      <c r="W90" s="102">
        <v>8.7159999999999999E-5</v>
      </c>
      <c r="X90" s="32">
        <v>0.2359</v>
      </c>
      <c r="Y90" s="354"/>
      <c r="Z90" s="101"/>
      <c r="AA90" s="99"/>
      <c r="AB90" s="31">
        <v>1.1416000000000001E-2</v>
      </c>
      <c r="AC90" s="31">
        <v>4.9699999999999996E-3</v>
      </c>
      <c r="AD90" s="71">
        <v>2.1609E-2</v>
      </c>
      <c r="AE90" s="72">
        <v>1.2284E-2</v>
      </c>
      <c r="AF90" s="31">
        <v>5.6220000000000003E-3</v>
      </c>
      <c r="AG90" s="73">
        <v>2.8886999999999999E-2</v>
      </c>
      <c r="AH90" s="71">
        <v>4.0699999999999999E-10</v>
      </c>
      <c r="AI90" s="26" t="s">
        <v>1435</v>
      </c>
      <c r="AJ90" s="26" t="s">
        <v>1436</v>
      </c>
      <c r="AK90" s="25">
        <v>1</v>
      </c>
      <c r="AL90" s="26">
        <v>0</v>
      </c>
      <c r="AM90" s="26" t="s">
        <v>1438</v>
      </c>
      <c r="AN90" s="56" t="s">
        <v>1439</v>
      </c>
      <c r="AO90" s="129"/>
      <c r="AP90" s="70" t="s">
        <v>1464</v>
      </c>
      <c r="AQ90" s="74" t="s">
        <v>1852</v>
      </c>
      <c r="AR90" s="26">
        <v>0</v>
      </c>
      <c r="AS90" s="140" t="s">
        <v>1853</v>
      </c>
      <c r="AT90" s="25" t="s">
        <v>1450</v>
      </c>
      <c r="AU90" s="26" t="s">
        <v>1450</v>
      </c>
      <c r="AV90" s="70" t="s">
        <v>1450</v>
      </c>
      <c r="AW90" s="76" t="s">
        <v>1854</v>
      </c>
      <c r="AX90" s="76" t="s">
        <v>1855</v>
      </c>
      <c r="AY90" s="70">
        <v>4</v>
      </c>
      <c r="AZ90" s="176"/>
    </row>
    <row r="91" spans="1:52" ht="30">
      <c r="A91" s="25" t="s">
        <v>950</v>
      </c>
      <c r="B91" s="26">
        <v>7</v>
      </c>
      <c r="C91" s="26">
        <v>73034559</v>
      </c>
      <c r="D91" s="26" t="s">
        <v>1210</v>
      </c>
      <c r="E91" s="129" t="s">
        <v>1857</v>
      </c>
      <c r="F91" s="56">
        <v>73</v>
      </c>
      <c r="G91" s="26" t="s">
        <v>1130</v>
      </c>
      <c r="H91" s="70" t="s">
        <v>1134</v>
      </c>
      <c r="I91" s="138">
        <v>6.7571999999999993E-2</v>
      </c>
      <c r="J91" s="39">
        <v>4.7472E-2</v>
      </c>
      <c r="K91" s="39">
        <v>5.1419999999999999E-3</v>
      </c>
      <c r="L91" s="357">
        <v>2.81E-20</v>
      </c>
      <c r="M91" s="38">
        <v>295398</v>
      </c>
      <c r="N91" s="419"/>
      <c r="O91" s="424">
        <v>6.468E-19</v>
      </c>
      <c r="P91" s="420">
        <v>0.14357200000000001</v>
      </c>
      <c r="Q91" s="332">
        <v>6.8749999999999978E-2</v>
      </c>
      <c r="R91" s="32">
        <v>1.6910000000000001E-2</v>
      </c>
      <c r="S91" s="32">
        <v>6.208E-3</v>
      </c>
      <c r="T91" s="410">
        <v>6.4679999999999998E-3</v>
      </c>
      <c r="U91" s="7">
        <v>197947</v>
      </c>
      <c r="V91" s="98"/>
      <c r="W91" s="102">
        <v>7.7489999999999998E-3</v>
      </c>
      <c r="X91" s="32">
        <v>0.63529599999999997</v>
      </c>
      <c r="Y91" s="354"/>
      <c r="Z91" s="101"/>
      <c r="AA91" s="99"/>
      <c r="AB91" s="31">
        <v>5.5757000000000001E-2</v>
      </c>
      <c r="AC91" s="31">
        <v>8.2229999999999994E-3</v>
      </c>
      <c r="AD91" s="71">
        <v>1.2000000000000001E-11</v>
      </c>
      <c r="AE91" s="72">
        <v>-1.0328E-2</v>
      </c>
      <c r="AF91" s="31">
        <v>9.4420000000000007E-3</v>
      </c>
      <c r="AG91" s="73">
        <v>0.27404299999999998</v>
      </c>
      <c r="AH91" s="71">
        <v>1.14E-19</v>
      </c>
      <c r="AI91" s="26" t="s">
        <v>1435</v>
      </c>
      <c r="AJ91" s="26" t="s">
        <v>1436</v>
      </c>
      <c r="AK91" s="25">
        <v>1</v>
      </c>
      <c r="AL91" s="26">
        <v>0</v>
      </c>
      <c r="AM91" s="26" t="s">
        <v>1438</v>
      </c>
      <c r="AN91" s="79" t="s">
        <v>1447</v>
      </c>
      <c r="AO91" s="129" t="s">
        <v>1857</v>
      </c>
      <c r="AP91" s="70" t="s">
        <v>1446</v>
      </c>
      <c r="AQ91" s="74" t="s">
        <v>1856</v>
      </c>
      <c r="AR91" s="26">
        <v>0</v>
      </c>
      <c r="AS91" s="140" t="s">
        <v>1857</v>
      </c>
      <c r="AT91" s="25" t="s">
        <v>1450</v>
      </c>
      <c r="AU91" s="26" t="s">
        <v>1450</v>
      </c>
      <c r="AV91" s="70" t="s">
        <v>1450</v>
      </c>
      <c r="AW91" s="76" t="s">
        <v>1858</v>
      </c>
      <c r="AX91" s="76" t="s">
        <v>1859</v>
      </c>
      <c r="AY91" s="70">
        <v>8</v>
      </c>
      <c r="AZ91" s="176"/>
    </row>
    <row r="92" spans="1:52">
      <c r="A92" s="25" t="s">
        <v>951</v>
      </c>
      <c r="B92" s="26">
        <v>7</v>
      </c>
      <c r="C92" s="26">
        <v>92264410</v>
      </c>
      <c r="D92" s="26" t="s">
        <v>1211</v>
      </c>
      <c r="E92" s="129" t="s">
        <v>1861</v>
      </c>
      <c r="F92" s="56">
        <v>74</v>
      </c>
      <c r="G92" s="26" t="s">
        <v>1134</v>
      </c>
      <c r="H92" s="70" t="s">
        <v>1135</v>
      </c>
      <c r="I92" s="138">
        <v>0.32598300000000002</v>
      </c>
      <c r="J92" s="39">
        <v>1.8251E-2</v>
      </c>
      <c r="K92" s="39">
        <v>2.709E-3</v>
      </c>
      <c r="L92" s="357">
        <v>1.66E-11</v>
      </c>
      <c r="M92" s="38">
        <v>298140</v>
      </c>
      <c r="N92" s="419"/>
      <c r="O92" s="424">
        <v>9.0009999999999995E-11</v>
      </c>
      <c r="P92" s="420">
        <v>0.49845600000000001</v>
      </c>
      <c r="Q92" s="332">
        <v>0.32581899999999997</v>
      </c>
      <c r="R92" s="32">
        <v>6.8859999999999998E-3</v>
      </c>
      <c r="S92" s="32">
        <v>3.238E-3</v>
      </c>
      <c r="T92" s="32">
        <v>3.3468999999999999E-2</v>
      </c>
      <c r="U92" s="7">
        <v>210264</v>
      </c>
      <c r="V92" s="98"/>
      <c r="W92" s="101">
        <v>3.7620000000000001E-2</v>
      </c>
      <c r="X92" s="32">
        <v>0.37748700000000002</v>
      </c>
      <c r="Y92" s="354"/>
      <c r="Z92" s="101"/>
      <c r="AA92" s="99"/>
      <c r="AB92" s="31">
        <v>2.0882000000000001E-2</v>
      </c>
      <c r="AC92" s="31">
        <v>4.3499999999999997E-3</v>
      </c>
      <c r="AD92" s="71">
        <v>1.5799999999999999E-6</v>
      </c>
      <c r="AE92" s="72">
        <v>-2.9359999999999998E-3</v>
      </c>
      <c r="AF92" s="31">
        <v>4.9309999999999996E-3</v>
      </c>
      <c r="AG92" s="73">
        <v>0.55158499999999999</v>
      </c>
      <c r="AH92" s="71">
        <v>8.0500000000000006E-11</v>
      </c>
      <c r="AI92" s="26" t="s">
        <v>1435</v>
      </c>
      <c r="AJ92" s="26" t="s">
        <v>1436</v>
      </c>
      <c r="AK92" s="25">
        <v>1</v>
      </c>
      <c r="AL92" s="26">
        <v>0</v>
      </c>
      <c r="AM92" s="26" t="s">
        <v>1438</v>
      </c>
      <c r="AN92" s="56" t="s">
        <v>1439</v>
      </c>
      <c r="AO92" s="129"/>
      <c r="AP92" s="70" t="s">
        <v>1446</v>
      </c>
      <c r="AQ92" s="74" t="s">
        <v>1860</v>
      </c>
      <c r="AR92" s="26">
        <v>0</v>
      </c>
      <c r="AS92" s="140" t="s">
        <v>1861</v>
      </c>
      <c r="AT92" s="25" t="s">
        <v>1450</v>
      </c>
      <c r="AU92" s="26" t="s">
        <v>1450</v>
      </c>
      <c r="AV92" s="70" t="s">
        <v>1450</v>
      </c>
      <c r="AW92" s="76" t="s">
        <v>1862</v>
      </c>
      <c r="AX92" s="76" t="s">
        <v>1863</v>
      </c>
      <c r="AY92" s="70">
        <v>1</v>
      </c>
      <c r="AZ92" s="176"/>
    </row>
    <row r="93" spans="1:52" ht="45">
      <c r="A93" s="25" t="s">
        <v>952</v>
      </c>
      <c r="B93" s="26">
        <v>7</v>
      </c>
      <c r="C93" s="26">
        <v>99332948</v>
      </c>
      <c r="D93" s="26" t="s">
        <v>1212</v>
      </c>
      <c r="E93" s="129" t="s">
        <v>1865</v>
      </c>
      <c r="F93" s="56">
        <v>75</v>
      </c>
      <c r="G93" s="26" t="s">
        <v>1131</v>
      </c>
      <c r="H93" s="70" t="s">
        <v>1135</v>
      </c>
      <c r="I93" s="332">
        <v>4.1363999999999956E-2</v>
      </c>
      <c r="J93" s="32">
        <v>2.4795000000000001E-2</v>
      </c>
      <c r="K93" s="32">
        <v>6.6020000000000002E-3</v>
      </c>
      <c r="L93" s="410">
        <v>1.74E-4</v>
      </c>
      <c r="M93" s="7">
        <v>284207</v>
      </c>
      <c r="N93" s="98"/>
      <c r="O93" s="506">
        <v>3.0160000000000001E-4</v>
      </c>
      <c r="P93" s="32">
        <v>0.48127500000000001</v>
      </c>
      <c r="Q93" s="138">
        <v>4.1811000000000043E-2</v>
      </c>
      <c r="R93" s="417">
        <v>6.6721000000000003E-2</v>
      </c>
      <c r="S93" s="417">
        <v>7.8320000000000004E-3</v>
      </c>
      <c r="T93" s="418">
        <v>1.6900000000000001E-17</v>
      </c>
      <c r="U93" s="419">
        <v>197948</v>
      </c>
      <c r="V93" s="419"/>
      <c r="W93" s="418">
        <v>8.2219999999999995E-17</v>
      </c>
      <c r="X93" s="420">
        <v>8.8029999999999997E-2</v>
      </c>
      <c r="Y93" s="354"/>
      <c r="Z93" s="101"/>
      <c r="AA93" s="99"/>
      <c r="AB93" s="31">
        <v>-1.6615000000000001E-2</v>
      </c>
      <c r="AC93" s="31">
        <v>1.0473E-2</v>
      </c>
      <c r="AD93" s="71">
        <v>0.112654</v>
      </c>
      <c r="AE93" s="72">
        <v>7.6813000000000006E-2</v>
      </c>
      <c r="AF93" s="31">
        <v>1.1891000000000001E-2</v>
      </c>
      <c r="AG93" s="73">
        <v>1.05E-10</v>
      </c>
      <c r="AH93" s="71">
        <v>1.03E-15</v>
      </c>
      <c r="AI93" s="26" t="s">
        <v>1435</v>
      </c>
      <c r="AJ93" s="26" t="s">
        <v>1436</v>
      </c>
      <c r="AK93" s="25">
        <v>0</v>
      </c>
      <c r="AL93" s="26">
        <v>1</v>
      </c>
      <c r="AM93" s="26" t="s">
        <v>1438</v>
      </c>
      <c r="AN93" s="56" t="s">
        <v>1636</v>
      </c>
      <c r="AO93" s="129" t="s">
        <v>1868</v>
      </c>
      <c r="AP93" s="70" t="s">
        <v>1437</v>
      </c>
      <c r="AQ93" s="74" t="s">
        <v>1864</v>
      </c>
      <c r="AR93" s="26">
        <v>129</v>
      </c>
      <c r="AS93" s="140" t="s">
        <v>1865</v>
      </c>
      <c r="AT93" s="25" t="s">
        <v>1450</v>
      </c>
      <c r="AU93" s="26" t="s">
        <v>1450</v>
      </c>
      <c r="AV93" s="70" t="s">
        <v>1450</v>
      </c>
      <c r="AW93" s="76" t="s">
        <v>1866</v>
      </c>
      <c r="AX93" s="76" t="s">
        <v>1867</v>
      </c>
      <c r="AY93" s="70">
        <v>1</v>
      </c>
      <c r="AZ93" s="176"/>
    </row>
    <row r="94" spans="1:52">
      <c r="A94" s="25" t="s">
        <v>953</v>
      </c>
      <c r="B94" s="26">
        <v>7</v>
      </c>
      <c r="C94" s="26">
        <v>127509070</v>
      </c>
      <c r="D94" s="26" t="s">
        <v>1213</v>
      </c>
      <c r="E94" s="129" t="s">
        <v>1870</v>
      </c>
      <c r="F94" s="56">
        <v>76</v>
      </c>
      <c r="G94" s="26" t="s">
        <v>1131</v>
      </c>
      <c r="H94" s="70" t="s">
        <v>1130</v>
      </c>
      <c r="I94" s="332">
        <v>0.713561</v>
      </c>
      <c r="J94" s="32">
        <v>1.6702999999999999E-2</v>
      </c>
      <c r="K94" s="32">
        <v>2.843E-3</v>
      </c>
      <c r="L94" s="410">
        <v>4.3599999999999998E-9</v>
      </c>
      <c r="M94" s="7">
        <v>292714</v>
      </c>
      <c r="N94" s="98"/>
      <c r="O94" s="506">
        <v>1.5740000000000001E-8</v>
      </c>
      <c r="P94" s="32">
        <v>0.33851999999999999</v>
      </c>
      <c r="Q94" s="138">
        <v>0.704766</v>
      </c>
      <c r="R94" s="417">
        <v>1.9973000000000001E-2</v>
      </c>
      <c r="S94" s="417">
        <v>3.3249999999999998E-3</v>
      </c>
      <c r="T94" s="418">
        <v>1.9500000000000001E-9</v>
      </c>
      <c r="U94" s="419">
        <v>210264</v>
      </c>
      <c r="V94" s="419"/>
      <c r="W94" s="418">
        <v>4.2999999999999996E-9</v>
      </c>
      <c r="X94" s="420">
        <v>0.57721699999999998</v>
      </c>
      <c r="Y94" s="354" t="s">
        <v>1872</v>
      </c>
      <c r="Z94" s="32">
        <v>0.18604809999999999</v>
      </c>
      <c r="AA94" s="334">
        <v>0.81391119999999995</v>
      </c>
      <c r="AB94" s="31">
        <v>9.0030000000000006E-3</v>
      </c>
      <c r="AC94" s="31">
        <v>4.5269999999999998E-3</v>
      </c>
      <c r="AD94" s="71">
        <v>4.6754999999999998E-2</v>
      </c>
      <c r="AE94" s="72">
        <v>1.7669000000000001E-2</v>
      </c>
      <c r="AF94" s="31">
        <v>5.0619999999999997E-3</v>
      </c>
      <c r="AG94" s="73">
        <v>4.8200000000000001E-4</v>
      </c>
      <c r="AH94" s="71">
        <v>7.8499999999999994E-15</v>
      </c>
      <c r="AI94" s="26" t="s">
        <v>1435</v>
      </c>
      <c r="AJ94" s="26" t="s">
        <v>1436</v>
      </c>
      <c r="AK94" s="25">
        <v>0</v>
      </c>
      <c r="AL94" s="26">
        <v>1</v>
      </c>
      <c r="AM94" s="26" t="s">
        <v>1438</v>
      </c>
      <c r="AN94" s="56" t="s">
        <v>1439</v>
      </c>
      <c r="AO94" s="129"/>
      <c r="AP94" s="70" t="s">
        <v>1464</v>
      </c>
      <c r="AQ94" s="74" t="s">
        <v>1869</v>
      </c>
      <c r="AR94" s="26">
        <v>0</v>
      </c>
      <c r="AS94" s="140" t="s">
        <v>1870</v>
      </c>
      <c r="AT94" s="25" t="s">
        <v>1450</v>
      </c>
      <c r="AU94" s="26" t="s">
        <v>1450</v>
      </c>
      <c r="AV94" s="70" t="s">
        <v>1450</v>
      </c>
      <c r="AW94" s="76" t="s">
        <v>1871</v>
      </c>
      <c r="AX94" s="76" t="s">
        <v>1450</v>
      </c>
      <c r="AY94" s="70">
        <v>0</v>
      </c>
      <c r="AZ94" s="176"/>
    </row>
    <row r="95" spans="1:52">
      <c r="A95" s="25" t="s">
        <v>954</v>
      </c>
      <c r="B95" s="26">
        <v>7</v>
      </c>
      <c r="C95" s="26">
        <v>127660763</v>
      </c>
      <c r="D95" s="26" t="s">
        <v>1213</v>
      </c>
      <c r="E95" s="129" t="s">
        <v>1870</v>
      </c>
      <c r="F95" s="56">
        <v>76</v>
      </c>
      <c r="G95" s="26" t="s">
        <v>1135</v>
      </c>
      <c r="H95" s="70" t="s">
        <v>1134</v>
      </c>
      <c r="I95" s="138">
        <v>0.71260800000000002</v>
      </c>
      <c r="J95" s="39">
        <v>1.9505999999999999E-2</v>
      </c>
      <c r="K95" s="39">
        <v>2.8869999999999998E-3</v>
      </c>
      <c r="L95" s="357">
        <v>1.4700000000000002E-11</v>
      </c>
      <c r="M95" s="38">
        <v>292717</v>
      </c>
      <c r="N95" s="419"/>
      <c r="O95" s="424">
        <v>7.9549999999999999E-11</v>
      </c>
      <c r="P95" s="420">
        <v>0.42599300000000001</v>
      </c>
      <c r="Q95" s="332">
        <v>0.70273600000000003</v>
      </c>
      <c r="R95" s="32">
        <v>1.8865E-2</v>
      </c>
      <c r="S95" s="32">
        <v>3.3709999999999999E-3</v>
      </c>
      <c r="T95" s="410">
        <v>2.25E-8</v>
      </c>
      <c r="U95" s="7">
        <v>210264</v>
      </c>
      <c r="V95" s="98"/>
      <c r="W95" s="102">
        <v>4.4810000000000002E-8</v>
      </c>
      <c r="X95" s="32">
        <v>0.89941700000000002</v>
      </c>
      <c r="Y95" s="354"/>
      <c r="Z95" s="101"/>
      <c r="AA95" s="99"/>
      <c r="AB95" s="31">
        <v>1.362E-2</v>
      </c>
      <c r="AC95" s="31">
        <v>4.5849999999999997E-3</v>
      </c>
      <c r="AD95" s="71">
        <v>2.9759999999999999E-3</v>
      </c>
      <c r="AE95" s="72">
        <v>1.4435E-2</v>
      </c>
      <c r="AF95" s="31">
        <v>5.1310000000000001E-3</v>
      </c>
      <c r="AG95" s="73">
        <v>4.9030000000000002E-3</v>
      </c>
      <c r="AH95" s="71">
        <v>2.6299999999999998E-16</v>
      </c>
      <c r="AI95" s="26" t="s">
        <v>1435</v>
      </c>
      <c r="AJ95" s="26" t="s">
        <v>1436</v>
      </c>
      <c r="AK95" s="25">
        <v>1</v>
      </c>
      <c r="AL95" s="26">
        <v>0</v>
      </c>
      <c r="AM95" s="26" t="s">
        <v>1438</v>
      </c>
      <c r="AN95" s="56" t="s">
        <v>1439</v>
      </c>
      <c r="AO95" s="129"/>
      <c r="AP95" s="70" t="s">
        <v>1464</v>
      </c>
      <c r="AQ95" s="74" t="s">
        <v>1873</v>
      </c>
      <c r="AR95" s="26">
        <v>0</v>
      </c>
      <c r="AS95" s="140" t="s">
        <v>1870</v>
      </c>
      <c r="AT95" s="25" t="s">
        <v>1450</v>
      </c>
      <c r="AU95" s="26" t="s">
        <v>1450</v>
      </c>
      <c r="AV95" s="70" t="s">
        <v>1450</v>
      </c>
      <c r="AW95" s="76" t="s">
        <v>1874</v>
      </c>
      <c r="AX95" s="76" t="s">
        <v>1875</v>
      </c>
      <c r="AY95" s="70">
        <v>4</v>
      </c>
      <c r="AZ95" s="176"/>
    </row>
    <row r="96" spans="1:52" ht="45">
      <c r="A96" s="25" t="s">
        <v>956</v>
      </c>
      <c r="B96" s="26">
        <v>7</v>
      </c>
      <c r="C96" s="26">
        <v>150690176</v>
      </c>
      <c r="D96" s="26" t="s">
        <v>1214</v>
      </c>
      <c r="E96" s="129" t="s">
        <v>1879</v>
      </c>
      <c r="F96" s="56">
        <v>77</v>
      </c>
      <c r="G96" s="26" t="s">
        <v>1134</v>
      </c>
      <c r="H96" s="70" t="s">
        <v>1135</v>
      </c>
      <c r="I96" s="332">
        <v>0.91946000000000006</v>
      </c>
      <c r="J96" s="32">
        <v>1.487E-2</v>
      </c>
      <c r="K96" s="32">
        <v>4.7930000000000004E-3</v>
      </c>
      <c r="L96" s="410">
        <v>1.9289999999999999E-3</v>
      </c>
      <c r="M96" s="7">
        <v>296402</v>
      </c>
      <c r="N96" s="98"/>
      <c r="O96" s="428">
        <v>2.833E-3</v>
      </c>
      <c r="P96" s="32">
        <v>4.1482999999999999E-2</v>
      </c>
      <c r="Q96" s="138">
        <v>0.918956</v>
      </c>
      <c r="R96" s="417">
        <v>3.9754999999999999E-2</v>
      </c>
      <c r="S96" s="417">
        <v>5.8230000000000001E-3</v>
      </c>
      <c r="T96" s="418">
        <v>8.9899999999999995E-12</v>
      </c>
      <c r="U96" s="419">
        <v>197948</v>
      </c>
      <c r="V96" s="419"/>
      <c r="W96" s="418">
        <v>2.487E-11</v>
      </c>
      <c r="X96" s="420">
        <v>5.9408000000000002E-2</v>
      </c>
      <c r="Y96" s="354"/>
      <c r="Z96" s="101"/>
      <c r="AA96" s="99"/>
      <c r="AB96" s="31">
        <v>-4.8690000000000001E-3</v>
      </c>
      <c r="AC96" s="31">
        <v>7.6470000000000002E-3</v>
      </c>
      <c r="AD96" s="71">
        <v>0.52435500000000002</v>
      </c>
      <c r="AE96" s="72">
        <v>3.9689000000000002E-2</v>
      </c>
      <c r="AF96" s="31">
        <v>8.8529999999999998E-3</v>
      </c>
      <c r="AG96" s="73">
        <v>7.3599999999999998E-6</v>
      </c>
      <c r="AH96" s="71">
        <v>2.6700000000000001E-9</v>
      </c>
      <c r="AI96" s="26" t="s">
        <v>1435</v>
      </c>
      <c r="AJ96" s="26" t="s">
        <v>1436</v>
      </c>
      <c r="AK96" s="25">
        <v>0</v>
      </c>
      <c r="AL96" s="26">
        <v>1</v>
      </c>
      <c r="AM96" s="26" t="s">
        <v>1438</v>
      </c>
      <c r="AN96" s="56" t="s">
        <v>1439</v>
      </c>
      <c r="AO96" s="129"/>
      <c r="AP96" s="70" t="s">
        <v>1437</v>
      </c>
      <c r="AQ96" s="74" t="s">
        <v>1878</v>
      </c>
      <c r="AR96" s="26">
        <v>0</v>
      </c>
      <c r="AS96" s="140" t="s">
        <v>1879</v>
      </c>
      <c r="AT96" s="25" t="s">
        <v>1450</v>
      </c>
      <c r="AU96" s="26" t="s">
        <v>1450</v>
      </c>
      <c r="AV96" s="70" t="s">
        <v>1450</v>
      </c>
      <c r="AW96" s="76" t="s">
        <v>1450</v>
      </c>
      <c r="AX96" s="76" t="s">
        <v>1880</v>
      </c>
      <c r="AY96" s="70">
        <v>2</v>
      </c>
      <c r="AZ96" s="176"/>
    </row>
    <row r="97" spans="1:52" ht="30">
      <c r="A97" s="25" t="s">
        <v>957</v>
      </c>
      <c r="B97" s="26">
        <v>8</v>
      </c>
      <c r="C97" s="26">
        <v>6446938</v>
      </c>
      <c r="D97" s="26" t="s">
        <v>1215</v>
      </c>
      <c r="E97" s="129" t="s">
        <v>1882</v>
      </c>
      <c r="F97" s="56">
        <v>78</v>
      </c>
      <c r="G97" s="26" t="s">
        <v>1135</v>
      </c>
      <c r="H97" s="70" t="s">
        <v>1134</v>
      </c>
      <c r="I97" s="138">
        <v>8.2669999999999993E-2</v>
      </c>
      <c r="J97" s="39">
        <v>3.2797E-2</v>
      </c>
      <c r="K97" s="39">
        <v>4.7749999999999997E-3</v>
      </c>
      <c r="L97" s="357">
        <v>6.74E-12</v>
      </c>
      <c r="M97" s="38">
        <v>290687</v>
      </c>
      <c r="N97" s="419"/>
      <c r="O97" s="424">
        <v>3.8640000000000002E-11</v>
      </c>
      <c r="P97" s="420">
        <v>0.86050499999999996</v>
      </c>
      <c r="Q97" s="332">
        <v>8.448599999999995E-2</v>
      </c>
      <c r="R97" s="32">
        <v>2.4601000000000001E-2</v>
      </c>
      <c r="S97" s="32">
        <v>5.6249999999999998E-3</v>
      </c>
      <c r="T97" s="410">
        <v>1.24E-5</v>
      </c>
      <c r="U97" s="7">
        <v>197948</v>
      </c>
      <c r="V97" s="98"/>
      <c r="W97" s="102">
        <v>1.908E-5</v>
      </c>
      <c r="X97" s="32">
        <v>0.74995299999999998</v>
      </c>
      <c r="Y97" s="354"/>
      <c r="Z97" s="101"/>
      <c r="AA97" s="99"/>
      <c r="AB97" s="31">
        <v>2.7948000000000001E-2</v>
      </c>
      <c r="AC97" s="31">
        <v>7.5040000000000003E-3</v>
      </c>
      <c r="AD97" s="71">
        <v>1.9599999999999999E-4</v>
      </c>
      <c r="AE97" s="72">
        <v>2.7369999999999998E-3</v>
      </c>
      <c r="AF97" s="31">
        <v>8.5349999999999992E-3</v>
      </c>
      <c r="AG97" s="73">
        <v>0.74845300000000003</v>
      </c>
      <c r="AH97" s="71">
        <v>4.8900000000000003E-9</v>
      </c>
      <c r="AI97" s="26" t="s">
        <v>1435</v>
      </c>
      <c r="AJ97" s="26" t="s">
        <v>1436</v>
      </c>
      <c r="AK97" s="25">
        <v>1</v>
      </c>
      <c r="AL97" s="26">
        <v>0</v>
      </c>
      <c r="AM97" s="26" t="s">
        <v>1438</v>
      </c>
      <c r="AN97" s="56" t="s">
        <v>1439</v>
      </c>
      <c r="AO97" s="129"/>
      <c r="AP97" s="70" t="s">
        <v>1461</v>
      </c>
      <c r="AQ97" s="74" t="s">
        <v>1881</v>
      </c>
      <c r="AR97" s="26">
        <v>0</v>
      </c>
      <c r="AS97" s="140" t="s">
        <v>1882</v>
      </c>
      <c r="AT97" s="25" t="s">
        <v>1450</v>
      </c>
      <c r="AU97" s="26" t="s">
        <v>1450</v>
      </c>
      <c r="AV97" s="70" t="s">
        <v>1450</v>
      </c>
      <c r="AW97" s="76" t="s">
        <v>1450</v>
      </c>
      <c r="AX97" s="76" t="s">
        <v>1883</v>
      </c>
      <c r="AY97" s="70">
        <v>9</v>
      </c>
      <c r="AZ97" s="176"/>
    </row>
    <row r="98" spans="1:52" ht="30">
      <c r="A98" s="25" t="s">
        <v>958</v>
      </c>
      <c r="B98" s="26">
        <v>8</v>
      </c>
      <c r="C98" s="26">
        <v>23345526</v>
      </c>
      <c r="D98" s="26" t="s">
        <v>1216</v>
      </c>
      <c r="E98" s="129" t="s">
        <v>1887</v>
      </c>
      <c r="F98" s="56">
        <v>79</v>
      </c>
      <c r="G98" s="26" t="s">
        <v>1134</v>
      </c>
      <c r="H98" s="70" t="s">
        <v>1135</v>
      </c>
      <c r="I98" s="138">
        <v>0.50393299999999996</v>
      </c>
      <c r="J98" s="39">
        <v>1.7423000000000001E-2</v>
      </c>
      <c r="K98" s="39">
        <v>2.5720000000000001E-3</v>
      </c>
      <c r="L98" s="357">
        <v>1.29E-11</v>
      </c>
      <c r="M98" s="38">
        <v>292723</v>
      </c>
      <c r="N98" s="419"/>
      <c r="O98" s="424">
        <v>7.1070000000000006E-11</v>
      </c>
      <c r="P98" s="420">
        <v>0.28817100000000001</v>
      </c>
      <c r="Q98" s="332">
        <v>0.50609300000000002</v>
      </c>
      <c r="R98" s="32">
        <v>6.992E-3</v>
      </c>
      <c r="S98" s="32">
        <v>3.0249999999999999E-3</v>
      </c>
      <c r="T98" s="32">
        <v>2.0813000000000002E-2</v>
      </c>
      <c r="U98" s="7">
        <v>210265</v>
      </c>
      <c r="V98" s="98"/>
      <c r="W98" s="101">
        <v>2.385E-2</v>
      </c>
      <c r="X98" s="32">
        <v>0.56380799999999998</v>
      </c>
      <c r="Y98" s="354"/>
      <c r="Z98" s="101"/>
      <c r="AA98" s="99"/>
      <c r="AB98" s="31">
        <v>1.8558999999999999E-2</v>
      </c>
      <c r="AC98" s="31">
        <v>4.1019999999999997E-3</v>
      </c>
      <c r="AD98" s="71">
        <v>6.0499999999999997E-6</v>
      </c>
      <c r="AE98" s="72">
        <v>-1.8129999999999999E-3</v>
      </c>
      <c r="AF98" s="31">
        <v>4.6150000000000002E-3</v>
      </c>
      <c r="AG98" s="73">
        <v>0.69436200000000003</v>
      </c>
      <c r="AH98" s="71">
        <v>3.5099999999999998E-10</v>
      </c>
      <c r="AI98" s="26" t="s">
        <v>1435</v>
      </c>
      <c r="AJ98" s="26" t="s">
        <v>1436</v>
      </c>
      <c r="AK98" s="25">
        <v>1</v>
      </c>
      <c r="AL98" s="26">
        <v>0</v>
      </c>
      <c r="AM98" s="26" t="s">
        <v>1438</v>
      </c>
      <c r="AN98" s="56" t="s">
        <v>1439</v>
      </c>
      <c r="AO98" s="129"/>
      <c r="AP98" s="70" t="s">
        <v>1446</v>
      </c>
      <c r="AQ98" s="74" t="s">
        <v>1884</v>
      </c>
      <c r="AR98" s="26">
        <v>30282</v>
      </c>
      <c r="AS98" s="140" t="s">
        <v>1885</v>
      </c>
      <c r="AT98" s="25" t="s">
        <v>1450</v>
      </c>
      <c r="AU98" s="26" t="s">
        <v>1450</v>
      </c>
      <c r="AV98" s="70" t="s">
        <v>1450</v>
      </c>
      <c r="AW98" s="76" t="s">
        <v>1450</v>
      </c>
      <c r="AX98" s="76" t="s">
        <v>1886</v>
      </c>
      <c r="AY98" s="70">
        <v>2</v>
      </c>
      <c r="AZ98" s="176"/>
    </row>
    <row r="99" spans="1:52">
      <c r="A99" s="25" t="s">
        <v>959</v>
      </c>
      <c r="B99" s="26">
        <v>8</v>
      </c>
      <c r="C99" s="26">
        <v>23403378</v>
      </c>
      <c r="D99" s="26" t="s">
        <v>1216</v>
      </c>
      <c r="E99" s="129" t="s">
        <v>1889</v>
      </c>
      <c r="F99" s="56">
        <v>80</v>
      </c>
      <c r="G99" s="26" t="s">
        <v>1131</v>
      </c>
      <c r="H99" s="70" t="s">
        <v>1130</v>
      </c>
      <c r="I99" s="332">
        <v>0.83463699999999996</v>
      </c>
      <c r="J99" s="32">
        <v>1.3643000000000001E-2</v>
      </c>
      <c r="K99" s="32">
        <v>3.4619999999999998E-3</v>
      </c>
      <c r="L99" s="410">
        <v>8.2000000000000001E-5</v>
      </c>
      <c r="M99" s="7">
        <v>291448</v>
      </c>
      <c r="N99" s="98"/>
      <c r="O99" s="506">
        <v>1.494E-4</v>
      </c>
      <c r="P99" s="32">
        <v>0.81314799999999998</v>
      </c>
      <c r="Q99" s="138">
        <v>0.83434299999999995</v>
      </c>
      <c r="R99" s="417">
        <v>2.4878000000000001E-2</v>
      </c>
      <c r="S99" s="417">
        <v>4.215E-3</v>
      </c>
      <c r="T99" s="418">
        <v>3.6800000000000001E-9</v>
      </c>
      <c r="U99" s="419">
        <v>197948</v>
      </c>
      <c r="V99" s="419"/>
      <c r="W99" s="418">
        <v>7.931E-9</v>
      </c>
      <c r="X99" s="420">
        <v>6.1759000000000001E-2</v>
      </c>
      <c r="Y99" s="354"/>
      <c r="Z99" s="101"/>
      <c r="AA99" s="99"/>
      <c r="AB99" s="31">
        <v>3.6999999999999999E-4</v>
      </c>
      <c r="AC99" s="31">
        <v>5.574E-3</v>
      </c>
      <c r="AD99" s="71">
        <v>0.94709299999999996</v>
      </c>
      <c r="AE99" s="72">
        <v>2.5645000000000001E-2</v>
      </c>
      <c r="AF99" s="31">
        <v>6.4060000000000002E-3</v>
      </c>
      <c r="AG99" s="73">
        <v>6.2000000000000003E-5</v>
      </c>
      <c r="AH99" s="71">
        <v>1.97E-9</v>
      </c>
      <c r="AI99" s="26" t="s">
        <v>1435</v>
      </c>
      <c r="AJ99" s="26" t="s">
        <v>1436</v>
      </c>
      <c r="AK99" s="25">
        <v>0</v>
      </c>
      <c r="AL99" s="26">
        <v>1</v>
      </c>
      <c r="AM99" s="26" t="s">
        <v>1438</v>
      </c>
      <c r="AN99" s="56" t="s">
        <v>1439</v>
      </c>
      <c r="AO99" s="129"/>
      <c r="AP99" s="70" t="s">
        <v>1437</v>
      </c>
      <c r="AQ99" s="74" t="s">
        <v>1888</v>
      </c>
      <c r="AR99" s="26">
        <v>0</v>
      </c>
      <c r="AS99" s="140" t="s">
        <v>1889</v>
      </c>
      <c r="AT99" s="25" t="s">
        <v>1450</v>
      </c>
      <c r="AU99" s="26" t="s">
        <v>1450</v>
      </c>
      <c r="AV99" s="70" t="s">
        <v>1450</v>
      </c>
      <c r="AW99" s="76" t="s">
        <v>1890</v>
      </c>
      <c r="AX99" s="76" t="s">
        <v>1450</v>
      </c>
      <c r="AY99" s="70">
        <v>0</v>
      </c>
      <c r="AZ99" s="176"/>
    </row>
    <row r="100" spans="1:52" ht="30">
      <c r="A100" s="25" t="s">
        <v>960</v>
      </c>
      <c r="B100" s="26">
        <v>8</v>
      </c>
      <c r="C100" s="26">
        <v>38366249</v>
      </c>
      <c r="D100" s="26" t="s">
        <v>1217</v>
      </c>
      <c r="E100" s="129" t="s">
        <v>1894</v>
      </c>
      <c r="F100" s="56">
        <v>81</v>
      </c>
      <c r="G100" s="26" t="s">
        <v>1135</v>
      </c>
      <c r="H100" s="70" t="s">
        <v>1134</v>
      </c>
      <c r="I100" s="138">
        <v>0.68833699999999998</v>
      </c>
      <c r="J100" s="39">
        <v>1.8492000000000001E-2</v>
      </c>
      <c r="K100" s="39">
        <v>2.8449999999999999E-3</v>
      </c>
      <c r="L100" s="357">
        <v>8.3700000000000006E-11</v>
      </c>
      <c r="M100" s="38">
        <v>292711</v>
      </c>
      <c r="N100" s="419"/>
      <c r="O100" s="424">
        <v>3.9889999999999999E-10</v>
      </c>
      <c r="P100" s="420">
        <v>0.238867</v>
      </c>
      <c r="Q100" s="332">
        <v>0.691743</v>
      </c>
      <c r="R100" s="32">
        <v>8.2730000000000008E-3</v>
      </c>
      <c r="S100" s="32">
        <v>3.4190000000000002E-3</v>
      </c>
      <c r="T100" s="32">
        <v>1.5546000000000001E-2</v>
      </c>
      <c r="U100" s="7">
        <v>197948</v>
      </c>
      <c r="V100" s="98"/>
      <c r="W100" s="101">
        <v>1.8010000000000002E-2</v>
      </c>
      <c r="X100" s="32">
        <v>0.88775400000000004</v>
      </c>
      <c r="Y100" s="354"/>
      <c r="Z100" s="101"/>
      <c r="AA100" s="99"/>
      <c r="AB100" s="31">
        <v>1.9400000000000001E-2</v>
      </c>
      <c r="AC100" s="31">
        <v>4.4970000000000001E-3</v>
      </c>
      <c r="AD100" s="71">
        <v>1.5999999999999999E-5</v>
      </c>
      <c r="AE100" s="72">
        <v>-2.1949999999999999E-3</v>
      </c>
      <c r="AF100" s="31">
        <v>5.1939999999999998E-3</v>
      </c>
      <c r="AG100" s="73">
        <v>0.67254999999999998</v>
      </c>
      <c r="AH100" s="71">
        <v>3.1599999999999998E-9</v>
      </c>
      <c r="AI100" s="26" t="s">
        <v>1435</v>
      </c>
      <c r="AJ100" s="26" t="s">
        <v>1436</v>
      </c>
      <c r="AK100" s="25">
        <v>1</v>
      </c>
      <c r="AL100" s="26">
        <v>0</v>
      </c>
      <c r="AM100" s="26" t="s">
        <v>1438</v>
      </c>
      <c r="AN100" s="56" t="s">
        <v>1439</v>
      </c>
      <c r="AO100" s="129"/>
      <c r="AP100" s="70" t="s">
        <v>1446</v>
      </c>
      <c r="AQ100" s="74" t="s">
        <v>1891</v>
      </c>
      <c r="AR100" s="26">
        <v>2102</v>
      </c>
      <c r="AS100" s="140" t="s">
        <v>1892</v>
      </c>
      <c r="AT100" s="25" t="s">
        <v>1450</v>
      </c>
      <c r="AU100" s="26" t="s">
        <v>1450</v>
      </c>
      <c r="AV100" s="70" t="s">
        <v>1450</v>
      </c>
      <c r="AW100" s="76" t="s">
        <v>1450</v>
      </c>
      <c r="AX100" s="76" t="s">
        <v>1893</v>
      </c>
      <c r="AY100" s="70">
        <v>10</v>
      </c>
      <c r="AZ100" s="176"/>
    </row>
    <row r="101" spans="1:52">
      <c r="A101" s="25" t="s">
        <v>962</v>
      </c>
      <c r="B101" s="26">
        <v>8</v>
      </c>
      <c r="C101" s="26">
        <v>41533514</v>
      </c>
      <c r="D101" s="26" t="s">
        <v>1218</v>
      </c>
      <c r="E101" s="129" t="s">
        <v>1898</v>
      </c>
      <c r="F101" s="56">
        <v>82</v>
      </c>
      <c r="G101" s="26" t="s">
        <v>1130</v>
      </c>
      <c r="H101" s="70" t="s">
        <v>1131</v>
      </c>
      <c r="I101" s="138">
        <v>0.78622400000000003</v>
      </c>
      <c r="J101" s="39">
        <v>2.6800000000000001E-2</v>
      </c>
      <c r="K101" s="39">
        <v>3.1419999999999998E-3</v>
      </c>
      <c r="L101" s="357">
        <v>1.5400000000000001E-17</v>
      </c>
      <c r="M101" s="38">
        <v>292718</v>
      </c>
      <c r="N101" s="419"/>
      <c r="O101" s="424">
        <v>2.2560000000000001E-16</v>
      </c>
      <c r="P101" s="420">
        <v>0.61723899999999998</v>
      </c>
      <c r="Q101" s="332">
        <v>0.78362100000000001</v>
      </c>
      <c r="R101" s="32">
        <v>1.0963000000000001E-2</v>
      </c>
      <c r="S101" s="32">
        <v>3.722E-3</v>
      </c>
      <c r="T101" s="410">
        <v>3.241E-3</v>
      </c>
      <c r="U101" s="7">
        <v>210263</v>
      </c>
      <c r="V101" s="98"/>
      <c r="W101" s="102">
        <v>3.9839999999999997E-3</v>
      </c>
      <c r="X101" s="32">
        <v>0.43912800000000002</v>
      </c>
      <c r="Y101" s="354"/>
      <c r="Z101" s="101"/>
      <c r="AA101" s="99"/>
      <c r="AB101" s="31">
        <v>2.9745000000000001E-2</v>
      </c>
      <c r="AC101" s="31">
        <v>5.0169999999999998E-3</v>
      </c>
      <c r="AD101" s="71">
        <v>3.05E-9</v>
      </c>
      <c r="AE101" s="72">
        <v>-5.143E-3</v>
      </c>
      <c r="AF101" s="31">
        <v>5.6340000000000001E-3</v>
      </c>
      <c r="AG101" s="73">
        <v>0.36130000000000001</v>
      </c>
      <c r="AH101" s="71">
        <v>2.3199999999999998E-15</v>
      </c>
      <c r="AI101" s="26" t="s">
        <v>1435</v>
      </c>
      <c r="AJ101" s="26" t="s">
        <v>1436</v>
      </c>
      <c r="AK101" s="25">
        <v>1</v>
      </c>
      <c r="AL101" s="26">
        <v>0</v>
      </c>
      <c r="AM101" s="26" t="s">
        <v>1438</v>
      </c>
      <c r="AN101" s="79" t="s">
        <v>1447</v>
      </c>
      <c r="AO101" s="129" t="s">
        <v>1899</v>
      </c>
      <c r="AP101" s="70" t="s">
        <v>1446</v>
      </c>
      <c r="AQ101" s="74" t="s">
        <v>1895</v>
      </c>
      <c r="AR101" s="26">
        <v>0</v>
      </c>
      <c r="AS101" s="140" t="s">
        <v>1898</v>
      </c>
      <c r="AT101" s="25" t="s">
        <v>1450</v>
      </c>
      <c r="AU101" s="26" t="s">
        <v>1450</v>
      </c>
      <c r="AV101" s="70" t="s">
        <v>1450</v>
      </c>
      <c r="AW101" s="76" t="s">
        <v>1450</v>
      </c>
      <c r="AX101" s="76" t="s">
        <v>1450</v>
      </c>
      <c r="AY101" s="70">
        <v>0</v>
      </c>
      <c r="AZ101" s="176"/>
    </row>
    <row r="102" spans="1:52">
      <c r="A102" s="25" t="s">
        <v>963</v>
      </c>
      <c r="B102" s="26">
        <v>8</v>
      </c>
      <c r="C102" s="26">
        <v>57122215</v>
      </c>
      <c r="D102" s="26" t="s">
        <v>1219</v>
      </c>
      <c r="E102" s="129" t="s">
        <v>1901</v>
      </c>
      <c r="F102" s="56">
        <v>83</v>
      </c>
      <c r="G102" s="26" t="s">
        <v>1135</v>
      </c>
      <c r="H102" s="70" t="s">
        <v>1134</v>
      </c>
      <c r="I102" s="138">
        <v>0.86832200000000004</v>
      </c>
      <c r="J102" s="39">
        <v>2.8319E-2</v>
      </c>
      <c r="K102" s="39">
        <v>3.8249999999999998E-3</v>
      </c>
      <c r="L102" s="357">
        <v>1.3899999999999999E-13</v>
      </c>
      <c r="M102" s="38">
        <v>292713</v>
      </c>
      <c r="N102" s="419"/>
      <c r="O102" s="424">
        <v>1.0470000000000001E-12</v>
      </c>
      <c r="P102" s="420">
        <v>6.3699999999999998E-3</v>
      </c>
      <c r="Q102" s="332">
        <v>0.86855300000000002</v>
      </c>
      <c r="R102" s="32">
        <v>1.4322E-2</v>
      </c>
      <c r="S102" s="32">
        <v>4.6439999999999997E-3</v>
      </c>
      <c r="T102" s="410">
        <v>2.0509999999999999E-3</v>
      </c>
      <c r="U102" s="7">
        <v>197948</v>
      </c>
      <c r="V102" s="98"/>
      <c r="W102" s="102">
        <v>2.5709999999999999E-3</v>
      </c>
      <c r="X102" s="32">
        <v>1.5139999999999999E-3</v>
      </c>
      <c r="Y102" s="354"/>
      <c r="Z102" s="101"/>
      <c r="AA102" s="99"/>
      <c r="AB102" s="31">
        <v>2.6426000000000002E-2</v>
      </c>
      <c r="AC102" s="31">
        <v>6.13E-3</v>
      </c>
      <c r="AD102" s="71">
        <v>1.5999999999999999E-5</v>
      </c>
      <c r="AE102" s="72">
        <v>-1.15E-3</v>
      </c>
      <c r="AF102" s="31">
        <v>7.0590000000000002E-3</v>
      </c>
      <c r="AG102" s="73">
        <v>0.87058000000000002</v>
      </c>
      <c r="AH102" s="71">
        <v>4.8299999999999999E-10</v>
      </c>
      <c r="AI102" s="26" t="s">
        <v>1435</v>
      </c>
      <c r="AJ102" s="26" t="s">
        <v>1436</v>
      </c>
      <c r="AK102" s="25">
        <v>1</v>
      </c>
      <c r="AL102" s="26">
        <v>0</v>
      </c>
      <c r="AM102" s="26" t="s">
        <v>1438</v>
      </c>
      <c r="AN102" s="56" t="s">
        <v>1439</v>
      </c>
      <c r="AO102" s="129"/>
      <c r="AP102" s="70" t="s">
        <v>1446</v>
      </c>
      <c r="AQ102" s="74" t="s">
        <v>1900</v>
      </c>
      <c r="AR102" s="26">
        <v>0</v>
      </c>
      <c r="AS102" s="140" t="s">
        <v>1901</v>
      </c>
      <c r="AT102" s="25" t="s">
        <v>1450</v>
      </c>
      <c r="AU102" s="26" t="s">
        <v>1450</v>
      </c>
      <c r="AV102" s="70" t="s">
        <v>1450</v>
      </c>
      <c r="AW102" s="76" t="s">
        <v>1450</v>
      </c>
      <c r="AX102" s="76" t="s">
        <v>1902</v>
      </c>
      <c r="AY102" s="70">
        <v>4</v>
      </c>
      <c r="AZ102" s="176"/>
    </row>
    <row r="103" spans="1:52">
      <c r="A103" s="25" t="s">
        <v>964</v>
      </c>
      <c r="B103" s="26">
        <v>8</v>
      </c>
      <c r="C103" s="26">
        <v>77611012</v>
      </c>
      <c r="D103" s="26" t="s">
        <v>1220</v>
      </c>
      <c r="E103" s="129" t="s">
        <v>1904</v>
      </c>
      <c r="F103" s="56">
        <v>84</v>
      </c>
      <c r="G103" s="26" t="s">
        <v>1135</v>
      </c>
      <c r="H103" s="70" t="s">
        <v>1130</v>
      </c>
      <c r="I103" s="332">
        <v>0.16293599999999997</v>
      </c>
      <c r="J103" s="32">
        <v>6.1460000000000004E-3</v>
      </c>
      <c r="K103" s="32">
        <v>3.4940000000000001E-3</v>
      </c>
      <c r="L103" s="32">
        <v>7.8538999999999998E-2</v>
      </c>
      <c r="M103" s="7">
        <v>292714</v>
      </c>
      <c r="N103" s="98"/>
      <c r="O103" s="507">
        <v>9.0529999999999999E-2</v>
      </c>
      <c r="P103" s="32">
        <v>0.206932</v>
      </c>
      <c r="Q103" s="138">
        <v>0.16474100000000003</v>
      </c>
      <c r="R103" s="417">
        <v>2.9588E-2</v>
      </c>
      <c r="S103" s="417">
        <v>4.1320000000000003E-3</v>
      </c>
      <c r="T103" s="418">
        <v>8.3599999999999997E-13</v>
      </c>
      <c r="U103" s="419">
        <v>210050</v>
      </c>
      <c r="V103" s="419"/>
      <c r="W103" s="418">
        <v>2.5570000000000001E-12</v>
      </c>
      <c r="X103" s="420">
        <v>0.79652400000000001</v>
      </c>
      <c r="Y103" s="354"/>
      <c r="Z103" s="101"/>
      <c r="AA103" s="99"/>
      <c r="AB103" s="31">
        <v>-1.4267E-2</v>
      </c>
      <c r="AC103" s="31">
        <v>5.5560000000000002E-3</v>
      </c>
      <c r="AD103" s="71">
        <v>1.0239E-2</v>
      </c>
      <c r="AE103" s="72">
        <v>3.8962999999999998E-2</v>
      </c>
      <c r="AF103" s="31">
        <v>6.2249999999999996E-3</v>
      </c>
      <c r="AG103" s="73">
        <v>3.8700000000000001E-10</v>
      </c>
      <c r="AH103" s="71">
        <v>6.8799999999999998E-12</v>
      </c>
      <c r="AI103" s="26" t="s">
        <v>1435</v>
      </c>
      <c r="AJ103" s="26" t="s">
        <v>1436</v>
      </c>
      <c r="AK103" s="25">
        <v>0</v>
      </c>
      <c r="AL103" s="26">
        <v>1</v>
      </c>
      <c r="AM103" s="26" t="s">
        <v>1438</v>
      </c>
      <c r="AN103" s="56" t="s">
        <v>1439</v>
      </c>
      <c r="AO103" s="129"/>
      <c r="AP103" s="70" t="s">
        <v>1571</v>
      </c>
      <c r="AQ103" s="74" t="s">
        <v>1903</v>
      </c>
      <c r="AR103" s="26">
        <v>0</v>
      </c>
      <c r="AS103" s="140" t="s">
        <v>1904</v>
      </c>
      <c r="AT103" s="25" t="s">
        <v>1450</v>
      </c>
      <c r="AU103" s="26" t="s">
        <v>1450</v>
      </c>
      <c r="AV103" s="70" t="s">
        <v>1450</v>
      </c>
      <c r="AW103" s="76" t="s">
        <v>1450</v>
      </c>
      <c r="AX103" s="76" t="s">
        <v>1450</v>
      </c>
      <c r="AY103" s="70">
        <v>0</v>
      </c>
      <c r="AZ103" s="176"/>
    </row>
    <row r="104" spans="1:52">
      <c r="A104" s="25" t="s">
        <v>965</v>
      </c>
      <c r="B104" s="26">
        <v>8</v>
      </c>
      <c r="C104" s="26">
        <v>106115172</v>
      </c>
      <c r="D104" s="26" t="s">
        <v>1221</v>
      </c>
      <c r="E104" s="129" t="s">
        <v>1905</v>
      </c>
      <c r="F104" s="56">
        <v>85</v>
      </c>
      <c r="G104" s="26" t="s">
        <v>1134</v>
      </c>
      <c r="H104" s="70" t="s">
        <v>1135</v>
      </c>
      <c r="I104" s="138">
        <v>0.242592</v>
      </c>
      <c r="J104" s="39">
        <v>2.1780000000000001E-2</v>
      </c>
      <c r="K104" s="39">
        <v>3.0249999999999999E-3</v>
      </c>
      <c r="L104" s="357">
        <v>6.2199999999999997E-13</v>
      </c>
      <c r="M104" s="38">
        <v>292718</v>
      </c>
      <c r="N104" s="419"/>
      <c r="O104" s="424">
        <v>4.2620000000000002E-12</v>
      </c>
      <c r="P104" s="420">
        <v>0.42705399999999999</v>
      </c>
      <c r="Q104" s="332">
        <v>0.23811099999999996</v>
      </c>
      <c r="R104" s="32">
        <v>1.1535E-2</v>
      </c>
      <c r="S104" s="32">
        <v>3.5839999999999999E-3</v>
      </c>
      <c r="T104" s="410">
        <v>1.2949999999999999E-3</v>
      </c>
      <c r="U104" s="7">
        <v>210150</v>
      </c>
      <c r="V104" s="98"/>
      <c r="W104" s="102">
        <v>1.653E-3</v>
      </c>
      <c r="X104" s="32">
        <v>3.7146999999999999E-2</v>
      </c>
      <c r="Y104" s="354"/>
      <c r="Z104" s="101"/>
      <c r="AA104" s="99"/>
      <c r="AB104" s="31">
        <v>2.2769999999999999E-2</v>
      </c>
      <c r="AC104" s="31">
        <v>4.8009999999999997E-3</v>
      </c>
      <c r="AD104" s="71">
        <v>2.0999999999999998E-6</v>
      </c>
      <c r="AE104" s="72">
        <v>-1.8289999999999999E-3</v>
      </c>
      <c r="AF104" s="31">
        <v>5.4260000000000003E-3</v>
      </c>
      <c r="AG104" s="73">
        <v>0.73607900000000004</v>
      </c>
      <c r="AH104" s="71">
        <v>1.9500000000000001E-11</v>
      </c>
      <c r="AI104" s="26" t="s">
        <v>1435</v>
      </c>
      <c r="AJ104" s="26" t="s">
        <v>1436</v>
      </c>
      <c r="AK104" s="25">
        <v>1</v>
      </c>
      <c r="AL104" s="26">
        <v>0</v>
      </c>
      <c r="AM104" s="26" t="s">
        <v>1438</v>
      </c>
      <c r="AN104" s="56" t="s">
        <v>1439</v>
      </c>
      <c r="AO104" s="129"/>
      <c r="AP104" s="70" t="s">
        <v>1446</v>
      </c>
      <c r="AQ104" s="74" t="s">
        <v>1905</v>
      </c>
      <c r="AR104" s="26">
        <v>215974</v>
      </c>
      <c r="AS104" s="140" t="s">
        <v>1905</v>
      </c>
      <c r="AT104" s="25" t="s">
        <v>1450</v>
      </c>
      <c r="AU104" s="26" t="s">
        <v>1450</v>
      </c>
      <c r="AV104" s="70" t="s">
        <v>1450</v>
      </c>
      <c r="AW104" s="76" t="s">
        <v>1450</v>
      </c>
      <c r="AX104" s="76" t="s">
        <v>1906</v>
      </c>
      <c r="AY104" s="70">
        <v>1</v>
      </c>
      <c r="AZ104" s="176"/>
    </row>
    <row r="105" spans="1:52">
      <c r="A105" s="25" t="s">
        <v>966</v>
      </c>
      <c r="B105" s="26">
        <v>8</v>
      </c>
      <c r="C105" s="26">
        <v>120596023</v>
      </c>
      <c r="D105" s="26" t="s">
        <v>1222</v>
      </c>
      <c r="E105" s="129" t="s">
        <v>1908</v>
      </c>
      <c r="F105" s="56">
        <v>86</v>
      </c>
      <c r="G105" s="26" t="s">
        <v>1131</v>
      </c>
      <c r="H105" s="70" t="s">
        <v>1130</v>
      </c>
      <c r="I105" s="138">
        <v>0.94583499999999998</v>
      </c>
      <c r="J105" s="39">
        <v>4.1928E-2</v>
      </c>
      <c r="K105" s="39">
        <v>5.836E-3</v>
      </c>
      <c r="L105" s="357">
        <v>7.0100000000000004E-13</v>
      </c>
      <c r="M105" s="38">
        <v>291951</v>
      </c>
      <c r="N105" s="419"/>
      <c r="O105" s="424">
        <v>4.7400000000000004E-12</v>
      </c>
      <c r="P105" s="420">
        <v>0.70420099999999997</v>
      </c>
      <c r="Q105" s="332">
        <v>0.94514100000000001</v>
      </c>
      <c r="R105" s="32">
        <v>3.2407999999999999E-2</v>
      </c>
      <c r="S105" s="32">
        <v>6.7419999999999997E-3</v>
      </c>
      <c r="T105" s="410">
        <v>1.5600000000000001E-6</v>
      </c>
      <c r="U105" s="7">
        <v>208925</v>
      </c>
      <c r="V105" s="98"/>
      <c r="W105" s="102">
        <v>2.6129999999999998E-6</v>
      </c>
      <c r="X105" s="32">
        <v>0.722607</v>
      </c>
      <c r="Y105" s="354"/>
      <c r="Z105" s="101"/>
      <c r="AA105" s="99"/>
      <c r="AB105" s="31">
        <v>3.3160000000000002E-2</v>
      </c>
      <c r="AC105" s="31">
        <v>9.0679999999999997E-3</v>
      </c>
      <c r="AD105" s="71">
        <v>2.5500000000000002E-4</v>
      </c>
      <c r="AE105" s="72">
        <v>1.5488E-2</v>
      </c>
      <c r="AF105" s="31">
        <v>1.0204E-2</v>
      </c>
      <c r="AG105" s="73">
        <v>0.12906599999999999</v>
      </c>
      <c r="AH105" s="71">
        <v>1.8700000000000001E-13</v>
      </c>
      <c r="AI105" s="26" t="s">
        <v>1435</v>
      </c>
      <c r="AJ105" s="26" t="s">
        <v>1436</v>
      </c>
      <c r="AK105" s="25">
        <v>1</v>
      </c>
      <c r="AL105" s="26">
        <v>0</v>
      </c>
      <c r="AM105" s="26" t="s">
        <v>1438</v>
      </c>
      <c r="AN105" s="56" t="s">
        <v>1439</v>
      </c>
      <c r="AO105" s="129"/>
      <c r="AP105" s="70" t="s">
        <v>1461</v>
      </c>
      <c r="AQ105" s="74" t="s">
        <v>1907</v>
      </c>
      <c r="AR105" s="26">
        <v>0</v>
      </c>
      <c r="AS105" s="140" t="s">
        <v>1908</v>
      </c>
      <c r="AT105" s="143" t="s">
        <v>1908</v>
      </c>
      <c r="AU105" s="26" t="s">
        <v>966</v>
      </c>
      <c r="AV105" s="70" t="s">
        <v>1909</v>
      </c>
      <c r="AW105" s="76" t="s">
        <v>1450</v>
      </c>
      <c r="AX105" s="76" t="s">
        <v>1910</v>
      </c>
      <c r="AY105" s="70">
        <v>2</v>
      </c>
      <c r="AZ105" s="176"/>
    </row>
    <row r="106" spans="1:52">
      <c r="A106" s="25" t="s">
        <v>967</v>
      </c>
      <c r="B106" s="26">
        <v>8</v>
      </c>
      <c r="C106" s="26">
        <v>126506140</v>
      </c>
      <c r="D106" s="26" t="s">
        <v>1223</v>
      </c>
      <c r="E106" s="129" t="s">
        <v>1912</v>
      </c>
      <c r="F106" s="56">
        <v>87</v>
      </c>
      <c r="G106" s="26" t="s">
        <v>1134</v>
      </c>
      <c r="H106" s="70" t="s">
        <v>1135</v>
      </c>
      <c r="I106" s="138">
        <v>0.76133399999999996</v>
      </c>
      <c r="J106" s="39">
        <v>2.0223000000000001E-2</v>
      </c>
      <c r="K106" s="39">
        <v>3.0219999999999999E-3</v>
      </c>
      <c r="L106" s="357">
        <v>2.3000000000000001E-11</v>
      </c>
      <c r="M106" s="38">
        <v>296867</v>
      </c>
      <c r="N106" s="419"/>
      <c r="O106" s="424">
        <v>1.2E-10</v>
      </c>
      <c r="P106" s="420">
        <v>0.25551600000000002</v>
      </c>
      <c r="Q106" s="332">
        <v>0.76143499999999997</v>
      </c>
      <c r="R106" s="32">
        <v>1.0538E-2</v>
      </c>
      <c r="S106" s="32">
        <v>3.7230000000000002E-3</v>
      </c>
      <c r="T106" s="410">
        <v>4.6550000000000003E-3</v>
      </c>
      <c r="U106" s="7">
        <v>197948</v>
      </c>
      <c r="V106" s="98"/>
      <c r="W106" s="102">
        <v>5.6569999999999997E-3</v>
      </c>
      <c r="X106" s="32">
        <v>0.65899600000000003</v>
      </c>
      <c r="Y106" s="354"/>
      <c r="Z106" s="101"/>
      <c r="AA106" s="99"/>
      <c r="AB106" s="31">
        <v>2.0545999999999998E-2</v>
      </c>
      <c r="AC106" s="31">
        <v>4.8789999999999997E-3</v>
      </c>
      <c r="AD106" s="71">
        <v>2.5000000000000001E-5</v>
      </c>
      <c r="AE106" s="72">
        <v>1.9659999999999999E-3</v>
      </c>
      <c r="AF106" s="31">
        <v>5.6559999999999996E-3</v>
      </c>
      <c r="AG106" s="73">
        <v>0.72818799999999995</v>
      </c>
      <c r="AH106" s="71">
        <v>1.8700000000000001E-11</v>
      </c>
      <c r="AI106" s="26" t="s">
        <v>1435</v>
      </c>
      <c r="AJ106" s="26" t="s">
        <v>1436</v>
      </c>
      <c r="AK106" s="25">
        <v>1</v>
      </c>
      <c r="AL106" s="26">
        <v>0</v>
      </c>
      <c r="AM106" s="26" t="s">
        <v>1438</v>
      </c>
      <c r="AN106" s="79" t="s">
        <v>1447</v>
      </c>
      <c r="AO106" s="129" t="s">
        <v>1912</v>
      </c>
      <c r="AP106" s="70" t="s">
        <v>1461</v>
      </c>
      <c r="AQ106" s="74" t="s">
        <v>1911</v>
      </c>
      <c r="AR106" s="26">
        <v>55496</v>
      </c>
      <c r="AS106" s="140" t="s">
        <v>1912</v>
      </c>
      <c r="AT106" s="25" t="s">
        <v>1450</v>
      </c>
      <c r="AU106" s="26" t="s">
        <v>1450</v>
      </c>
      <c r="AV106" s="70" t="s">
        <v>1450</v>
      </c>
      <c r="AW106" s="76" t="s">
        <v>1450</v>
      </c>
      <c r="AX106" s="76" t="s">
        <v>1913</v>
      </c>
      <c r="AY106" s="70">
        <v>2</v>
      </c>
      <c r="AZ106" s="176"/>
    </row>
    <row r="107" spans="1:52">
      <c r="A107" s="25" t="s">
        <v>969</v>
      </c>
      <c r="B107" s="26">
        <v>8</v>
      </c>
      <c r="C107" s="26">
        <v>142252580</v>
      </c>
      <c r="D107" s="26" t="s">
        <v>1225</v>
      </c>
      <c r="E107" s="129" t="s">
        <v>1918</v>
      </c>
      <c r="F107" s="56">
        <v>88</v>
      </c>
      <c r="G107" s="26" t="s">
        <v>1131</v>
      </c>
      <c r="H107" s="70" t="s">
        <v>1130</v>
      </c>
      <c r="I107" s="138">
        <v>0.59071899999999999</v>
      </c>
      <c r="J107" s="39">
        <v>1.7569999999999999E-2</v>
      </c>
      <c r="K107" s="39">
        <v>2.6180000000000001E-3</v>
      </c>
      <c r="L107" s="357">
        <v>2.01E-11</v>
      </c>
      <c r="M107" s="38">
        <v>292711</v>
      </c>
      <c r="N107" s="419"/>
      <c r="O107" s="424">
        <v>1.0620000000000001E-10</v>
      </c>
      <c r="P107" s="420">
        <v>0.27752599999999999</v>
      </c>
      <c r="Q107" s="332">
        <v>0.59028599999999998</v>
      </c>
      <c r="R107" s="32">
        <v>1.1655E-2</v>
      </c>
      <c r="S107" s="32">
        <v>3.1879999999999999E-3</v>
      </c>
      <c r="T107" s="410">
        <v>2.5799999999999998E-4</v>
      </c>
      <c r="U107" s="7">
        <v>197948</v>
      </c>
      <c r="V107" s="98"/>
      <c r="W107" s="102">
        <v>3.5169999999999998E-4</v>
      </c>
      <c r="X107" s="32">
        <v>0.67160699999999995</v>
      </c>
      <c r="Y107" s="354"/>
      <c r="Z107" s="101"/>
      <c r="AA107" s="99"/>
      <c r="AB107" s="31">
        <v>1.6910999999999999E-2</v>
      </c>
      <c r="AC107" s="31">
        <v>4.2069999999999998E-3</v>
      </c>
      <c r="AD107" s="71">
        <v>5.8E-5</v>
      </c>
      <c r="AE107" s="72">
        <v>2.3470000000000001E-3</v>
      </c>
      <c r="AF107" s="31">
        <v>4.8409999999999998E-3</v>
      </c>
      <c r="AG107" s="73">
        <v>0.62783599999999995</v>
      </c>
      <c r="AH107" s="71">
        <v>5.13E-11</v>
      </c>
      <c r="AI107" s="26" t="s">
        <v>1435</v>
      </c>
      <c r="AJ107" s="26" t="s">
        <v>1436</v>
      </c>
      <c r="AK107" s="25">
        <v>1</v>
      </c>
      <c r="AL107" s="26">
        <v>0</v>
      </c>
      <c r="AM107" s="26" t="s">
        <v>1438</v>
      </c>
      <c r="AN107" s="79" t="s">
        <v>1447</v>
      </c>
      <c r="AO107" s="129" t="s">
        <v>1918</v>
      </c>
      <c r="AP107" s="70" t="s">
        <v>1461</v>
      </c>
      <c r="AQ107" s="74" t="s">
        <v>1917</v>
      </c>
      <c r="AR107" s="26">
        <v>13907</v>
      </c>
      <c r="AS107" s="140" t="s">
        <v>1918</v>
      </c>
      <c r="AT107" s="25" t="s">
        <v>1450</v>
      </c>
      <c r="AU107" s="26" t="s">
        <v>1450</v>
      </c>
      <c r="AV107" s="70" t="s">
        <v>1450</v>
      </c>
      <c r="AW107" s="76" t="s">
        <v>1919</v>
      </c>
      <c r="AX107" s="76" t="s">
        <v>1920</v>
      </c>
      <c r="AY107" s="70">
        <v>1</v>
      </c>
      <c r="AZ107" s="176"/>
    </row>
    <row r="108" spans="1:52" s="189" customFormat="1">
      <c r="A108" s="78" t="s">
        <v>970</v>
      </c>
      <c r="B108" s="56">
        <v>8</v>
      </c>
      <c r="C108" s="56">
        <v>142362391</v>
      </c>
      <c r="D108" s="56" t="s">
        <v>1225</v>
      </c>
      <c r="E108" s="129" t="s">
        <v>1922</v>
      </c>
      <c r="F108" s="56">
        <v>89</v>
      </c>
      <c r="G108" s="56" t="s">
        <v>1131</v>
      </c>
      <c r="H108" s="59" t="s">
        <v>1135</v>
      </c>
      <c r="I108" s="426">
        <v>0.33423000000000003</v>
      </c>
      <c r="J108" s="427">
        <v>1.4902E-2</v>
      </c>
      <c r="K108" s="427">
        <v>2.774E-3</v>
      </c>
      <c r="L108" s="428">
        <v>7.9300000000000002E-8</v>
      </c>
      <c r="M108" s="64">
        <v>286868</v>
      </c>
      <c r="N108" s="425">
        <v>8.3238700000000003E-10</v>
      </c>
      <c r="O108" s="506">
        <v>2.3510000000000001E-7</v>
      </c>
      <c r="P108" s="427">
        <v>0.72195399999999998</v>
      </c>
      <c r="Q108" s="521">
        <v>0.334179</v>
      </c>
      <c r="R108" s="507">
        <v>3.2079999999999999E-3</v>
      </c>
      <c r="S108" s="507">
        <v>3.3300000000000001E-3</v>
      </c>
      <c r="T108" s="507">
        <v>0.33533400000000002</v>
      </c>
      <c r="U108" s="409">
        <v>197947</v>
      </c>
      <c r="V108" s="98"/>
      <c r="W108" s="101">
        <v>0.3463</v>
      </c>
      <c r="X108" s="507">
        <v>0.52223600000000003</v>
      </c>
      <c r="Y108" s="354"/>
      <c r="Z108" s="101"/>
      <c r="AA108" s="99"/>
      <c r="AB108" s="58">
        <v>1.8308000000000001E-2</v>
      </c>
      <c r="AC108" s="58">
        <v>4.4330000000000003E-3</v>
      </c>
      <c r="AD108" s="60">
        <v>3.6000000000000001E-5</v>
      </c>
      <c r="AE108" s="77">
        <v>-5.2570000000000004E-3</v>
      </c>
      <c r="AF108" s="58">
        <v>5.0629999999999998E-3</v>
      </c>
      <c r="AG108" s="80">
        <v>0.29916399999999999</v>
      </c>
      <c r="AH108" s="60">
        <v>7.9500000000000001E-7</v>
      </c>
      <c r="AI108" s="56" t="s">
        <v>1435</v>
      </c>
      <c r="AJ108" s="56" t="s">
        <v>1436</v>
      </c>
      <c r="AK108" s="78">
        <v>1</v>
      </c>
      <c r="AL108" s="56">
        <v>0</v>
      </c>
      <c r="AM108" s="56" t="s">
        <v>1438</v>
      </c>
      <c r="AN108" s="56" t="s">
        <v>1439</v>
      </c>
      <c r="AO108" s="129"/>
      <c r="AP108" s="59" t="s">
        <v>1446</v>
      </c>
      <c r="AQ108" s="81" t="s">
        <v>1921</v>
      </c>
      <c r="AR108" s="56">
        <v>4195</v>
      </c>
      <c r="AS108" s="129" t="s">
        <v>1922</v>
      </c>
      <c r="AT108" s="78" t="s">
        <v>1450</v>
      </c>
      <c r="AU108" s="56" t="s">
        <v>1450</v>
      </c>
      <c r="AV108" s="59" t="s">
        <v>1450</v>
      </c>
      <c r="AW108" s="82" t="s">
        <v>1919</v>
      </c>
      <c r="AX108" s="82" t="s">
        <v>1450</v>
      </c>
      <c r="AY108" s="59">
        <v>0</v>
      </c>
      <c r="AZ108" s="176"/>
    </row>
    <row r="109" spans="1:52" ht="30">
      <c r="A109" s="25" t="s">
        <v>973</v>
      </c>
      <c r="B109" s="26">
        <v>9</v>
      </c>
      <c r="C109" s="26">
        <v>96900505</v>
      </c>
      <c r="D109" s="26" t="s">
        <v>1228</v>
      </c>
      <c r="E109" s="129" t="s">
        <v>1930</v>
      </c>
      <c r="F109" s="56">
        <v>90</v>
      </c>
      <c r="G109" s="26" t="s">
        <v>1134</v>
      </c>
      <c r="H109" s="70" t="s">
        <v>1131</v>
      </c>
      <c r="I109" s="138">
        <v>0.78488100000000005</v>
      </c>
      <c r="J109" s="39">
        <v>2.1679E-2</v>
      </c>
      <c r="K109" s="39">
        <v>3.1840000000000002E-3</v>
      </c>
      <c r="L109" s="357">
        <v>1.0199999999999999E-11</v>
      </c>
      <c r="M109" s="38">
        <v>292711</v>
      </c>
      <c r="N109" s="419"/>
      <c r="O109" s="424">
        <v>5.6880000000000002E-11</v>
      </c>
      <c r="P109" s="420">
        <v>0.80770500000000001</v>
      </c>
      <c r="Q109" s="332">
        <v>0.78543700000000005</v>
      </c>
      <c r="R109" s="32">
        <v>1.5094E-2</v>
      </c>
      <c r="S109" s="32">
        <v>3.8470000000000002E-3</v>
      </c>
      <c r="T109" s="410">
        <v>8.81E-5</v>
      </c>
      <c r="U109" s="7">
        <v>197948</v>
      </c>
      <c r="V109" s="98"/>
      <c r="W109" s="102">
        <v>1.2530000000000001E-4</v>
      </c>
      <c r="X109" s="32">
        <v>0.27962599999999999</v>
      </c>
      <c r="Y109" s="354"/>
      <c r="Z109" s="101"/>
      <c r="AA109" s="99"/>
      <c r="AB109" s="31">
        <v>1.5946999999999999E-2</v>
      </c>
      <c r="AC109" s="31">
        <v>5.0730000000000003E-3</v>
      </c>
      <c r="AD109" s="71">
        <v>1.668E-3</v>
      </c>
      <c r="AE109" s="72">
        <v>9.9930000000000001E-3</v>
      </c>
      <c r="AF109" s="31">
        <v>5.8500000000000002E-3</v>
      </c>
      <c r="AG109" s="73">
        <v>8.7603E-2</v>
      </c>
      <c r="AH109" s="71">
        <v>6.3799999999999999E-12</v>
      </c>
      <c r="AI109" s="26" t="s">
        <v>1435</v>
      </c>
      <c r="AJ109" s="26" t="s">
        <v>1436</v>
      </c>
      <c r="AK109" s="25">
        <v>1</v>
      </c>
      <c r="AL109" s="26">
        <v>0</v>
      </c>
      <c r="AM109" s="26" t="s">
        <v>1438</v>
      </c>
      <c r="AN109" s="56" t="s">
        <v>1439</v>
      </c>
      <c r="AO109" s="129"/>
      <c r="AP109" s="70" t="s">
        <v>1461</v>
      </c>
      <c r="AQ109" s="74" t="s">
        <v>1929</v>
      </c>
      <c r="AR109" s="26">
        <v>28367</v>
      </c>
      <c r="AS109" s="140" t="s">
        <v>1930</v>
      </c>
      <c r="AT109" s="25" t="s">
        <v>1450</v>
      </c>
      <c r="AU109" s="26" t="s">
        <v>1450</v>
      </c>
      <c r="AV109" s="70" t="s">
        <v>1450</v>
      </c>
      <c r="AW109" s="76" t="s">
        <v>1450</v>
      </c>
      <c r="AX109" s="76" t="s">
        <v>1450</v>
      </c>
      <c r="AY109" s="70">
        <v>0</v>
      </c>
      <c r="AZ109" s="176"/>
    </row>
    <row r="110" spans="1:52">
      <c r="A110" s="25" t="s">
        <v>974</v>
      </c>
      <c r="B110" s="26">
        <v>9</v>
      </c>
      <c r="C110" s="26">
        <v>98217348</v>
      </c>
      <c r="D110" s="26" t="s">
        <v>1228</v>
      </c>
      <c r="E110" s="129" t="s">
        <v>1935</v>
      </c>
      <c r="F110" s="56">
        <v>91</v>
      </c>
      <c r="G110" s="26" t="s">
        <v>1131</v>
      </c>
      <c r="H110" s="70" t="s">
        <v>1130</v>
      </c>
      <c r="I110" s="138">
        <v>0.10922900000000001</v>
      </c>
      <c r="J110" s="39">
        <v>4.4195999999999999E-2</v>
      </c>
      <c r="K110" s="39">
        <v>4.2119999999999996E-3</v>
      </c>
      <c r="L110" s="357">
        <v>9.8899999999999995E-26</v>
      </c>
      <c r="M110" s="38">
        <v>288037</v>
      </c>
      <c r="N110" s="419"/>
      <c r="O110" s="424">
        <v>5.7090000000000002E-24</v>
      </c>
      <c r="P110" s="420">
        <v>0.43056800000000001</v>
      </c>
      <c r="Q110" s="138">
        <v>0.106271</v>
      </c>
      <c r="R110" s="417">
        <v>3.0103999999999999E-2</v>
      </c>
      <c r="S110" s="417">
        <v>5.1000000000000004E-3</v>
      </c>
      <c r="T110" s="418">
        <v>3.6899999999999999E-9</v>
      </c>
      <c r="U110" s="419">
        <v>197948</v>
      </c>
      <c r="V110" s="419"/>
      <c r="W110" s="418">
        <v>7.9089999999999999E-9</v>
      </c>
      <c r="X110" s="420">
        <v>0.85065000000000002</v>
      </c>
      <c r="Y110" s="354"/>
      <c r="Z110" s="101"/>
      <c r="AA110" s="99"/>
      <c r="AB110" s="31">
        <v>4.0405000000000003E-2</v>
      </c>
      <c r="AC110" s="31">
        <v>6.7080000000000004E-3</v>
      </c>
      <c r="AD110" s="71">
        <v>1.6999999999999999E-9</v>
      </c>
      <c r="AE110" s="72">
        <v>9.4500000000000001E-3</v>
      </c>
      <c r="AF110" s="31">
        <v>7.7380000000000001E-3</v>
      </c>
      <c r="AG110" s="73">
        <v>0.22198300000000001</v>
      </c>
      <c r="AH110" s="71">
        <v>8.5899999999999998E-27</v>
      </c>
      <c r="AI110" s="26" t="s">
        <v>1435</v>
      </c>
      <c r="AJ110" s="26" t="s">
        <v>1436</v>
      </c>
      <c r="AK110" s="25">
        <v>1</v>
      </c>
      <c r="AL110" s="26">
        <v>1</v>
      </c>
      <c r="AM110" s="26" t="s">
        <v>1553</v>
      </c>
      <c r="AN110" s="79" t="s">
        <v>1447</v>
      </c>
      <c r="AO110" s="129" t="s">
        <v>1932</v>
      </c>
      <c r="AP110" s="70" t="s">
        <v>1446</v>
      </c>
      <c r="AQ110" s="74" t="s">
        <v>1931</v>
      </c>
      <c r="AR110" s="26">
        <v>0</v>
      </c>
      <c r="AS110" s="140" t="s">
        <v>1932</v>
      </c>
      <c r="AT110" s="25" t="s">
        <v>1450</v>
      </c>
      <c r="AU110" s="26" t="s">
        <v>1450</v>
      </c>
      <c r="AV110" s="70" t="s">
        <v>1450</v>
      </c>
      <c r="AW110" s="76" t="s">
        <v>1933</v>
      </c>
      <c r="AX110" s="76" t="s">
        <v>1934</v>
      </c>
      <c r="AY110" s="70">
        <v>2</v>
      </c>
      <c r="AZ110" s="176"/>
    </row>
    <row r="111" spans="1:52">
      <c r="A111" s="25" t="s">
        <v>975</v>
      </c>
      <c r="B111" s="26">
        <v>9</v>
      </c>
      <c r="C111" s="26">
        <v>113892963</v>
      </c>
      <c r="D111" s="26" t="s">
        <v>1229</v>
      </c>
      <c r="E111" s="129" t="s">
        <v>1937</v>
      </c>
      <c r="F111" s="56">
        <v>92</v>
      </c>
      <c r="G111" s="26" t="s">
        <v>1130</v>
      </c>
      <c r="H111" s="70" t="s">
        <v>1131</v>
      </c>
      <c r="I111" s="332">
        <v>0.52286500000000002</v>
      </c>
      <c r="J111" s="32">
        <v>1.9892E-2</v>
      </c>
      <c r="K111" s="32">
        <v>2.5869999999999999E-3</v>
      </c>
      <c r="L111" s="410">
        <v>1.5399999999999999E-14</v>
      </c>
      <c r="M111" s="7">
        <v>292717</v>
      </c>
      <c r="N111" s="98"/>
      <c r="O111" s="506">
        <v>1.3730000000000001E-13</v>
      </c>
      <c r="P111" s="32">
        <v>0.21260100000000001</v>
      </c>
      <c r="Q111" s="138">
        <v>0.522509</v>
      </c>
      <c r="R111" s="417">
        <v>2.3137000000000001E-2</v>
      </c>
      <c r="S111" s="417">
        <v>3.0400000000000002E-3</v>
      </c>
      <c r="T111" s="418">
        <v>2.87E-14</v>
      </c>
      <c r="U111" s="419">
        <v>210255</v>
      </c>
      <c r="V111" s="419"/>
      <c r="W111" s="418">
        <v>1.005E-13</v>
      </c>
      <c r="X111" s="420">
        <v>0.83584899999999995</v>
      </c>
      <c r="Y111" s="354" t="s">
        <v>1939</v>
      </c>
      <c r="Z111" s="32">
        <v>5.819439E-3</v>
      </c>
      <c r="AA111" s="334">
        <v>0.99418059999999997</v>
      </c>
      <c r="AB111" s="31">
        <v>1.1875E-2</v>
      </c>
      <c r="AC111" s="31">
        <v>4.117E-3</v>
      </c>
      <c r="AD111" s="71">
        <v>3.921E-3</v>
      </c>
      <c r="AE111" s="72">
        <v>1.5907000000000001E-2</v>
      </c>
      <c r="AF111" s="31">
        <v>4.64E-3</v>
      </c>
      <c r="AG111" s="73">
        <v>6.0700000000000001E-4</v>
      </c>
      <c r="AH111" s="71">
        <v>2.2599999999999999E-19</v>
      </c>
      <c r="AI111" s="26" t="s">
        <v>1435</v>
      </c>
      <c r="AJ111" s="26" t="s">
        <v>1436</v>
      </c>
      <c r="AK111" s="25">
        <v>0</v>
      </c>
      <c r="AL111" s="26">
        <v>1</v>
      </c>
      <c r="AM111" s="26" t="s">
        <v>1438</v>
      </c>
      <c r="AN111" s="56" t="s">
        <v>1439</v>
      </c>
      <c r="AO111" s="129"/>
      <c r="AP111" s="70" t="s">
        <v>1464</v>
      </c>
      <c r="AQ111" s="74" t="s">
        <v>1936</v>
      </c>
      <c r="AR111" s="26">
        <v>92598</v>
      </c>
      <c r="AS111" s="140" t="s">
        <v>1937</v>
      </c>
      <c r="AT111" s="25" t="s">
        <v>1450</v>
      </c>
      <c r="AU111" s="26" t="s">
        <v>1450</v>
      </c>
      <c r="AV111" s="70" t="s">
        <v>1450</v>
      </c>
      <c r="AW111" s="76" t="s">
        <v>1938</v>
      </c>
      <c r="AX111" s="76" t="s">
        <v>1450</v>
      </c>
      <c r="AY111" s="70">
        <v>0</v>
      </c>
      <c r="AZ111" s="176"/>
    </row>
    <row r="112" spans="1:52">
      <c r="A112" s="25" t="s">
        <v>976</v>
      </c>
      <c r="B112" s="26">
        <v>9</v>
      </c>
      <c r="C112" s="26">
        <v>113901309</v>
      </c>
      <c r="D112" s="26" t="s">
        <v>1229</v>
      </c>
      <c r="E112" s="129" t="s">
        <v>1937</v>
      </c>
      <c r="F112" s="56">
        <v>92</v>
      </c>
      <c r="G112" s="26" t="s">
        <v>1130</v>
      </c>
      <c r="H112" s="70" t="s">
        <v>1131</v>
      </c>
      <c r="I112" s="138">
        <v>0.52220200000000006</v>
      </c>
      <c r="J112" s="39">
        <v>1.9918000000000002E-2</v>
      </c>
      <c r="K112" s="39">
        <v>2.5899999999999999E-3</v>
      </c>
      <c r="L112" s="357">
        <v>1.5299999999999999E-14</v>
      </c>
      <c r="M112" s="38">
        <v>292715</v>
      </c>
      <c r="N112" s="419"/>
      <c r="O112" s="424">
        <v>1.361E-13</v>
      </c>
      <c r="P112" s="420">
        <v>0.22909499999999999</v>
      </c>
      <c r="Q112" s="332">
        <v>0.519289</v>
      </c>
      <c r="R112" s="32">
        <v>2.2793999999999998E-2</v>
      </c>
      <c r="S112" s="32">
        <v>3.0400000000000002E-3</v>
      </c>
      <c r="T112" s="410">
        <v>6.8000000000000001E-14</v>
      </c>
      <c r="U112" s="7">
        <v>210248</v>
      </c>
      <c r="V112" s="98"/>
      <c r="W112" s="102">
        <v>2.3029999999999999E-13</v>
      </c>
      <c r="X112" s="32">
        <v>0.77475099999999997</v>
      </c>
      <c r="Y112" s="354"/>
      <c r="Z112" s="101"/>
      <c r="AA112" s="99"/>
      <c r="AB112" s="31">
        <v>1.2251E-2</v>
      </c>
      <c r="AC112" s="31">
        <v>4.1149999999999997E-3</v>
      </c>
      <c r="AD112" s="71">
        <v>2.9099999999999998E-3</v>
      </c>
      <c r="AE112" s="72">
        <v>1.5384999999999999E-2</v>
      </c>
      <c r="AF112" s="31">
        <v>4.6369999999999996E-3</v>
      </c>
      <c r="AG112" s="73">
        <v>9.0799999999999995E-4</v>
      </c>
      <c r="AH112" s="71">
        <v>2.9999999999999999E-19</v>
      </c>
      <c r="AI112" s="26" t="s">
        <v>1435</v>
      </c>
      <c r="AJ112" s="26" t="s">
        <v>1436</v>
      </c>
      <c r="AK112" s="25">
        <v>1</v>
      </c>
      <c r="AL112" s="26">
        <v>0</v>
      </c>
      <c r="AM112" s="26" t="s">
        <v>1438</v>
      </c>
      <c r="AN112" s="79" t="s">
        <v>1447</v>
      </c>
      <c r="AO112" s="129" t="s">
        <v>1937</v>
      </c>
      <c r="AP112" s="70" t="s">
        <v>1464</v>
      </c>
      <c r="AQ112" s="74" t="s">
        <v>1936</v>
      </c>
      <c r="AR112" s="26">
        <v>100944</v>
      </c>
      <c r="AS112" s="140" t="s">
        <v>1937</v>
      </c>
      <c r="AT112" s="25" t="s">
        <v>1450</v>
      </c>
      <c r="AU112" s="26" t="s">
        <v>1450</v>
      </c>
      <c r="AV112" s="70" t="s">
        <v>1450</v>
      </c>
      <c r="AW112" s="76" t="s">
        <v>1450</v>
      </c>
      <c r="AX112" s="76" t="s">
        <v>1940</v>
      </c>
      <c r="AY112" s="70">
        <v>2</v>
      </c>
      <c r="AZ112" s="176"/>
    </row>
    <row r="113" spans="1:52">
      <c r="A113" s="25" t="s">
        <v>977</v>
      </c>
      <c r="B113" s="26">
        <v>9</v>
      </c>
      <c r="C113" s="26">
        <v>116916214</v>
      </c>
      <c r="D113" s="26" t="s">
        <v>1230</v>
      </c>
      <c r="E113" s="129" t="s">
        <v>1942</v>
      </c>
      <c r="F113" s="56">
        <v>93</v>
      </c>
      <c r="G113" s="26" t="s">
        <v>1134</v>
      </c>
      <c r="H113" s="70" t="s">
        <v>1130</v>
      </c>
      <c r="I113" s="332">
        <v>0.68114300000000005</v>
      </c>
      <c r="J113" s="32">
        <v>7.1399999999999996E-3</v>
      </c>
      <c r="K113" s="32">
        <v>2.7780000000000001E-3</v>
      </c>
      <c r="L113" s="32">
        <v>1.0175E-2</v>
      </c>
      <c r="M113" s="7">
        <v>292710</v>
      </c>
      <c r="N113" s="98"/>
      <c r="O113" s="507">
        <v>1.3390000000000001E-2</v>
      </c>
      <c r="P113" s="32">
        <v>0.47791600000000001</v>
      </c>
      <c r="Q113" s="138">
        <v>0.67813000000000001</v>
      </c>
      <c r="R113" s="417">
        <v>2.6397E-2</v>
      </c>
      <c r="S113" s="417">
        <v>3.3600000000000001E-3</v>
      </c>
      <c r="T113" s="418">
        <v>4.1199999999999999E-15</v>
      </c>
      <c r="U113" s="419">
        <v>197947</v>
      </c>
      <c r="V113" s="419"/>
      <c r="W113" s="418">
        <v>1.59E-14</v>
      </c>
      <c r="X113" s="420">
        <v>0.39748699999999998</v>
      </c>
      <c r="Y113" s="354"/>
      <c r="Z113" s="101"/>
      <c r="AA113" s="99"/>
      <c r="AB113" s="31">
        <v>-8.9540000000000002E-3</v>
      </c>
      <c r="AC113" s="31">
        <v>4.45E-3</v>
      </c>
      <c r="AD113" s="71">
        <v>4.4232E-2</v>
      </c>
      <c r="AE113" s="72">
        <v>3.143E-2</v>
      </c>
      <c r="AF113" s="31">
        <v>5.1070000000000004E-3</v>
      </c>
      <c r="AG113" s="73">
        <v>7.5699999999999997E-10</v>
      </c>
      <c r="AH113" s="71">
        <v>7.35E-13</v>
      </c>
      <c r="AI113" s="26" t="s">
        <v>1435</v>
      </c>
      <c r="AJ113" s="26" t="s">
        <v>1436</v>
      </c>
      <c r="AK113" s="25">
        <v>0</v>
      </c>
      <c r="AL113" s="26">
        <v>1</v>
      </c>
      <c r="AM113" s="26" t="s">
        <v>1438</v>
      </c>
      <c r="AN113" s="56" t="s">
        <v>1439</v>
      </c>
      <c r="AO113" s="129"/>
      <c r="AP113" s="70" t="s">
        <v>1571</v>
      </c>
      <c r="AQ113" s="74" t="s">
        <v>1941</v>
      </c>
      <c r="AR113" s="26">
        <v>2016</v>
      </c>
      <c r="AS113" s="140" t="s">
        <v>1942</v>
      </c>
      <c r="AT113" s="25" t="s">
        <v>1450</v>
      </c>
      <c r="AU113" s="26" t="s">
        <v>1450</v>
      </c>
      <c r="AV113" s="70" t="s">
        <v>1450</v>
      </c>
      <c r="AW113" s="76" t="s">
        <v>1450</v>
      </c>
      <c r="AX113" s="76" t="s">
        <v>1450</v>
      </c>
      <c r="AY113" s="70">
        <v>0</v>
      </c>
      <c r="AZ113" s="176"/>
    </row>
    <row r="114" spans="1:52">
      <c r="A114" s="25" t="s">
        <v>978</v>
      </c>
      <c r="B114" s="26">
        <v>9</v>
      </c>
      <c r="C114" s="26">
        <v>119115531</v>
      </c>
      <c r="D114" s="26" t="s">
        <v>1231</v>
      </c>
      <c r="E114" s="129" t="s">
        <v>1944</v>
      </c>
      <c r="F114" s="56">
        <v>94</v>
      </c>
      <c r="G114" s="26" t="s">
        <v>1134</v>
      </c>
      <c r="H114" s="70" t="s">
        <v>1135</v>
      </c>
      <c r="I114" s="138">
        <v>0.71831999999999996</v>
      </c>
      <c r="J114" s="39">
        <v>1.8955E-2</v>
      </c>
      <c r="K114" s="39">
        <v>2.8900000000000002E-3</v>
      </c>
      <c r="L114" s="357">
        <v>5.5799999999999997E-11</v>
      </c>
      <c r="M114" s="38">
        <v>292712</v>
      </c>
      <c r="N114" s="419"/>
      <c r="O114" s="424">
        <v>2.7680000000000002E-10</v>
      </c>
      <c r="P114" s="420">
        <v>0.56737800000000005</v>
      </c>
      <c r="Q114" s="332">
        <v>0.71705299999999994</v>
      </c>
      <c r="R114" s="32">
        <v>7.0559999999999998E-3</v>
      </c>
      <c r="S114" s="32">
        <v>3.405E-3</v>
      </c>
      <c r="T114" s="32">
        <v>3.8263999999999999E-2</v>
      </c>
      <c r="U114" s="7">
        <v>209854</v>
      </c>
      <c r="V114" s="98"/>
      <c r="W114" s="101">
        <v>4.2790000000000002E-2</v>
      </c>
      <c r="X114" s="32">
        <v>0.75142799999999998</v>
      </c>
      <c r="Y114" s="354"/>
      <c r="Z114" s="101"/>
      <c r="AA114" s="99"/>
      <c r="AB114" s="31">
        <v>1.9969000000000001E-2</v>
      </c>
      <c r="AC114" s="31">
        <v>4.5750000000000001E-3</v>
      </c>
      <c r="AD114" s="71">
        <v>1.2999999999999999E-5</v>
      </c>
      <c r="AE114" s="72">
        <v>-1.392E-3</v>
      </c>
      <c r="AF114" s="31">
        <v>5.143E-3</v>
      </c>
      <c r="AG114" s="73">
        <v>0.78663000000000005</v>
      </c>
      <c r="AH114" s="71">
        <v>7.0500000000000005E-10</v>
      </c>
      <c r="AI114" s="26" t="s">
        <v>1435</v>
      </c>
      <c r="AJ114" s="26" t="s">
        <v>1436</v>
      </c>
      <c r="AK114" s="25">
        <v>1</v>
      </c>
      <c r="AL114" s="26">
        <v>0</v>
      </c>
      <c r="AM114" s="26" t="s">
        <v>1438</v>
      </c>
      <c r="AN114" s="56" t="s">
        <v>1439</v>
      </c>
      <c r="AO114" s="129"/>
      <c r="AP114" s="70" t="s">
        <v>1446</v>
      </c>
      <c r="AQ114" s="74" t="s">
        <v>1943</v>
      </c>
      <c r="AR114" s="26">
        <v>0</v>
      </c>
      <c r="AS114" s="140" t="s">
        <v>1944</v>
      </c>
      <c r="AT114" s="25" t="s">
        <v>1450</v>
      </c>
      <c r="AU114" s="26" t="s">
        <v>1450</v>
      </c>
      <c r="AV114" s="70" t="s">
        <v>1450</v>
      </c>
      <c r="AW114" s="76" t="s">
        <v>1450</v>
      </c>
      <c r="AX114" s="76" t="s">
        <v>1945</v>
      </c>
      <c r="AY114" s="70">
        <v>1</v>
      </c>
      <c r="AZ114" s="176"/>
    </row>
    <row r="115" spans="1:52" ht="30">
      <c r="A115" s="25" t="s">
        <v>979</v>
      </c>
      <c r="B115" s="26">
        <v>9</v>
      </c>
      <c r="C115" s="26">
        <v>123633948</v>
      </c>
      <c r="D115" s="26" t="s">
        <v>1232</v>
      </c>
      <c r="E115" s="129" t="s">
        <v>1947</v>
      </c>
      <c r="F115" s="56">
        <v>95</v>
      </c>
      <c r="G115" s="26" t="s">
        <v>1131</v>
      </c>
      <c r="H115" s="70" t="s">
        <v>1130</v>
      </c>
      <c r="I115" s="138">
        <v>0.67606599999999994</v>
      </c>
      <c r="J115" s="39">
        <v>2.1330999999999999E-2</v>
      </c>
      <c r="K115" s="39">
        <v>2.7929999999999999E-3</v>
      </c>
      <c r="L115" s="357">
        <v>2.3299999999999999E-14</v>
      </c>
      <c r="M115" s="38">
        <v>292715</v>
      </c>
      <c r="N115" s="419"/>
      <c r="O115" s="424">
        <v>1.997E-13</v>
      </c>
      <c r="P115" s="420">
        <v>0.41600399999999998</v>
      </c>
      <c r="Q115" s="332">
        <v>0.67627799999999993</v>
      </c>
      <c r="R115" s="32">
        <v>1.0064E-2</v>
      </c>
      <c r="S115" s="32">
        <v>3.2959999999999999E-3</v>
      </c>
      <c r="T115" s="410">
        <v>2.2729999999999998E-3</v>
      </c>
      <c r="U115" s="7">
        <v>210259</v>
      </c>
      <c r="V115" s="98"/>
      <c r="W115" s="102">
        <v>2.836E-3</v>
      </c>
      <c r="X115" s="32">
        <v>0.95153799999999999</v>
      </c>
      <c r="Y115" s="354"/>
      <c r="Z115" s="101"/>
      <c r="AA115" s="99"/>
      <c r="AB115" s="31">
        <v>2.3046000000000001E-2</v>
      </c>
      <c r="AC115" s="31">
        <v>4.4450000000000002E-3</v>
      </c>
      <c r="AD115" s="71">
        <v>2.16E-7</v>
      </c>
      <c r="AE115" s="72">
        <v>-8.8000000000000003E-4</v>
      </c>
      <c r="AF115" s="31">
        <v>5.0090000000000004E-3</v>
      </c>
      <c r="AG115" s="73">
        <v>0.86062499999999997</v>
      </c>
      <c r="AH115" s="71">
        <v>3.02E-14</v>
      </c>
      <c r="AI115" s="26" t="s">
        <v>1435</v>
      </c>
      <c r="AJ115" s="26" t="s">
        <v>1436</v>
      </c>
      <c r="AK115" s="25">
        <v>1</v>
      </c>
      <c r="AL115" s="26">
        <v>0</v>
      </c>
      <c r="AM115" s="26" t="s">
        <v>1438</v>
      </c>
      <c r="AN115" s="79" t="s">
        <v>1447</v>
      </c>
      <c r="AO115" s="129" t="s">
        <v>1947</v>
      </c>
      <c r="AP115" s="70" t="s">
        <v>1446</v>
      </c>
      <c r="AQ115" s="74" t="s">
        <v>1946</v>
      </c>
      <c r="AR115" s="26">
        <v>0</v>
      </c>
      <c r="AS115" s="140" t="s">
        <v>1947</v>
      </c>
      <c r="AT115" s="25" t="s">
        <v>1450</v>
      </c>
      <c r="AU115" s="26" t="s">
        <v>1450</v>
      </c>
      <c r="AV115" s="70" t="s">
        <v>1450</v>
      </c>
      <c r="AW115" s="76" t="s">
        <v>1948</v>
      </c>
      <c r="AX115" s="76" t="s">
        <v>1949</v>
      </c>
      <c r="AY115" s="70">
        <v>4</v>
      </c>
      <c r="AZ115" s="176"/>
    </row>
    <row r="116" spans="1:52" ht="30">
      <c r="A116" s="25" t="s">
        <v>980</v>
      </c>
      <c r="B116" s="26">
        <v>9</v>
      </c>
      <c r="C116" s="26">
        <v>125701608</v>
      </c>
      <c r="D116" s="26" t="s">
        <v>1232</v>
      </c>
      <c r="E116" s="129" t="s">
        <v>1955</v>
      </c>
      <c r="F116" s="56">
        <v>96</v>
      </c>
      <c r="G116" s="26" t="s">
        <v>1131</v>
      </c>
      <c r="H116" s="70" t="s">
        <v>1135</v>
      </c>
      <c r="I116" s="138">
        <v>0.140872</v>
      </c>
      <c r="J116" s="39">
        <v>2.9971999999999999E-2</v>
      </c>
      <c r="K116" s="39">
        <v>3.7030000000000001E-3</v>
      </c>
      <c r="L116" s="357">
        <v>6.0999999999999995E-16</v>
      </c>
      <c r="M116" s="38">
        <v>292715</v>
      </c>
      <c r="N116" s="419"/>
      <c r="O116" s="424">
        <v>6.7839999999999998E-15</v>
      </c>
      <c r="P116" s="420">
        <v>0.73918700000000004</v>
      </c>
      <c r="Q116" s="332">
        <v>0.13904099999999997</v>
      </c>
      <c r="R116" s="32">
        <v>1.7132999999999999E-2</v>
      </c>
      <c r="S116" s="32">
        <v>4.5230000000000001E-3</v>
      </c>
      <c r="T116" s="410">
        <v>1.5300000000000001E-4</v>
      </c>
      <c r="U116" s="7">
        <v>197948</v>
      </c>
      <c r="V116" s="98"/>
      <c r="W116" s="102">
        <v>2.13E-4</v>
      </c>
      <c r="X116" s="32">
        <v>0.57653600000000005</v>
      </c>
      <c r="Y116" s="354"/>
      <c r="Z116" s="101"/>
      <c r="AA116" s="99"/>
      <c r="AB116" s="31">
        <v>2.7448E-2</v>
      </c>
      <c r="AC116" s="31">
        <v>5.9610000000000002E-3</v>
      </c>
      <c r="AD116" s="71">
        <v>4.1300000000000003E-6</v>
      </c>
      <c r="AE116" s="72">
        <v>3.5200000000000001E-3</v>
      </c>
      <c r="AF116" s="31">
        <v>6.888E-3</v>
      </c>
      <c r="AG116" s="73">
        <v>0.60936199999999996</v>
      </c>
      <c r="AH116" s="71">
        <v>4.5099999999999998E-14</v>
      </c>
      <c r="AI116" s="26" t="s">
        <v>1435</v>
      </c>
      <c r="AJ116" s="26" t="s">
        <v>1436</v>
      </c>
      <c r="AK116" s="25">
        <v>1</v>
      </c>
      <c r="AL116" s="26">
        <v>0</v>
      </c>
      <c r="AM116" s="26" t="s">
        <v>1438</v>
      </c>
      <c r="AN116" s="79" t="s">
        <v>1447</v>
      </c>
      <c r="AO116" s="129" t="s">
        <v>1954</v>
      </c>
      <c r="AP116" s="70" t="s">
        <v>1461</v>
      </c>
      <c r="AQ116" s="74" t="s">
        <v>1950</v>
      </c>
      <c r="AR116" s="26">
        <v>1679</v>
      </c>
      <c r="AS116" s="140" t="s">
        <v>1951</v>
      </c>
      <c r="AT116" s="25" t="s">
        <v>1450</v>
      </c>
      <c r="AU116" s="26" t="s">
        <v>1450</v>
      </c>
      <c r="AV116" s="70" t="s">
        <v>1450</v>
      </c>
      <c r="AW116" s="76" t="s">
        <v>1952</v>
      </c>
      <c r="AX116" s="76" t="s">
        <v>1953</v>
      </c>
      <c r="AY116" s="70">
        <v>3</v>
      </c>
      <c r="AZ116" s="176"/>
    </row>
    <row r="117" spans="1:52" ht="30">
      <c r="A117" s="25" t="s">
        <v>981</v>
      </c>
      <c r="B117" s="26">
        <v>9</v>
      </c>
      <c r="C117" s="26">
        <v>139241030</v>
      </c>
      <c r="D117" s="26" t="s">
        <v>1233</v>
      </c>
      <c r="E117" s="129" t="s">
        <v>1957</v>
      </c>
      <c r="F117" s="56">
        <v>97</v>
      </c>
      <c r="G117" s="26" t="s">
        <v>1130</v>
      </c>
      <c r="H117" s="70" t="s">
        <v>1131</v>
      </c>
      <c r="I117" s="138">
        <v>0.2485</v>
      </c>
      <c r="J117" s="39">
        <v>2.4438000000000001E-2</v>
      </c>
      <c r="K117" s="39">
        <v>3.0850000000000001E-3</v>
      </c>
      <c r="L117" s="357">
        <v>2.4600000000000001E-15</v>
      </c>
      <c r="M117" s="38">
        <v>286903</v>
      </c>
      <c r="N117" s="419"/>
      <c r="O117" s="424">
        <v>2.488E-14</v>
      </c>
      <c r="P117" s="420">
        <v>0.96748000000000001</v>
      </c>
      <c r="Q117" s="332">
        <v>0.24495400000000001</v>
      </c>
      <c r="R117" s="32">
        <v>1.6775999999999999E-2</v>
      </c>
      <c r="S117" s="32">
        <v>3.653E-3</v>
      </c>
      <c r="T117" s="410">
        <v>4.4399999999999998E-6</v>
      </c>
      <c r="U117" s="7">
        <v>197947</v>
      </c>
      <c r="V117" s="98"/>
      <c r="W117" s="102">
        <v>7.1420000000000004E-6</v>
      </c>
      <c r="X117" s="32">
        <v>0.34640300000000002</v>
      </c>
      <c r="Y117" s="354"/>
      <c r="Z117" s="101"/>
      <c r="AA117" s="99"/>
      <c r="AB117" s="31">
        <v>2.4416E-2</v>
      </c>
      <c r="AC117" s="31">
        <v>4.8240000000000002E-3</v>
      </c>
      <c r="AD117" s="71">
        <v>4.1699999999999999E-7</v>
      </c>
      <c r="AE117" s="72">
        <v>1.1180000000000001E-3</v>
      </c>
      <c r="AF117" s="31">
        <v>5.5329999999999997E-3</v>
      </c>
      <c r="AG117" s="73">
        <v>0.839924</v>
      </c>
      <c r="AH117" s="71">
        <v>3.9300000000000004E-15</v>
      </c>
      <c r="AI117" s="26" t="s">
        <v>1435</v>
      </c>
      <c r="AJ117" s="26" t="s">
        <v>1436</v>
      </c>
      <c r="AK117" s="25">
        <v>1</v>
      </c>
      <c r="AL117" s="26">
        <v>0</v>
      </c>
      <c r="AM117" s="26" t="s">
        <v>1438</v>
      </c>
      <c r="AN117" s="56" t="s">
        <v>1439</v>
      </c>
      <c r="AO117" s="129"/>
      <c r="AP117" s="70" t="s">
        <v>1446</v>
      </c>
      <c r="AQ117" s="74" t="s">
        <v>1956</v>
      </c>
      <c r="AR117" s="26">
        <v>0</v>
      </c>
      <c r="AS117" s="140" t="s">
        <v>1957</v>
      </c>
      <c r="AT117" s="143" t="s">
        <v>1957</v>
      </c>
      <c r="AU117" s="26" t="s">
        <v>1958</v>
      </c>
      <c r="AV117" s="70">
        <v>0.91</v>
      </c>
      <c r="AW117" s="76" t="s">
        <v>1959</v>
      </c>
      <c r="AX117" s="76" t="s">
        <v>1960</v>
      </c>
      <c r="AY117" s="70">
        <v>6</v>
      </c>
      <c r="AZ117" s="176"/>
    </row>
    <row r="118" spans="1:52">
      <c r="A118" s="25" t="s">
        <v>983</v>
      </c>
      <c r="B118" s="26">
        <v>10</v>
      </c>
      <c r="C118" s="26">
        <v>25056118</v>
      </c>
      <c r="D118" s="26" t="s">
        <v>1235</v>
      </c>
      <c r="E118" s="129" t="s">
        <v>1964</v>
      </c>
      <c r="F118" s="56">
        <v>98</v>
      </c>
      <c r="G118" s="26" t="s">
        <v>1130</v>
      </c>
      <c r="H118" s="70" t="s">
        <v>1131</v>
      </c>
      <c r="I118" s="138">
        <v>0.269229</v>
      </c>
      <c r="J118" s="39">
        <v>1.6999E-2</v>
      </c>
      <c r="K118" s="39">
        <v>2.879E-3</v>
      </c>
      <c r="L118" s="357">
        <v>3.6399999999999998E-9</v>
      </c>
      <c r="M118" s="38">
        <v>298133</v>
      </c>
      <c r="N118" s="419"/>
      <c r="O118" s="424">
        <v>1.3340000000000001E-8</v>
      </c>
      <c r="P118" s="420">
        <v>2.0979999999999999E-2</v>
      </c>
      <c r="Q118" s="332">
        <v>0.271702</v>
      </c>
      <c r="R118" s="32">
        <v>1.1287E-2</v>
      </c>
      <c r="S118" s="32">
        <v>3.4250000000000001E-3</v>
      </c>
      <c r="T118" s="410">
        <v>9.8799999999999995E-4</v>
      </c>
      <c r="U118" s="7">
        <v>210119</v>
      </c>
      <c r="V118" s="98"/>
      <c r="W118" s="102">
        <v>1.2750000000000001E-3</v>
      </c>
      <c r="X118" s="32">
        <v>0.56440000000000001</v>
      </c>
      <c r="Y118" s="354"/>
      <c r="Z118" s="101"/>
      <c r="AA118" s="99"/>
      <c r="AB118" s="31">
        <v>1.7236000000000001E-2</v>
      </c>
      <c r="AC118" s="31">
        <v>4.5960000000000003E-3</v>
      </c>
      <c r="AD118" s="71">
        <v>1.7699999999999999E-4</v>
      </c>
      <c r="AE118" s="72">
        <v>7.4799999999999997E-4</v>
      </c>
      <c r="AF118" s="31">
        <v>5.1980000000000004E-3</v>
      </c>
      <c r="AG118" s="73">
        <v>0.885521</v>
      </c>
      <c r="AH118" s="71">
        <v>1.22E-8</v>
      </c>
      <c r="AI118" s="26" t="s">
        <v>1435</v>
      </c>
      <c r="AJ118" s="26" t="s">
        <v>1436</v>
      </c>
      <c r="AK118" s="25">
        <v>1</v>
      </c>
      <c r="AL118" s="26">
        <v>0</v>
      </c>
      <c r="AM118" s="26" t="s">
        <v>1438</v>
      </c>
      <c r="AN118" s="56" t="s">
        <v>1439</v>
      </c>
      <c r="AO118" s="129"/>
      <c r="AP118" s="70" t="s">
        <v>1461</v>
      </c>
      <c r="AQ118" s="74" t="s">
        <v>1963</v>
      </c>
      <c r="AR118" s="26">
        <v>43521</v>
      </c>
      <c r="AS118" s="140" t="s">
        <v>1964</v>
      </c>
      <c r="AT118" s="25" t="s">
        <v>1450</v>
      </c>
      <c r="AU118" s="26" t="s">
        <v>1450</v>
      </c>
      <c r="AV118" s="70" t="s">
        <v>1450</v>
      </c>
      <c r="AW118" s="76" t="s">
        <v>1450</v>
      </c>
      <c r="AX118" s="76" t="s">
        <v>1965</v>
      </c>
      <c r="AY118" s="70">
        <v>1</v>
      </c>
      <c r="AZ118" s="176"/>
    </row>
    <row r="119" spans="1:52">
      <c r="A119" s="25" t="s">
        <v>984</v>
      </c>
      <c r="B119" s="26">
        <v>10</v>
      </c>
      <c r="C119" s="26">
        <v>70975916</v>
      </c>
      <c r="D119" s="26" t="s">
        <v>1236</v>
      </c>
      <c r="E119" s="129" t="s">
        <v>1970</v>
      </c>
      <c r="F119" s="56">
        <v>99</v>
      </c>
      <c r="G119" s="26" t="s">
        <v>1135</v>
      </c>
      <c r="H119" s="70" t="s">
        <v>1134</v>
      </c>
      <c r="I119" s="332">
        <v>0.686392</v>
      </c>
      <c r="J119" s="32">
        <v>2.3810000000000001E-2</v>
      </c>
      <c r="K119" s="32">
        <v>2.7829999999999999E-3</v>
      </c>
      <c r="L119" s="410">
        <v>1.2299999999999999E-17</v>
      </c>
      <c r="M119" s="7">
        <v>292718</v>
      </c>
      <c r="N119" s="98"/>
      <c r="O119" s="506">
        <v>1.8329999999999999E-16</v>
      </c>
      <c r="P119" s="32">
        <v>0.91806200000000004</v>
      </c>
      <c r="Q119" s="138">
        <v>0.68703700000000001</v>
      </c>
      <c r="R119" s="417">
        <v>2.0475E-2</v>
      </c>
      <c r="S119" s="417">
        <v>3.2820000000000002E-3</v>
      </c>
      <c r="T119" s="418">
        <v>4.5599999999999998E-10</v>
      </c>
      <c r="U119" s="419">
        <v>210264</v>
      </c>
      <c r="V119" s="419"/>
      <c r="W119" s="418">
        <v>1.0689999999999999E-9</v>
      </c>
      <c r="X119" s="420">
        <v>0.32048500000000002</v>
      </c>
      <c r="Y119" s="354" t="s">
        <v>1969</v>
      </c>
      <c r="Z119" s="32">
        <v>1.340973E-2</v>
      </c>
      <c r="AA119" s="334">
        <v>0.98658650000000003</v>
      </c>
      <c r="AB119" s="31">
        <v>1.9153E-2</v>
      </c>
      <c r="AC119" s="31">
        <v>4.4339999999999996E-3</v>
      </c>
      <c r="AD119" s="71">
        <v>1.5999999999999999E-5</v>
      </c>
      <c r="AE119" s="72">
        <v>1.0002E-2</v>
      </c>
      <c r="AF119" s="31">
        <v>4.9969999999999997E-3</v>
      </c>
      <c r="AG119" s="73">
        <v>4.5339999999999998E-2</v>
      </c>
      <c r="AH119" s="71">
        <v>9.39E-20</v>
      </c>
      <c r="AI119" s="26" t="s">
        <v>1435</v>
      </c>
      <c r="AJ119" s="26" t="s">
        <v>1436</v>
      </c>
      <c r="AK119" s="25">
        <v>0</v>
      </c>
      <c r="AL119" s="26">
        <v>1</v>
      </c>
      <c r="AM119" s="26" t="s">
        <v>1438</v>
      </c>
      <c r="AN119" s="56" t="s">
        <v>1439</v>
      </c>
      <c r="AO119" s="129"/>
      <c r="AP119" s="70" t="s">
        <v>1464</v>
      </c>
      <c r="AQ119" s="74" t="s">
        <v>1966</v>
      </c>
      <c r="AR119" s="26">
        <v>4142</v>
      </c>
      <c r="AS119" s="140" t="s">
        <v>1967</v>
      </c>
      <c r="AT119" s="25" t="s">
        <v>1450</v>
      </c>
      <c r="AU119" s="26" t="s">
        <v>1450</v>
      </c>
      <c r="AV119" s="70" t="s">
        <v>1450</v>
      </c>
      <c r="AW119" s="76" t="s">
        <v>1450</v>
      </c>
      <c r="AX119" s="76" t="s">
        <v>1968</v>
      </c>
      <c r="AY119" s="70">
        <v>1</v>
      </c>
      <c r="AZ119" s="176"/>
    </row>
    <row r="120" spans="1:52">
      <c r="A120" s="25" t="s">
        <v>985</v>
      </c>
      <c r="B120" s="26">
        <v>10</v>
      </c>
      <c r="C120" s="26">
        <v>70986723</v>
      </c>
      <c r="D120" s="26" t="s">
        <v>1236</v>
      </c>
      <c r="E120" s="129" t="s">
        <v>1970</v>
      </c>
      <c r="F120" s="56">
        <v>99</v>
      </c>
      <c r="G120" s="26" t="s">
        <v>1131</v>
      </c>
      <c r="H120" s="70" t="s">
        <v>1135</v>
      </c>
      <c r="I120" s="138">
        <v>0.69442899999999996</v>
      </c>
      <c r="J120" s="39">
        <v>2.4296999999999999E-2</v>
      </c>
      <c r="K120" s="39">
        <v>2.7680000000000001E-3</v>
      </c>
      <c r="L120" s="357">
        <v>1.7499999999999999E-18</v>
      </c>
      <c r="M120" s="38">
        <v>298136</v>
      </c>
      <c r="N120" s="419"/>
      <c r="O120" s="424">
        <v>3.0029999999999998E-17</v>
      </c>
      <c r="P120" s="420">
        <v>0.94309799999999999</v>
      </c>
      <c r="Q120" s="332">
        <v>0.69367299999999998</v>
      </c>
      <c r="R120" s="32">
        <v>2.0024E-2</v>
      </c>
      <c r="S120" s="32">
        <v>3.2950000000000002E-3</v>
      </c>
      <c r="T120" s="410">
        <v>1.26E-9</v>
      </c>
      <c r="U120" s="7">
        <v>210263</v>
      </c>
      <c r="V120" s="98"/>
      <c r="W120" s="102">
        <v>2.8360000000000001E-9</v>
      </c>
      <c r="X120" s="32">
        <v>0.23694999999999999</v>
      </c>
      <c r="Y120" s="354"/>
      <c r="Z120" s="101"/>
      <c r="AA120" s="99"/>
      <c r="AB120" s="31">
        <v>1.9480000000000001E-2</v>
      </c>
      <c r="AC120" s="31">
        <v>4.4200000000000003E-3</v>
      </c>
      <c r="AD120" s="71">
        <v>1.0000000000000001E-5</v>
      </c>
      <c r="AE120" s="72">
        <v>1.0173E-2</v>
      </c>
      <c r="AF120" s="31">
        <v>5.0070000000000002E-3</v>
      </c>
      <c r="AG120" s="73">
        <v>4.2186000000000001E-2</v>
      </c>
      <c r="AH120" s="71">
        <v>1.5099999999999999E-20</v>
      </c>
      <c r="AI120" s="26" t="s">
        <v>1435</v>
      </c>
      <c r="AJ120" s="26" t="s">
        <v>1436</v>
      </c>
      <c r="AK120" s="25">
        <v>1</v>
      </c>
      <c r="AL120" s="26">
        <v>0</v>
      </c>
      <c r="AM120" s="26" t="s">
        <v>1438</v>
      </c>
      <c r="AN120" s="56" t="s">
        <v>1439</v>
      </c>
      <c r="AO120" s="129"/>
      <c r="AP120" s="70" t="s">
        <v>1464</v>
      </c>
      <c r="AQ120" s="74" t="s">
        <v>1966</v>
      </c>
      <c r="AR120" s="26">
        <v>0</v>
      </c>
      <c r="AS120" s="140" t="s">
        <v>1967</v>
      </c>
      <c r="AT120" s="25" t="s">
        <v>1450</v>
      </c>
      <c r="AU120" s="26" t="s">
        <v>1450</v>
      </c>
      <c r="AV120" s="70" t="s">
        <v>1450</v>
      </c>
      <c r="AW120" s="76" t="s">
        <v>1450</v>
      </c>
      <c r="AX120" s="76" t="s">
        <v>1971</v>
      </c>
      <c r="AY120" s="70">
        <v>6</v>
      </c>
      <c r="AZ120" s="176"/>
    </row>
    <row r="121" spans="1:52">
      <c r="A121" s="25" t="s">
        <v>988</v>
      </c>
      <c r="B121" s="26">
        <v>10</v>
      </c>
      <c r="C121" s="26">
        <v>94479107</v>
      </c>
      <c r="D121" s="26" t="s">
        <v>1239</v>
      </c>
      <c r="E121" s="129" t="s">
        <v>1984</v>
      </c>
      <c r="F121" s="56">
        <v>100</v>
      </c>
      <c r="G121" s="26" t="s">
        <v>1131</v>
      </c>
      <c r="H121" s="70" t="s">
        <v>1130</v>
      </c>
      <c r="I121" s="138">
        <v>0.40418199999999999</v>
      </c>
      <c r="J121" s="39">
        <v>2.5683999999999998E-2</v>
      </c>
      <c r="K121" s="39">
        <v>2.5899999999999999E-3</v>
      </c>
      <c r="L121" s="357">
        <v>3.78E-23</v>
      </c>
      <c r="M121" s="38">
        <v>298134</v>
      </c>
      <c r="N121" s="419"/>
      <c r="O121" s="424">
        <v>1.3980000000000001E-21</v>
      </c>
      <c r="P121" s="420">
        <v>0.40029799999999999</v>
      </c>
      <c r="Q121" s="332">
        <v>0.40635399999999999</v>
      </c>
      <c r="R121" s="32">
        <v>7.0699999999999995E-4</v>
      </c>
      <c r="S121" s="32">
        <v>3.1870000000000002E-3</v>
      </c>
      <c r="T121" s="32">
        <v>0.82441200000000003</v>
      </c>
      <c r="U121" s="7">
        <v>197948</v>
      </c>
      <c r="V121" s="98"/>
      <c r="W121" s="101">
        <v>0.82830000000000004</v>
      </c>
      <c r="X121" s="32">
        <v>0.68564899999999995</v>
      </c>
      <c r="Y121" s="354"/>
      <c r="Z121" s="101"/>
      <c r="AA121" s="99"/>
      <c r="AB121" s="31">
        <v>3.5666000000000003E-2</v>
      </c>
      <c r="AC121" s="31">
        <v>4.1830000000000001E-3</v>
      </c>
      <c r="AD121" s="71">
        <v>1.5100000000000001E-17</v>
      </c>
      <c r="AE121" s="72">
        <v>-1.8218000000000002E-2</v>
      </c>
      <c r="AF121" s="31">
        <v>4.8440000000000002E-3</v>
      </c>
      <c r="AG121" s="73">
        <v>1.7000000000000001E-4</v>
      </c>
      <c r="AH121" s="71">
        <v>1.08E-20</v>
      </c>
      <c r="AI121" s="26" t="s">
        <v>1435</v>
      </c>
      <c r="AJ121" s="26" t="s">
        <v>1436</v>
      </c>
      <c r="AK121" s="25">
        <v>1</v>
      </c>
      <c r="AL121" s="26">
        <v>0</v>
      </c>
      <c r="AM121" s="26" t="s">
        <v>1438</v>
      </c>
      <c r="AN121" s="79" t="s">
        <v>1447</v>
      </c>
      <c r="AO121" s="129" t="s">
        <v>1983</v>
      </c>
      <c r="AP121" s="70" t="s">
        <v>1571</v>
      </c>
      <c r="AQ121" s="74" t="s">
        <v>1979</v>
      </c>
      <c r="AR121" s="26">
        <v>23699</v>
      </c>
      <c r="AS121" s="140" t="s">
        <v>1980</v>
      </c>
      <c r="AT121" s="25" t="s">
        <v>1450</v>
      </c>
      <c r="AU121" s="26" t="s">
        <v>1450</v>
      </c>
      <c r="AV121" s="70" t="s">
        <v>1450</v>
      </c>
      <c r="AW121" s="76" t="s">
        <v>1981</v>
      </c>
      <c r="AX121" s="76" t="s">
        <v>1982</v>
      </c>
      <c r="AY121" s="70">
        <v>5</v>
      </c>
      <c r="AZ121" s="176"/>
    </row>
    <row r="122" spans="1:52">
      <c r="A122" s="25" t="s">
        <v>989</v>
      </c>
      <c r="B122" s="26">
        <v>10</v>
      </c>
      <c r="C122" s="26">
        <v>95969913</v>
      </c>
      <c r="D122" s="26" t="s">
        <v>1239</v>
      </c>
      <c r="E122" s="129" t="s">
        <v>1986</v>
      </c>
      <c r="F122" s="56">
        <v>101</v>
      </c>
      <c r="G122" s="26" t="s">
        <v>1130</v>
      </c>
      <c r="H122" s="70" t="s">
        <v>1135</v>
      </c>
      <c r="I122" s="332">
        <v>0.74644299999999997</v>
      </c>
      <c r="J122" s="32">
        <v>-1.2099999999999999E-3</v>
      </c>
      <c r="K122" s="32">
        <v>2.9840000000000001E-3</v>
      </c>
      <c r="L122" s="32">
        <v>0.68516299999999997</v>
      </c>
      <c r="M122" s="7">
        <v>292711</v>
      </c>
      <c r="N122" s="32"/>
      <c r="O122" s="507">
        <v>0.69640000000000002</v>
      </c>
      <c r="P122" s="32">
        <v>0.98907</v>
      </c>
      <c r="Q122" s="422">
        <v>0.74458000000000002</v>
      </c>
      <c r="R122" s="417">
        <v>2.5575000000000001E-2</v>
      </c>
      <c r="S122" s="417">
        <v>3.5200000000000001E-3</v>
      </c>
      <c r="T122" s="418">
        <v>3.8800000000000001E-13</v>
      </c>
      <c r="U122" s="419">
        <v>210110</v>
      </c>
      <c r="V122" s="421">
        <v>8.1753800000000002E-13</v>
      </c>
      <c r="W122" s="418">
        <v>1.2229999999999999E-12</v>
      </c>
      <c r="X122" s="39">
        <v>0.84355500000000005</v>
      </c>
      <c r="Y122" s="354"/>
      <c r="Z122" s="101"/>
      <c r="AA122" s="99"/>
      <c r="AB122" s="31">
        <v>-1.9907999999999999E-2</v>
      </c>
      <c r="AC122" s="31">
        <v>4.7340000000000004E-3</v>
      </c>
      <c r="AD122" s="71">
        <v>2.5999999999999998E-5</v>
      </c>
      <c r="AE122" s="72">
        <v>3.8665999999999999E-2</v>
      </c>
      <c r="AF122" s="31">
        <v>5.3189999999999999E-3</v>
      </c>
      <c r="AG122" s="73">
        <v>3.5999999999999998E-13</v>
      </c>
      <c r="AH122" s="71">
        <v>3.3399999999999999E-13</v>
      </c>
      <c r="AI122" s="26" t="s">
        <v>1435</v>
      </c>
      <c r="AJ122" s="26" t="s">
        <v>1436</v>
      </c>
      <c r="AK122" s="25">
        <v>0</v>
      </c>
      <c r="AL122" s="26">
        <v>1</v>
      </c>
      <c r="AM122" s="26" t="s">
        <v>1438</v>
      </c>
      <c r="AN122" s="56" t="s">
        <v>1439</v>
      </c>
      <c r="AO122" s="129"/>
      <c r="AP122" s="70" t="s">
        <v>1571</v>
      </c>
      <c r="AQ122" s="74" t="s">
        <v>1985</v>
      </c>
      <c r="AR122" s="26">
        <v>0</v>
      </c>
      <c r="AS122" s="140" t="s">
        <v>1986</v>
      </c>
      <c r="AT122" s="25" t="s">
        <v>1450</v>
      </c>
      <c r="AU122" s="26" t="s">
        <v>1450</v>
      </c>
      <c r="AV122" s="70" t="s">
        <v>1450</v>
      </c>
      <c r="AW122" s="76" t="s">
        <v>1987</v>
      </c>
      <c r="AX122" s="76" t="s">
        <v>1988</v>
      </c>
      <c r="AY122" s="70">
        <v>2</v>
      </c>
      <c r="AZ122" s="176"/>
    </row>
    <row r="123" spans="1:52">
      <c r="A123" s="25" t="s">
        <v>990</v>
      </c>
      <c r="B123" s="26">
        <v>10</v>
      </c>
      <c r="C123" s="26">
        <v>96025491</v>
      </c>
      <c r="D123" s="26" t="s">
        <v>1239</v>
      </c>
      <c r="E123" s="129" t="s">
        <v>1986</v>
      </c>
      <c r="F123" s="56">
        <v>102</v>
      </c>
      <c r="G123" s="26" t="s">
        <v>1134</v>
      </c>
      <c r="H123" s="70" t="s">
        <v>1130</v>
      </c>
      <c r="I123" s="332">
        <v>0.10907599999999995</v>
      </c>
      <c r="J123" s="32">
        <v>2.5732999999999999E-2</v>
      </c>
      <c r="K123" s="32">
        <v>4.1120000000000002E-3</v>
      </c>
      <c r="L123" s="410">
        <v>4.03E-10</v>
      </c>
      <c r="M123" s="7">
        <v>292719</v>
      </c>
      <c r="N123" s="98"/>
      <c r="O123" s="506">
        <v>1.7249999999999999E-9</v>
      </c>
      <c r="P123" s="32">
        <v>0.902061</v>
      </c>
      <c r="Q123" s="138">
        <v>0.11431000000000002</v>
      </c>
      <c r="R123" s="417">
        <v>4.5529E-2</v>
      </c>
      <c r="S123" s="417">
        <v>4.8409999999999998E-3</v>
      </c>
      <c r="T123" s="418">
        <v>5.5099999999999997E-21</v>
      </c>
      <c r="U123" s="419">
        <v>210265</v>
      </c>
      <c r="V123" s="419"/>
      <c r="W123" s="418">
        <v>3.7849999999999999E-20</v>
      </c>
      <c r="X123" s="420">
        <v>0.123747</v>
      </c>
      <c r="Y123" s="354" t="s">
        <v>1990</v>
      </c>
      <c r="Z123" s="32">
        <v>0.99975879999999995</v>
      </c>
      <c r="AA123" s="334">
        <v>2.4120439999999999E-4</v>
      </c>
      <c r="AB123" s="31">
        <v>2.5230000000000001E-3</v>
      </c>
      <c r="AC123" s="31">
        <v>6.5430000000000002E-3</v>
      </c>
      <c r="AD123" s="71">
        <v>0.69980600000000004</v>
      </c>
      <c r="AE123" s="72">
        <v>4.3756999999999997E-2</v>
      </c>
      <c r="AF123" s="31">
        <v>7.2529999999999999E-3</v>
      </c>
      <c r="AG123" s="73">
        <v>1.61E-9</v>
      </c>
      <c r="AH123" s="71">
        <v>7.7900000000000003E-22</v>
      </c>
      <c r="AI123" s="26" t="s">
        <v>1435</v>
      </c>
      <c r="AJ123" s="26" t="s">
        <v>1436</v>
      </c>
      <c r="AK123" s="25">
        <v>0</v>
      </c>
      <c r="AL123" s="26">
        <v>1</v>
      </c>
      <c r="AM123" s="26" t="s">
        <v>1438</v>
      </c>
      <c r="AN123" s="56" t="s">
        <v>1439</v>
      </c>
      <c r="AO123" s="129"/>
      <c r="AP123" s="70" t="s">
        <v>1437</v>
      </c>
      <c r="AQ123" s="74" t="s">
        <v>1989</v>
      </c>
      <c r="AR123" s="26">
        <v>0</v>
      </c>
      <c r="AS123" s="140" t="s">
        <v>1986</v>
      </c>
      <c r="AT123" s="25" t="s">
        <v>1450</v>
      </c>
      <c r="AU123" s="26" t="s">
        <v>1450</v>
      </c>
      <c r="AV123" s="70" t="s">
        <v>1450</v>
      </c>
      <c r="AW123" s="76" t="s">
        <v>1987</v>
      </c>
      <c r="AX123" s="76" t="s">
        <v>1450</v>
      </c>
      <c r="AY123" s="70">
        <v>0</v>
      </c>
      <c r="AZ123" s="176"/>
    </row>
    <row r="124" spans="1:52">
      <c r="A124" s="25" t="s">
        <v>991</v>
      </c>
      <c r="B124" s="26">
        <v>10</v>
      </c>
      <c r="C124" s="26">
        <v>96039597</v>
      </c>
      <c r="D124" s="26" t="s">
        <v>1239</v>
      </c>
      <c r="E124" s="129" t="s">
        <v>1986</v>
      </c>
      <c r="F124" s="56">
        <v>103</v>
      </c>
      <c r="G124" s="26" t="s">
        <v>1134</v>
      </c>
      <c r="H124" s="70" t="s">
        <v>1131</v>
      </c>
      <c r="I124" s="138">
        <v>0.43449199999999999</v>
      </c>
      <c r="J124" s="39">
        <v>2.1363E-2</v>
      </c>
      <c r="K124" s="39">
        <v>2.5699999999999998E-3</v>
      </c>
      <c r="L124" s="357">
        <v>9.7799999999999994E-17</v>
      </c>
      <c r="M124" s="38">
        <v>298132</v>
      </c>
      <c r="N124" s="419"/>
      <c r="O124" s="424">
        <v>1.2579999999999999E-15</v>
      </c>
      <c r="P124" s="420">
        <v>0.37581199999999998</v>
      </c>
      <c r="Q124" s="332">
        <v>0.43311699999999997</v>
      </c>
      <c r="R124" s="32">
        <v>1.7559999999999999E-2</v>
      </c>
      <c r="S124" s="32">
        <v>3.0630000000000002E-3</v>
      </c>
      <c r="T124" s="410">
        <v>1.0099999999999999E-8</v>
      </c>
      <c r="U124" s="7">
        <v>210042</v>
      </c>
      <c r="V124" s="98"/>
      <c r="W124" s="102">
        <v>2.0899999999999999E-8</v>
      </c>
      <c r="X124" s="32">
        <v>0.63394600000000001</v>
      </c>
      <c r="Y124" s="354"/>
      <c r="Z124" s="101"/>
      <c r="AA124" s="99"/>
      <c r="AB124" s="31">
        <v>1.8561000000000001E-2</v>
      </c>
      <c r="AC124" s="31">
        <v>4.1149999999999997E-3</v>
      </c>
      <c r="AD124" s="71">
        <v>6.4699999999999999E-6</v>
      </c>
      <c r="AE124" s="72">
        <v>7.6509999999999998E-3</v>
      </c>
      <c r="AF124" s="31">
        <v>4.6649999999999999E-3</v>
      </c>
      <c r="AG124" s="73">
        <v>0.100982</v>
      </c>
      <c r="AH124" s="71">
        <v>5.4499999999999999E-19</v>
      </c>
      <c r="AI124" s="26" t="s">
        <v>1435</v>
      </c>
      <c r="AJ124" s="26" t="s">
        <v>1436</v>
      </c>
      <c r="AK124" s="25">
        <v>1</v>
      </c>
      <c r="AL124" s="26">
        <v>0</v>
      </c>
      <c r="AM124" s="26" t="s">
        <v>1438</v>
      </c>
      <c r="AN124" s="56" t="s">
        <v>1439</v>
      </c>
      <c r="AO124" s="129"/>
      <c r="AP124" s="70" t="s">
        <v>1461</v>
      </c>
      <c r="AQ124" s="74" t="s">
        <v>1989</v>
      </c>
      <c r="AR124" s="26">
        <v>0</v>
      </c>
      <c r="AS124" s="140" t="s">
        <v>1986</v>
      </c>
      <c r="AT124" s="143" t="s">
        <v>1986</v>
      </c>
      <c r="AU124" s="26" t="s">
        <v>991</v>
      </c>
      <c r="AV124" s="70" t="s">
        <v>1583</v>
      </c>
      <c r="AW124" s="76" t="s">
        <v>1991</v>
      </c>
      <c r="AX124" s="76" t="s">
        <v>1992</v>
      </c>
      <c r="AY124" s="70">
        <v>3</v>
      </c>
      <c r="AZ124" s="176"/>
    </row>
    <row r="125" spans="1:52" ht="30">
      <c r="A125" s="25" t="s">
        <v>992</v>
      </c>
      <c r="B125" s="26">
        <v>10</v>
      </c>
      <c r="C125" s="26">
        <v>104201070</v>
      </c>
      <c r="D125" s="26" t="s">
        <v>1993</v>
      </c>
      <c r="E125" s="129" t="s">
        <v>1995</v>
      </c>
      <c r="F125" s="56">
        <v>104</v>
      </c>
      <c r="G125" s="26" t="s">
        <v>1131</v>
      </c>
      <c r="H125" s="70" t="s">
        <v>1135</v>
      </c>
      <c r="I125" s="332">
        <v>2.1360000000000268E-3</v>
      </c>
      <c r="J125" s="32">
        <v>2.0979999999999999E-2</v>
      </c>
      <c r="K125" s="32">
        <v>3.3592999999999998E-2</v>
      </c>
      <c r="L125" s="32">
        <v>0.53228900000000001</v>
      </c>
      <c r="M125" s="7">
        <v>227530</v>
      </c>
      <c r="N125" s="98"/>
      <c r="O125" s="507">
        <v>0.64639999999999997</v>
      </c>
      <c r="P125" s="32">
        <v>1</v>
      </c>
      <c r="Q125" s="422">
        <v>1.97999999999998E-3</v>
      </c>
      <c r="R125" s="417">
        <v>0.21160399999999999</v>
      </c>
      <c r="S125" s="417">
        <v>3.5125000000000003E-2</v>
      </c>
      <c r="T125" s="418">
        <v>1.75E-9</v>
      </c>
      <c r="U125" s="419">
        <v>216895</v>
      </c>
      <c r="V125" s="419"/>
      <c r="W125" s="418">
        <v>6.3179999999999999E-9</v>
      </c>
      <c r="X125" s="420">
        <v>0.41472599999999998</v>
      </c>
      <c r="Y125" s="354"/>
      <c r="Z125" s="101"/>
      <c r="AA125" s="99"/>
      <c r="AB125" s="31">
        <v>-0.12603700000000001</v>
      </c>
      <c r="AC125" s="31">
        <v>5.3717000000000001E-2</v>
      </c>
      <c r="AD125" s="71">
        <v>1.8959E-2</v>
      </c>
      <c r="AE125" s="72">
        <v>0.26916800000000002</v>
      </c>
      <c r="AF125" s="31">
        <v>5.4926000000000003E-2</v>
      </c>
      <c r="AG125" s="73">
        <v>9.5600000000000004E-7</v>
      </c>
      <c r="AH125" s="71">
        <v>7.7700000000000004E-7</v>
      </c>
      <c r="AI125" s="26" t="s">
        <v>1563</v>
      </c>
      <c r="AJ125" s="26" t="s">
        <v>1582</v>
      </c>
      <c r="AK125" s="25">
        <v>0</v>
      </c>
      <c r="AL125" s="26">
        <v>1</v>
      </c>
      <c r="AM125" s="26" t="s">
        <v>1135</v>
      </c>
      <c r="AN125" s="56" t="s">
        <v>1439</v>
      </c>
      <c r="AO125" s="129"/>
      <c r="AP125" s="70" t="s">
        <v>1571</v>
      </c>
      <c r="AQ125" s="74" t="s">
        <v>1994</v>
      </c>
      <c r="AR125" s="26">
        <v>4729</v>
      </c>
      <c r="AS125" s="140" t="s">
        <v>1995</v>
      </c>
      <c r="AT125" s="25" t="s">
        <v>1450</v>
      </c>
      <c r="AU125" s="26" t="s">
        <v>1450</v>
      </c>
      <c r="AV125" s="70" t="s">
        <v>1450</v>
      </c>
      <c r="AW125" s="76" t="s">
        <v>1450</v>
      </c>
      <c r="AX125" s="76" t="s">
        <v>1450</v>
      </c>
      <c r="AY125" s="70">
        <v>0</v>
      </c>
      <c r="AZ125" s="176"/>
    </row>
    <row r="126" spans="1:52" ht="30">
      <c r="A126" s="25" t="s">
        <v>993</v>
      </c>
      <c r="B126" s="26">
        <v>10</v>
      </c>
      <c r="C126" s="26">
        <v>104958244</v>
      </c>
      <c r="D126" s="26" t="s">
        <v>1240</v>
      </c>
      <c r="E126" s="129" t="s">
        <v>2000</v>
      </c>
      <c r="F126" s="56">
        <v>105</v>
      </c>
      <c r="G126" s="26" t="s">
        <v>1134</v>
      </c>
      <c r="H126" s="70" t="s">
        <v>1135</v>
      </c>
      <c r="I126" s="138">
        <v>0.61471500000000001</v>
      </c>
      <c r="J126" s="39">
        <v>1.6840999999999998E-2</v>
      </c>
      <c r="K126" s="39">
        <v>2.6180000000000001E-3</v>
      </c>
      <c r="L126" s="357">
        <v>1.2999999999999999E-10</v>
      </c>
      <c r="M126" s="38">
        <v>298138</v>
      </c>
      <c r="N126" s="419"/>
      <c r="O126" s="424">
        <v>6.0189999999999996E-10</v>
      </c>
      <c r="P126" s="420">
        <v>0.18387600000000001</v>
      </c>
      <c r="Q126" s="332">
        <v>0.60582800000000003</v>
      </c>
      <c r="R126" s="32">
        <v>1.2404E-2</v>
      </c>
      <c r="S126" s="32">
        <v>3.2049999999999999E-3</v>
      </c>
      <c r="T126" s="410">
        <v>1.1E-4</v>
      </c>
      <c r="U126" s="7">
        <v>197948</v>
      </c>
      <c r="V126" s="98"/>
      <c r="W126" s="102">
        <v>1.5469999999999999E-4</v>
      </c>
      <c r="X126" s="32">
        <v>0.52096799999999999</v>
      </c>
      <c r="Y126" s="354"/>
      <c r="Z126" s="101"/>
      <c r="AA126" s="99"/>
      <c r="AB126" s="31">
        <v>1.6095999999999999E-2</v>
      </c>
      <c r="AC126" s="31">
        <v>4.2199999999999998E-3</v>
      </c>
      <c r="AD126" s="71">
        <v>1.36E-4</v>
      </c>
      <c r="AE126" s="72">
        <v>3.143E-3</v>
      </c>
      <c r="AF126" s="31">
        <v>4.8700000000000002E-3</v>
      </c>
      <c r="AG126" s="73">
        <v>0.51877700000000004</v>
      </c>
      <c r="AH126" s="71">
        <v>1.0700000000000001E-10</v>
      </c>
      <c r="AI126" s="26" t="s">
        <v>1435</v>
      </c>
      <c r="AJ126" s="26" t="s">
        <v>1436</v>
      </c>
      <c r="AK126" s="25">
        <v>1</v>
      </c>
      <c r="AL126" s="26">
        <v>0</v>
      </c>
      <c r="AM126" s="26" t="s">
        <v>1438</v>
      </c>
      <c r="AN126" s="79" t="s">
        <v>1447</v>
      </c>
      <c r="AO126" s="129" t="s">
        <v>1997</v>
      </c>
      <c r="AP126" s="70" t="s">
        <v>1461</v>
      </c>
      <c r="AQ126" s="74" t="s">
        <v>1996</v>
      </c>
      <c r="AR126" s="26">
        <v>5181</v>
      </c>
      <c r="AS126" s="140" t="s">
        <v>1997</v>
      </c>
      <c r="AT126" s="25" t="s">
        <v>1450</v>
      </c>
      <c r="AU126" s="26" t="s">
        <v>1450</v>
      </c>
      <c r="AV126" s="70" t="s">
        <v>1450</v>
      </c>
      <c r="AW126" s="76" t="s">
        <v>1998</v>
      </c>
      <c r="AX126" s="76" t="s">
        <v>1999</v>
      </c>
      <c r="AY126" s="70">
        <v>4</v>
      </c>
      <c r="AZ126" s="176"/>
    </row>
    <row r="127" spans="1:52">
      <c r="A127" s="25" t="s">
        <v>995</v>
      </c>
      <c r="B127" s="26">
        <v>10</v>
      </c>
      <c r="C127" s="26">
        <v>114758349</v>
      </c>
      <c r="D127" s="26" t="s">
        <v>1241</v>
      </c>
      <c r="E127" s="129" t="s">
        <v>2005</v>
      </c>
      <c r="F127" s="56">
        <v>106</v>
      </c>
      <c r="G127" s="26" t="s">
        <v>1135</v>
      </c>
      <c r="H127" s="70" t="s">
        <v>1134</v>
      </c>
      <c r="I127" s="332">
        <v>0.28490199999999999</v>
      </c>
      <c r="J127" s="32">
        <v>1.1396E-2</v>
      </c>
      <c r="K127" s="32">
        <v>2.8170000000000001E-3</v>
      </c>
      <c r="L127" s="410">
        <v>5.27E-5</v>
      </c>
      <c r="M127" s="7">
        <v>298140</v>
      </c>
      <c r="N127" s="98"/>
      <c r="O127" s="506">
        <v>9.912E-5</v>
      </c>
      <c r="P127" s="32">
        <v>3.5149999999999999E-3</v>
      </c>
      <c r="Q127" s="138">
        <v>0.29122800000000004</v>
      </c>
      <c r="R127" s="417">
        <v>2.1694999999999999E-2</v>
      </c>
      <c r="S127" s="417">
        <v>3.3449999999999999E-3</v>
      </c>
      <c r="T127" s="418">
        <v>9.0799999999999999E-11</v>
      </c>
      <c r="U127" s="419">
        <v>210264</v>
      </c>
      <c r="V127" s="419"/>
      <c r="W127" s="418">
        <v>2.2919999999999999E-10</v>
      </c>
      <c r="X127" s="420">
        <v>0.36143599999999998</v>
      </c>
      <c r="Y127" s="354"/>
      <c r="Z127" s="101"/>
      <c r="AA127" s="99"/>
      <c r="AB127" s="31">
        <v>2.6909999999999998E-3</v>
      </c>
      <c r="AC127" s="31">
        <v>4.5069999999999997E-3</v>
      </c>
      <c r="AD127" s="71">
        <v>0.55044999999999999</v>
      </c>
      <c r="AE127" s="72">
        <v>1.9557999999999999E-2</v>
      </c>
      <c r="AF127" s="31">
        <v>5.0850000000000001E-3</v>
      </c>
      <c r="AG127" s="73">
        <v>1.2E-4</v>
      </c>
      <c r="AH127" s="71">
        <v>1.2899999999999999E-10</v>
      </c>
      <c r="AI127" s="26" t="s">
        <v>1435</v>
      </c>
      <c r="AJ127" s="26" t="s">
        <v>1436</v>
      </c>
      <c r="AK127" s="25">
        <v>0</v>
      </c>
      <c r="AL127" s="26">
        <v>1</v>
      </c>
      <c r="AM127" s="26" t="s">
        <v>1438</v>
      </c>
      <c r="AN127" s="56" t="s">
        <v>1636</v>
      </c>
      <c r="AO127" s="129" t="s">
        <v>2005</v>
      </c>
      <c r="AP127" s="70" t="s">
        <v>1461</v>
      </c>
      <c r="AQ127" s="74" t="s">
        <v>2004</v>
      </c>
      <c r="AR127" s="26">
        <v>0</v>
      </c>
      <c r="AS127" s="140" t="s">
        <v>2005</v>
      </c>
      <c r="AT127" s="25" t="s">
        <v>1450</v>
      </c>
      <c r="AU127" s="26" t="s">
        <v>1450</v>
      </c>
      <c r="AV127" s="70" t="s">
        <v>1450</v>
      </c>
      <c r="AW127" s="76" t="s">
        <v>1450</v>
      </c>
      <c r="AX127" s="76" t="s">
        <v>1450</v>
      </c>
      <c r="AY127" s="70">
        <v>0</v>
      </c>
      <c r="AZ127" s="176"/>
    </row>
    <row r="128" spans="1:52" ht="30">
      <c r="A128" s="25" t="s">
        <v>996</v>
      </c>
      <c r="B128" s="26">
        <v>10</v>
      </c>
      <c r="C128" s="26">
        <v>115789375</v>
      </c>
      <c r="D128" s="26" t="s">
        <v>1242</v>
      </c>
      <c r="E128" s="129" t="s">
        <v>2007</v>
      </c>
      <c r="F128" s="56">
        <v>107</v>
      </c>
      <c r="G128" s="26" t="s">
        <v>1135</v>
      </c>
      <c r="H128" s="70" t="s">
        <v>1134</v>
      </c>
      <c r="I128" s="138">
        <v>0.73533300000000001</v>
      </c>
      <c r="J128" s="39">
        <v>3.2051000000000003E-2</v>
      </c>
      <c r="K128" s="39">
        <v>2.898E-3</v>
      </c>
      <c r="L128" s="357">
        <v>2.1399999999999998E-28</v>
      </c>
      <c r="M128" s="38">
        <v>298136</v>
      </c>
      <c r="N128" s="419"/>
      <c r="O128" s="424">
        <v>1.896E-26</v>
      </c>
      <c r="P128" s="420">
        <v>4.8190000000000004E-3</v>
      </c>
      <c r="Q128" s="332">
        <v>0.73166900000000001</v>
      </c>
      <c r="R128" s="32">
        <v>1.9897999999999999E-2</v>
      </c>
      <c r="S128" s="32">
        <v>3.4380000000000001E-3</v>
      </c>
      <c r="T128" s="410">
        <v>7.3099999999999998E-9</v>
      </c>
      <c r="U128" s="7">
        <v>210265</v>
      </c>
      <c r="V128" s="98"/>
      <c r="W128" s="102">
        <v>1.5320000000000001E-8</v>
      </c>
      <c r="X128" s="32">
        <v>0.61809099999999995</v>
      </c>
      <c r="Y128" s="354" t="s">
        <v>2010</v>
      </c>
      <c r="Z128" s="32">
        <v>6.5633590000000004E-3</v>
      </c>
      <c r="AA128" s="334">
        <v>0.99343000000000004</v>
      </c>
      <c r="AB128" s="31">
        <v>2.9163999999999999E-2</v>
      </c>
      <c r="AC128" s="31">
        <v>4.627E-3</v>
      </c>
      <c r="AD128" s="71">
        <v>2.9099999999999998E-10</v>
      </c>
      <c r="AE128" s="72">
        <v>6.8700000000000002E-3</v>
      </c>
      <c r="AF128" s="31">
        <v>5.228E-3</v>
      </c>
      <c r="AG128" s="73">
        <v>0.188836</v>
      </c>
      <c r="AH128" s="71">
        <v>1.8799999999999999E-29</v>
      </c>
      <c r="AI128" s="26" t="s">
        <v>1435</v>
      </c>
      <c r="AJ128" s="26" t="s">
        <v>1436</v>
      </c>
      <c r="AK128" s="25">
        <v>1</v>
      </c>
      <c r="AL128" s="26">
        <v>0</v>
      </c>
      <c r="AM128" s="26" t="s">
        <v>1438</v>
      </c>
      <c r="AN128" s="79" t="s">
        <v>1447</v>
      </c>
      <c r="AO128" s="129" t="s">
        <v>2007</v>
      </c>
      <c r="AP128" s="70" t="s">
        <v>1446</v>
      </c>
      <c r="AQ128" s="74" t="s">
        <v>2006</v>
      </c>
      <c r="AR128" s="26">
        <v>14430</v>
      </c>
      <c r="AS128" s="140" t="s">
        <v>2007</v>
      </c>
      <c r="AT128" s="143" t="s">
        <v>2007</v>
      </c>
      <c r="AU128" s="26" t="s">
        <v>2008</v>
      </c>
      <c r="AV128" s="70">
        <v>0.98</v>
      </c>
      <c r="AW128" s="76" t="s">
        <v>1450</v>
      </c>
      <c r="AX128" s="76" t="s">
        <v>2009</v>
      </c>
      <c r="AY128" s="70">
        <v>2</v>
      </c>
      <c r="AZ128" s="176"/>
    </row>
    <row r="129" spans="1:52" ht="30">
      <c r="A129" s="25" t="s">
        <v>997</v>
      </c>
      <c r="B129" s="26">
        <v>10</v>
      </c>
      <c r="C129" s="26">
        <v>115805056</v>
      </c>
      <c r="D129" s="26" t="s">
        <v>1242</v>
      </c>
      <c r="E129" s="129" t="s">
        <v>2007</v>
      </c>
      <c r="F129" s="56">
        <v>107</v>
      </c>
      <c r="G129" s="26" t="s">
        <v>1134</v>
      </c>
      <c r="H129" s="70" t="s">
        <v>1131</v>
      </c>
      <c r="I129" s="332">
        <v>0.72733199999999998</v>
      </c>
      <c r="J129" s="32">
        <v>3.0502999999999999E-2</v>
      </c>
      <c r="K129" s="32">
        <v>2.9150000000000001E-3</v>
      </c>
      <c r="L129" s="410">
        <v>1.38E-25</v>
      </c>
      <c r="M129" s="7">
        <v>297700</v>
      </c>
      <c r="N129" s="98"/>
      <c r="O129" s="506">
        <v>7.5639999999999999E-24</v>
      </c>
      <c r="P129" s="32">
        <v>0.11726200000000001</v>
      </c>
      <c r="Q129" s="138">
        <v>0.73418399999999995</v>
      </c>
      <c r="R129" s="417">
        <v>2.1484E-2</v>
      </c>
      <c r="S129" s="417">
        <v>3.457E-3</v>
      </c>
      <c r="T129" s="418">
        <v>5.2800000000000004E-10</v>
      </c>
      <c r="U129" s="419">
        <v>210262</v>
      </c>
      <c r="V129" s="419"/>
      <c r="W129" s="418">
        <v>1.2380000000000001E-9</v>
      </c>
      <c r="X129" s="420">
        <v>0.93536900000000001</v>
      </c>
      <c r="Y129" s="354"/>
      <c r="Z129" s="101"/>
      <c r="AA129" s="99"/>
      <c r="AB129" s="31">
        <v>2.5742000000000001E-2</v>
      </c>
      <c r="AC129" s="31">
        <v>4.6010000000000001E-3</v>
      </c>
      <c r="AD129" s="71">
        <v>2.2099999999999999E-8</v>
      </c>
      <c r="AE129" s="72">
        <v>1.0243E-2</v>
      </c>
      <c r="AF129" s="31">
        <v>5.2449999999999997E-3</v>
      </c>
      <c r="AG129" s="73">
        <v>5.0811000000000002E-2</v>
      </c>
      <c r="AH129" s="71">
        <v>2.0200000000000001E-28</v>
      </c>
      <c r="AI129" s="26" t="s">
        <v>1435</v>
      </c>
      <c r="AJ129" s="26" t="s">
        <v>1436</v>
      </c>
      <c r="AK129" s="25">
        <v>0</v>
      </c>
      <c r="AL129" s="26">
        <v>1</v>
      </c>
      <c r="AM129" s="26" t="s">
        <v>1438</v>
      </c>
      <c r="AN129" s="56" t="s">
        <v>1439</v>
      </c>
      <c r="AO129" s="129"/>
      <c r="AP129" s="70" t="s">
        <v>1461</v>
      </c>
      <c r="AQ129" s="74" t="s">
        <v>2011</v>
      </c>
      <c r="AR129" s="26">
        <v>0</v>
      </c>
      <c r="AS129" s="140" t="s">
        <v>2007</v>
      </c>
      <c r="AT129" s="143" t="s">
        <v>2007</v>
      </c>
      <c r="AU129" s="26" t="s">
        <v>997</v>
      </c>
      <c r="AV129" s="70" t="s">
        <v>1909</v>
      </c>
      <c r="AW129" s="76" t="s">
        <v>1450</v>
      </c>
      <c r="AX129" s="76" t="s">
        <v>1450</v>
      </c>
      <c r="AY129" s="70">
        <v>0</v>
      </c>
      <c r="AZ129" s="176"/>
    </row>
    <row r="130" spans="1:52">
      <c r="A130" s="25" t="s">
        <v>998</v>
      </c>
      <c r="B130" s="26">
        <v>10</v>
      </c>
      <c r="C130" s="26">
        <v>124134803</v>
      </c>
      <c r="D130" s="26" t="s">
        <v>1243</v>
      </c>
      <c r="E130" s="129" t="s">
        <v>2013</v>
      </c>
      <c r="F130" s="56">
        <v>108</v>
      </c>
      <c r="G130" s="26" t="s">
        <v>1134</v>
      </c>
      <c r="H130" s="70" t="s">
        <v>1131</v>
      </c>
      <c r="I130" s="138">
        <v>0.47665200000000002</v>
      </c>
      <c r="J130" s="39">
        <v>2.0348999999999999E-2</v>
      </c>
      <c r="K130" s="39">
        <v>2.5799999999999998E-3</v>
      </c>
      <c r="L130" s="357">
        <v>3.2100000000000001E-15</v>
      </c>
      <c r="M130" s="38">
        <v>292714</v>
      </c>
      <c r="N130" s="419"/>
      <c r="O130" s="424">
        <v>3.212E-14</v>
      </c>
      <c r="P130" s="420">
        <v>0.51676599999999995</v>
      </c>
      <c r="Q130" s="332">
        <v>0.47091899999999998</v>
      </c>
      <c r="R130" s="32">
        <v>1.7187000000000001E-2</v>
      </c>
      <c r="S130" s="32">
        <v>3.1350000000000002E-3</v>
      </c>
      <c r="T130" s="410">
        <v>4.3100000000000002E-8</v>
      </c>
      <c r="U130" s="7">
        <v>197948</v>
      </c>
      <c r="V130" s="98"/>
      <c r="W130" s="102">
        <v>8.3509999999999998E-8</v>
      </c>
      <c r="X130" s="32">
        <v>0.56555800000000001</v>
      </c>
      <c r="Y130" s="354"/>
      <c r="Z130" s="32"/>
      <c r="AA130" s="334"/>
      <c r="AB130" s="31">
        <v>1.558E-2</v>
      </c>
      <c r="AC130" s="31">
        <v>4.143E-3</v>
      </c>
      <c r="AD130" s="71">
        <v>1.7000000000000001E-4</v>
      </c>
      <c r="AE130" s="72">
        <v>1.0736000000000001E-2</v>
      </c>
      <c r="AF130" s="31">
        <v>4.7699999999999999E-3</v>
      </c>
      <c r="AG130" s="73">
        <v>2.4393999999999999E-2</v>
      </c>
      <c r="AH130" s="71">
        <v>7.9800000000000007E-18</v>
      </c>
      <c r="AI130" s="26" t="s">
        <v>1435</v>
      </c>
      <c r="AJ130" s="26" t="s">
        <v>1436</v>
      </c>
      <c r="AK130" s="25">
        <v>1</v>
      </c>
      <c r="AL130" s="26">
        <v>0</v>
      </c>
      <c r="AM130" s="26" t="s">
        <v>1438</v>
      </c>
      <c r="AN130" s="79" t="s">
        <v>1447</v>
      </c>
      <c r="AO130" s="129" t="s">
        <v>2013</v>
      </c>
      <c r="AP130" s="70" t="s">
        <v>1464</v>
      </c>
      <c r="AQ130" s="74" t="s">
        <v>2012</v>
      </c>
      <c r="AR130" s="26">
        <v>0</v>
      </c>
      <c r="AS130" s="140" t="s">
        <v>2013</v>
      </c>
      <c r="AT130" s="25" t="s">
        <v>1450</v>
      </c>
      <c r="AU130" s="26" t="s">
        <v>1450</v>
      </c>
      <c r="AV130" s="70" t="s">
        <v>1450</v>
      </c>
      <c r="AW130" s="76" t="s">
        <v>2014</v>
      </c>
      <c r="AX130" s="76" t="s">
        <v>2015</v>
      </c>
      <c r="AY130" s="70">
        <v>1</v>
      </c>
      <c r="AZ130" s="175" t="s">
        <v>2013</v>
      </c>
    </row>
    <row r="131" spans="1:52" ht="30">
      <c r="A131" s="25" t="s">
        <v>1000</v>
      </c>
      <c r="B131" s="26">
        <v>11</v>
      </c>
      <c r="C131" s="26">
        <v>2118860</v>
      </c>
      <c r="D131" s="26" t="s">
        <v>1244</v>
      </c>
      <c r="E131" s="129" t="s">
        <v>2018</v>
      </c>
      <c r="F131" s="56">
        <v>109</v>
      </c>
      <c r="G131" s="26" t="s">
        <v>1135</v>
      </c>
      <c r="H131" s="70" t="s">
        <v>1131</v>
      </c>
      <c r="I131" s="138">
        <v>0.336254</v>
      </c>
      <c r="J131" s="39">
        <v>2.6856000000000001E-2</v>
      </c>
      <c r="K131" s="39">
        <v>2.777E-3</v>
      </c>
      <c r="L131" s="357">
        <v>4.3300000000000004E-22</v>
      </c>
      <c r="M131" s="38">
        <v>292715</v>
      </c>
      <c r="N131" s="419"/>
      <c r="O131" s="424">
        <v>1.3300000000000001E-20</v>
      </c>
      <c r="P131" s="420">
        <v>0.94355599999999995</v>
      </c>
      <c r="Q131" s="332">
        <v>0.33535900000000002</v>
      </c>
      <c r="R131" s="32">
        <v>5.7790000000000003E-3</v>
      </c>
      <c r="S131" s="32">
        <v>3.3549999999999999E-3</v>
      </c>
      <c r="T131" s="32">
        <v>8.4989999999999996E-2</v>
      </c>
      <c r="U131" s="7">
        <v>197948</v>
      </c>
      <c r="V131" s="98"/>
      <c r="W131" s="101">
        <v>9.2200000000000004E-2</v>
      </c>
      <c r="X131" s="32">
        <v>0.113024</v>
      </c>
      <c r="Y131" s="354"/>
      <c r="Z131" s="101"/>
      <c r="AA131" s="99"/>
      <c r="AB131" s="31">
        <v>2.6644999999999999E-2</v>
      </c>
      <c r="AC131" s="31">
        <v>4.4169999999999999E-3</v>
      </c>
      <c r="AD131" s="71">
        <v>1.61E-9</v>
      </c>
      <c r="AE131" s="72">
        <v>-6.6550000000000003E-3</v>
      </c>
      <c r="AF131" s="31">
        <v>5.0949999999999997E-3</v>
      </c>
      <c r="AG131" s="73">
        <v>0.191465</v>
      </c>
      <c r="AH131" s="71">
        <v>1.58E-14</v>
      </c>
      <c r="AI131" s="26" t="s">
        <v>1435</v>
      </c>
      <c r="AJ131" s="26" t="s">
        <v>1436</v>
      </c>
      <c r="AK131" s="25">
        <v>1</v>
      </c>
      <c r="AL131" s="26">
        <v>0</v>
      </c>
      <c r="AM131" s="26" t="s">
        <v>1438</v>
      </c>
      <c r="AN131" s="79" t="s">
        <v>1447</v>
      </c>
      <c r="AO131" s="129" t="s">
        <v>2018</v>
      </c>
      <c r="AP131" s="70" t="s">
        <v>1446</v>
      </c>
      <c r="AQ131" s="74" t="s">
        <v>2017</v>
      </c>
      <c r="AR131" s="26">
        <v>31481</v>
      </c>
      <c r="AS131" s="140" t="s">
        <v>2018</v>
      </c>
      <c r="AT131" s="25" t="s">
        <v>1450</v>
      </c>
      <c r="AU131" s="26" t="s">
        <v>1450</v>
      </c>
      <c r="AV131" s="70" t="s">
        <v>1450</v>
      </c>
      <c r="AW131" s="76" t="s">
        <v>2019</v>
      </c>
      <c r="AX131" s="76" t="s">
        <v>2020</v>
      </c>
      <c r="AY131" s="70">
        <v>5</v>
      </c>
      <c r="AZ131" s="176"/>
    </row>
    <row r="132" spans="1:52" ht="30">
      <c r="A132" s="25" t="s">
        <v>1003</v>
      </c>
      <c r="B132" s="26">
        <v>11</v>
      </c>
      <c r="C132" s="26">
        <v>2857297</v>
      </c>
      <c r="D132" s="26" t="s">
        <v>1245</v>
      </c>
      <c r="E132" s="129" t="s">
        <v>2022</v>
      </c>
      <c r="F132" s="56">
        <v>110</v>
      </c>
      <c r="G132" s="26" t="s">
        <v>1130</v>
      </c>
      <c r="H132" s="70" t="s">
        <v>1131</v>
      </c>
      <c r="I132" s="138">
        <v>0.54743900000000001</v>
      </c>
      <c r="J132" s="39">
        <v>1.5744999999999999E-2</v>
      </c>
      <c r="K132" s="39">
        <v>2.6099999999999999E-3</v>
      </c>
      <c r="L132" s="357">
        <v>1.6600000000000001E-9</v>
      </c>
      <c r="M132" s="38">
        <v>296865</v>
      </c>
      <c r="N132" s="425">
        <v>3.4418999999999999E-9</v>
      </c>
      <c r="O132" s="506">
        <v>6.4430000000000002E-9</v>
      </c>
      <c r="P132" s="39">
        <v>0.83660999999999996</v>
      </c>
      <c r="Q132" s="332">
        <v>0.55565100000000001</v>
      </c>
      <c r="R132" s="32">
        <v>4.4720000000000003E-3</v>
      </c>
      <c r="S132" s="32">
        <v>3.1809999999999998E-3</v>
      </c>
      <c r="T132" s="32">
        <v>0.15970599999999999</v>
      </c>
      <c r="U132" s="7">
        <v>197947</v>
      </c>
      <c r="V132" s="98"/>
      <c r="W132" s="101">
        <v>0.16930000000000001</v>
      </c>
      <c r="X132" s="32">
        <v>0.60423300000000002</v>
      </c>
      <c r="Y132" s="354"/>
      <c r="Z132" s="101"/>
      <c r="AA132" s="99"/>
      <c r="AB132" s="31">
        <v>1.6879000000000002E-2</v>
      </c>
      <c r="AC132" s="31">
        <v>4.1580000000000002E-3</v>
      </c>
      <c r="AD132" s="71">
        <v>4.8999999999999998E-5</v>
      </c>
      <c r="AE132" s="72">
        <v>-2.3440000000000002E-3</v>
      </c>
      <c r="AF132" s="31">
        <v>4.823E-3</v>
      </c>
      <c r="AG132" s="73">
        <v>0.62694000000000005</v>
      </c>
      <c r="AH132" s="71">
        <v>5.03E-8</v>
      </c>
      <c r="AI132" s="26" t="s">
        <v>1435</v>
      </c>
      <c r="AJ132" s="26" t="s">
        <v>1436</v>
      </c>
      <c r="AK132" s="25">
        <v>1</v>
      </c>
      <c r="AL132" s="26">
        <v>0</v>
      </c>
      <c r="AM132" s="26" t="s">
        <v>1438</v>
      </c>
      <c r="AN132" s="56" t="s">
        <v>1439</v>
      </c>
      <c r="AO132" s="129"/>
      <c r="AP132" s="70" t="s">
        <v>1446</v>
      </c>
      <c r="AQ132" s="74" t="s">
        <v>2026</v>
      </c>
      <c r="AR132" s="26">
        <v>0</v>
      </c>
      <c r="AS132" s="140" t="s">
        <v>2022</v>
      </c>
      <c r="AT132" s="25" t="s">
        <v>1450</v>
      </c>
      <c r="AU132" s="26" t="s">
        <v>1450</v>
      </c>
      <c r="AV132" s="70" t="s">
        <v>1450</v>
      </c>
      <c r="AW132" s="76" t="s">
        <v>1450</v>
      </c>
      <c r="AX132" s="76" t="s">
        <v>1450</v>
      </c>
      <c r="AY132" s="70">
        <v>0</v>
      </c>
      <c r="AZ132" s="176"/>
    </row>
    <row r="133" spans="1:52">
      <c r="A133" s="25" t="s">
        <v>1004</v>
      </c>
      <c r="B133" s="26">
        <v>11</v>
      </c>
      <c r="C133" s="26">
        <v>8255408</v>
      </c>
      <c r="D133" s="26" t="s">
        <v>1245</v>
      </c>
      <c r="E133" s="129" t="s">
        <v>2028</v>
      </c>
      <c r="F133" s="56">
        <v>111</v>
      </c>
      <c r="G133" s="26" t="s">
        <v>1134</v>
      </c>
      <c r="H133" s="70" t="s">
        <v>1130</v>
      </c>
      <c r="I133" s="332">
        <v>0.68930100000000005</v>
      </c>
      <c r="J133" s="32">
        <v>7.3839999999999999E-3</v>
      </c>
      <c r="K133" s="32">
        <v>2.9120000000000001E-3</v>
      </c>
      <c r="L133" s="32">
        <v>1.1258000000000001E-2</v>
      </c>
      <c r="M133" s="7">
        <v>292716</v>
      </c>
      <c r="N133" s="98"/>
      <c r="O133" s="507">
        <v>1.469E-2</v>
      </c>
      <c r="P133" s="32">
        <v>0.112265</v>
      </c>
      <c r="Q133" s="138">
        <v>0.69130899999999995</v>
      </c>
      <c r="R133" s="417">
        <v>3.2655000000000003E-2</v>
      </c>
      <c r="S133" s="417">
        <v>3.447E-3</v>
      </c>
      <c r="T133" s="418">
        <v>2.9200000000000001E-21</v>
      </c>
      <c r="U133" s="419">
        <v>206024</v>
      </c>
      <c r="V133" s="419"/>
      <c r="W133" s="418">
        <v>2.0250000000000001E-20</v>
      </c>
      <c r="X133" s="420">
        <v>0.59528700000000001</v>
      </c>
      <c r="Y133" s="354"/>
      <c r="Z133" s="101"/>
      <c r="AA133" s="99"/>
      <c r="AB133" s="31">
        <v>-1.4949E-2</v>
      </c>
      <c r="AC133" s="31">
        <v>4.5529999999999998E-3</v>
      </c>
      <c r="AD133" s="71">
        <v>1.0250000000000001E-3</v>
      </c>
      <c r="AE133" s="72">
        <v>3.8943999999999999E-2</v>
      </c>
      <c r="AF133" s="31">
        <v>5.1859999999999996E-3</v>
      </c>
      <c r="AG133" s="73">
        <v>5.9099999999999996E-14</v>
      </c>
      <c r="AH133" s="71">
        <v>2.8999999999999998E-16</v>
      </c>
      <c r="AI133" s="26" t="s">
        <v>1435</v>
      </c>
      <c r="AJ133" s="26" t="s">
        <v>1436</v>
      </c>
      <c r="AK133" s="25">
        <v>0</v>
      </c>
      <c r="AL133" s="26">
        <v>1</v>
      </c>
      <c r="AM133" s="26" t="s">
        <v>1438</v>
      </c>
      <c r="AN133" s="56" t="s">
        <v>1439</v>
      </c>
      <c r="AO133" s="129"/>
      <c r="AP133" s="70" t="s">
        <v>1571</v>
      </c>
      <c r="AQ133" s="74" t="s">
        <v>2027</v>
      </c>
      <c r="AR133" s="26">
        <v>0</v>
      </c>
      <c r="AS133" s="140" t="s">
        <v>2028</v>
      </c>
      <c r="AT133" s="25" t="s">
        <v>1450</v>
      </c>
      <c r="AU133" s="26" t="s">
        <v>1450</v>
      </c>
      <c r="AV133" s="70" t="s">
        <v>1450</v>
      </c>
      <c r="AW133" s="76" t="s">
        <v>1450</v>
      </c>
      <c r="AX133" s="76" t="s">
        <v>1450</v>
      </c>
      <c r="AY133" s="70">
        <v>0</v>
      </c>
      <c r="AZ133" s="176"/>
    </row>
    <row r="134" spans="1:52">
      <c r="A134" s="25" t="s">
        <v>1005</v>
      </c>
      <c r="B134" s="26">
        <v>11</v>
      </c>
      <c r="C134" s="26">
        <v>10331664</v>
      </c>
      <c r="D134" s="26" t="s">
        <v>1245</v>
      </c>
      <c r="E134" s="129" t="s">
        <v>2030</v>
      </c>
      <c r="F134" s="56">
        <v>112</v>
      </c>
      <c r="G134" s="26" t="s">
        <v>1130</v>
      </c>
      <c r="H134" s="70" t="s">
        <v>1134</v>
      </c>
      <c r="I134" s="138">
        <v>0.52031700000000003</v>
      </c>
      <c r="J134" s="39">
        <v>2.0181999999999999E-2</v>
      </c>
      <c r="K134" s="39">
        <v>2.5509999999999999E-3</v>
      </c>
      <c r="L134" s="357">
        <v>2.6899999999999999E-15</v>
      </c>
      <c r="M134" s="38">
        <v>298137</v>
      </c>
      <c r="N134" s="419"/>
      <c r="O134" s="424">
        <v>2.6830000000000001E-14</v>
      </c>
      <c r="P134" s="420">
        <v>0.70848999999999995</v>
      </c>
      <c r="Q134" s="332">
        <v>0.51471800000000001</v>
      </c>
      <c r="R134" s="32">
        <v>7.9819999999999995E-3</v>
      </c>
      <c r="S134" s="32">
        <v>3.0339999999999998E-3</v>
      </c>
      <c r="T134" s="410">
        <v>8.5299999999999994E-3</v>
      </c>
      <c r="U134" s="7">
        <v>210253</v>
      </c>
      <c r="V134" s="98"/>
      <c r="W134" s="101">
        <v>1.0120000000000001E-2</v>
      </c>
      <c r="X134" s="32">
        <v>1.636E-2</v>
      </c>
      <c r="Y134" s="354"/>
      <c r="Z134" s="101"/>
      <c r="AA134" s="99"/>
      <c r="AB134" s="31">
        <v>2.2825000000000002E-2</v>
      </c>
      <c r="AC134" s="31">
        <v>4.0790000000000002E-3</v>
      </c>
      <c r="AD134" s="71">
        <v>2.1999999999999998E-8</v>
      </c>
      <c r="AE134" s="72">
        <v>-5.3229999999999996E-3</v>
      </c>
      <c r="AF134" s="31">
        <v>4.6179999999999997E-3</v>
      </c>
      <c r="AG134" s="73">
        <v>0.249054</v>
      </c>
      <c r="AH134" s="71">
        <v>8.7500000000000001E-13</v>
      </c>
      <c r="AI134" s="26" t="s">
        <v>1435</v>
      </c>
      <c r="AJ134" s="26" t="s">
        <v>1436</v>
      </c>
      <c r="AK134" s="25">
        <v>1</v>
      </c>
      <c r="AL134" s="26">
        <v>0</v>
      </c>
      <c r="AM134" s="26" t="s">
        <v>1438</v>
      </c>
      <c r="AN134" s="56" t="s">
        <v>1439</v>
      </c>
      <c r="AO134" s="129"/>
      <c r="AP134" s="70" t="s">
        <v>1446</v>
      </c>
      <c r="AQ134" s="74" t="s">
        <v>2029</v>
      </c>
      <c r="AR134" s="26">
        <v>2741</v>
      </c>
      <c r="AS134" s="140" t="s">
        <v>2030</v>
      </c>
      <c r="AT134" s="25" t="s">
        <v>1450</v>
      </c>
      <c r="AU134" s="26" t="s">
        <v>1450</v>
      </c>
      <c r="AV134" s="70" t="s">
        <v>1450</v>
      </c>
      <c r="AW134" s="76" t="s">
        <v>2031</v>
      </c>
      <c r="AX134" s="76" t="s">
        <v>2032</v>
      </c>
      <c r="AY134" s="70">
        <v>4</v>
      </c>
      <c r="AZ134" s="176"/>
    </row>
    <row r="135" spans="1:52">
      <c r="A135" s="25" t="s">
        <v>1006</v>
      </c>
      <c r="B135" s="26">
        <v>11</v>
      </c>
      <c r="C135" s="26">
        <v>32405355</v>
      </c>
      <c r="D135" s="26" t="s">
        <v>1246</v>
      </c>
      <c r="E135" s="129" t="s">
        <v>2034</v>
      </c>
      <c r="F135" s="56">
        <v>113</v>
      </c>
      <c r="G135" s="26" t="s">
        <v>1134</v>
      </c>
      <c r="H135" s="70" t="s">
        <v>1130</v>
      </c>
      <c r="I135" s="332">
        <v>0.72282800000000003</v>
      </c>
      <c r="J135" s="32">
        <v>1.5219E-2</v>
      </c>
      <c r="K135" s="32">
        <v>2.8639999999999998E-3</v>
      </c>
      <c r="L135" s="410">
        <v>1.1000000000000001E-7</v>
      </c>
      <c r="M135" s="7">
        <v>292714</v>
      </c>
      <c r="N135" s="98"/>
      <c r="O135" s="506">
        <v>3.1660000000000002E-7</v>
      </c>
      <c r="P135" s="32">
        <v>0.19040099999999999</v>
      </c>
      <c r="Q135" s="138">
        <v>0.71950400000000003</v>
      </c>
      <c r="R135" s="417">
        <v>2.0570999999999999E-2</v>
      </c>
      <c r="S135" s="417">
        <v>3.3899999999999998E-3</v>
      </c>
      <c r="T135" s="418">
        <v>1.33E-9</v>
      </c>
      <c r="U135" s="419">
        <v>209490</v>
      </c>
      <c r="V135" s="419"/>
      <c r="W135" s="418">
        <v>2.9910000000000001E-9</v>
      </c>
      <c r="X135" s="420">
        <v>0.80959400000000004</v>
      </c>
      <c r="Y135" s="354" t="s">
        <v>2036</v>
      </c>
      <c r="Z135" s="32">
        <v>3.6325870000000003E-2</v>
      </c>
      <c r="AA135" s="334">
        <v>0.96353699999999998</v>
      </c>
      <c r="AB135" s="31">
        <v>4.0829999999999998E-3</v>
      </c>
      <c r="AC135" s="31">
        <v>4.5840000000000004E-3</v>
      </c>
      <c r="AD135" s="71">
        <v>0.373114</v>
      </c>
      <c r="AE135" s="72">
        <v>2.1774999999999999E-2</v>
      </c>
      <c r="AF135" s="31">
        <v>5.1510000000000002E-3</v>
      </c>
      <c r="AG135" s="73">
        <v>2.4000000000000001E-5</v>
      </c>
      <c r="AH135" s="71">
        <v>1.2200000000000001E-13</v>
      </c>
      <c r="AI135" s="26" t="s">
        <v>1435</v>
      </c>
      <c r="AJ135" s="26" t="s">
        <v>1436</v>
      </c>
      <c r="AK135" s="25">
        <v>0</v>
      </c>
      <c r="AL135" s="26">
        <v>1</v>
      </c>
      <c r="AM135" s="26" t="s">
        <v>1438</v>
      </c>
      <c r="AN135" s="56" t="s">
        <v>1439</v>
      </c>
      <c r="AO135" s="129"/>
      <c r="AP135" s="70" t="s">
        <v>1461</v>
      </c>
      <c r="AQ135" s="74" t="s">
        <v>2033</v>
      </c>
      <c r="AR135" s="26">
        <v>3966</v>
      </c>
      <c r="AS135" s="140" t="s">
        <v>2034</v>
      </c>
      <c r="AT135" s="25" t="s">
        <v>1450</v>
      </c>
      <c r="AU135" s="26" t="s">
        <v>1450</v>
      </c>
      <c r="AV135" s="70" t="s">
        <v>1450</v>
      </c>
      <c r="AW135" s="76" t="s">
        <v>1450</v>
      </c>
      <c r="AX135" s="76" t="s">
        <v>2035</v>
      </c>
      <c r="AY135" s="70">
        <v>1</v>
      </c>
      <c r="AZ135" s="176"/>
    </row>
    <row r="136" spans="1:52">
      <c r="A136" s="25" t="s">
        <v>1007</v>
      </c>
      <c r="B136" s="26">
        <v>11</v>
      </c>
      <c r="C136" s="26">
        <v>32410337</v>
      </c>
      <c r="D136" s="26" t="s">
        <v>1246</v>
      </c>
      <c r="E136" s="129" t="s">
        <v>2034</v>
      </c>
      <c r="F136" s="56">
        <v>113</v>
      </c>
      <c r="G136" s="26" t="s">
        <v>1134</v>
      </c>
      <c r="H136" s="70" t="s">
        <v>1131</v>
      </c>
      <c r="I136" s="138">
        <v>0.73275500000000005</v>
      </c>
      <c r="J136" s="39">
        <v>1.7273E-2</v>
      </c>
      <c r="K136" s="39">
        <v>2.9020000000000001E-3</v>
      </c>
      <c r="L136" s="357">
        <v>2.7099999999999999E-9</v>
      </c>
      <c r="M136" s="38">
        <v>292715</v>
      </c>
      <c r="N136" s="419"/>
      <c r="O136" s="424">
        <v>1.02E-8</v>
      </c>
      <c r="P136" s="420">
        <v>0.33911400000000003</v>
      </c>
      <c r="Q136" s="332">
        <v>0.73106599999999999</v>
      </c>
      <c r="R136" s="32">
        <v>2.0650000000000002E-2</v>
      </c>
      <c r="S136" s="32">
        <v>3.4269999999999999E-3</v>
      </c>
      <c r="T136" s="410">
        <v>1.73E-9</v>
      </c>
      <c r="U136" s="7">
        <v>210230</v>
      </c>
      <c r="V136" s="98"/>
      <c r="W136" s="102">
        <v>3.8490000000000003E-9</v>
      </c>
      <c r="X136" s="32">
        <v>0.92164199999999996</v>
      </c>
      <c r="Y136" s="354"/>
      <c r="Z136" s="101"/>
      <c r="AA136" s="99"/>
      <c r="AB136" s="31">
        <v>6.855E-3</v>
      </c>
      <c r="AC136" s="31">
        <v>4.633E-3</v>
      </c>
      <c r="AD136" s="71">
        <v>0.13896</v>
      </c>
      <c r="AE136" s="72">
        <v>2.0098000000000001E-2</v>
      </c>
      <c r="AF136" s="31">
        <v>5.2069999999999998E-3</v>
      </c>
      <c r="AG136" s="73">
        <v>1.13E-4</v>
      </c>
      <c r="AH136" s="71">
        <v>2.1799999999999999E-14</v>
      </c>
      <c r="AI136" s="26" t="s">
        <v>1435</v>
      </c>
      <c r="AJ136" s="26" t="s">
        <v>1436</v>
      </c>
      <c r="AK136" s="25">
        <v>1</v>
      </c>
      <c r="AL136" s="26">
        <v>0</v>
      </c>
      <c r="AM136" s="26" t="s">
        <v>1438</v>
      </c>
      <c r="AN136" s="56" t="s">
        <v>1439</v>
      </c>
      <c r="AO136" s="129"/>
      <c r="AP136" s="70" t="s">
        <v>1461</v>
      </c>
      <c r="AQ136" s="74" t="s">
        <v>2033</v>
      </c>
      <c r="AR136" s="26">
        <v>0</v>
      </c>
      <c r="AS136" s="140" t="s">
        <v>2034</v>
      </c>
      <c r="AT136" s="25" t="s">
        <v>1450</v>
      </c>
      <c r="AU136" s="26" t="s">
        <v>1450</v>
      </c>
      <c r="AV136" s="70" t="s">
        <v>1450</v>
      </c>
      <c r="AW136" s="76" t="s">
        <v>1450</v>
      </c>
      <c r="AX136" s="76" t="s">
        <v>2035</v>
      </c>
      <c r="AY136" s="70">
        <v>1</v>
      </c>
      <c r="AZ136" s="176"/>
    </row>
    <row r="137" spans="1:52">
      <c r="A137" s="25" t="s">
        <v>1008</v>
      </c>
      <c r="B137" s="26">
        <v>11</v>
      </c>
      <c r="C137" s="26">
        <v>46297631</v>
      </c>
      <c r="D137" s="26" t="s">
        <v>1247</v>
      </c>
      <c r="E137" s="129" t="s">
        <v>2038</v>
      </c>
      <c r="F137" s="56">
        <v>114</v>
      </c>
      <c r="G137" s="26" t="s">
        <v>1130</v>
      </c>
      <c r="H137" s="70" t="s">
        <v>1134</v>
      </c>
      <c r="I137" s="332">
        <v>0.50255700000000003</v>
      </c>
      <c r="J137" s="32">
        <v>9.5250000000000005E-3</v>
      </c>
      <c r="K137" s="32">
        <v>2.5140000000000002E-3</v>
      </c>
      <c r="L137" s="410">
        <v>1.5300000000000001E-4</v>
      </c>
      <c r="M137" s="7">
        <v>315261</v>
      </c>
      <c r="N137" s="98"/>
      <c r="O137" s="506">
        <v>2.264E-4</v>
      </c>
      <c r="P137" s="32">
        <v>5.2663000000000001E-2</v>
      </c>
      <c r="Q137" s="138">
        <v>0.50026000000000004</v>
      </c>
      <c r="R137" s="417">
        <v>1.7482999999999999E-2</v>
      </c>
      <c r="S137" s="417">
        <v>2.9580000000000001E-3</v>
      </c>
      <c r="T137" s="418">
        <v>3.5100000000000001E-9</v>
      </c>
      <c r="U137" s="419">
        <v>230068</v>
      </c>
      <c r="V137" s="419"/>
      <c r="W137" s="418">
        <v>7.3319999999999999E-9</v>
      </c>
      <c r="X137" s="420">
        <v>0.2155</v>
      </c>
      <c r="Y137" s="354"/>
      <c r="Z137" s="101"/>
      <c r="AA137" s="99"/>
      <c r="AB137" s="31">
        <v>1.6429999999999999E-3</v>
      </c>
      <c r="AC137" s="31">
        <v>4.1339999999999997E-3</v>
      </c>
      <c r="AD137" s="71">
        <v>0.69112700000000005</v>
      </c>
      <c r="AE137" s="72">
        <v>1.8176000000000001E-2</v>
      </c>
      <c r="AF137" s="31">
        <v>4.6579999999999998E-3</v>
      </c>
      <c r="AG137" s="73">
        <v>9.5000000000000005E-5</v>
      </c>
      <c r="AH137" s="71">
        <v>4.0200000000000001E-10</v>
      </c>
      <c r="AI137" s="26" t="s">
        <v>1435</v>
      </c>
      <c r="AJ137" s="26" t="s">
        <v>1436</v>
      </c>
      <c r="AK137" s="25">
        <v>0</v>
      </c>
      <c r="AL137" s="26">
        <v>1</v>
      </c>
      <c r="AM137" s="26" t="s">
        <v>1135</v>
      </c>
      <c r="AN137" s="56" t="s">
        <v>1439</v>
      </c>
      <c r="AO137" s="129"/>
      <c r="AP137" s="70" t="s">
        <v>1461</v>
      </c>
      <c r="AQ137" s="74" t="s">
        <v>2037</v>
      </c>
      <c r="AR137" s="26">
        <v>1596</v>
      </c>
      <c r="AS137" s="140" t="s">
        <v>2038</v>
      </c>
      <c r="AT137" s="25" t="s">
        <v>1450</v>
      </c>
      <c r="AU137" s="26" t="s">
        <v>1450</v>
      </c>
      <c r="AV137" s="70" t="s">
        <v>1450</v>
      </c>
      <c r="AW137" s="76" t="s">
        <v>1450</v>
      </c>
      <c r="AX137" s="76" t="s">
        <v>1450</v>
      </c>
      <c r="AY137" s="70">
        <v>0</v>
      </c>
      <c r="AZ137" s="176"/>
    </row>
    <row r="138" spans="1:52">
      <c r="A138" s="25" t="s">
        <v>1009</v>
      </c>
      <c r="B138" s="26">
        <v>11</v>
      </c>
      <c r="C138" s="26">
        <v>48160429</v>
      </c>
      <c r="D138" s="26" t="s">
        <v>1247</v>
      </c>
      <c r="E138" s="129" t="s">
        <v>2040</v>
      </c>
      <c r="F138" s="56">
        <v>115</v>
      </c>
      <c r="G138" s="26" t="s">
        <v>1130</v>
      </c>
      <c r="H138" s="70" t="s">
        <v>1131</v>
      </c>
      <c r="I138" s="332">
        <v>0.18094199999999999</v>
      </c>
      <c r="J138" s="32">
        <v>5.4330000000000003E-3</v>
      </c>
      <c r="K138" s="32">
        <v>3.3600000000000001E-3</v>
      </c>
      <c r="L138" s="32">
        <v>0.105823</v>
      </c>
      <c r="M138" s="7">
        <v>292717</v>
      </c>
      <c r="N138" s="98"/>
      <c r="O138" s="507">
        <v>0.1197</v>
      </c>
      <c r="P138" s="32">
        <v>0.40862300000000001</v>
      </c>
      <c r="Q138" s="138">
        <v>0.17921999999999999</v>
      </c>
      <c r="R138" s="417">
        <v>2.7112000000000001E-2</v>
      </c>
      <c r="S138" s="417">
        <v>4.1029999999999999E-3</v>
      </c>
      <c r="T138" s="418">
        <v>4.0100000000000002E-11</v>
      </c>
      <c r="U138" s="419">
        <v>197948</v>
      </c>
      <c r="V138" s="419"/>
      <c r="W138" s="418">
        <v>1.0489999999999999E-10</v>
      </c>
      <c r="X138" s="420">
        <v>8.9743000000000003E-2</v>
      </c>
      <c r="Y138" s="354"/>
      <c r="Z138" s="101"/>
      <c r="AA138" s="99"/>
      <c r="AB138" s="31">
        <v>-9.2250000000000006E-3</v>
      </c>
      <c r="AC138" s="31">
        <v>5.3969999999999999E-3</v>
      </c>
      <c r="AD138" s="71">
        <v>8.7378999999999998E-2</v>
      </c>
      <c r="AE138" s="72">
        <v>3.2974000000000003E-2</v>
      </c>
      <c r="AF138" s="31">
        <v>6.228E-3</v>
      </c>
      <c r="AG138" s="73">
        <v>1.1999999999999999E-7</v>
      </c>
      <c r="AH138" s="71">
        <v>8.9300000000000002E-10</v>
      </c>
      <c r="AI138" s="26" t="s">
        <v>1435</v>
      </c>
      <c r="AJ138" s="26" t="s">
        <v>1436</v>
      </c>
      <c r="AK138" s="25">
        <v>0</v>
      </c>
      <c r="AL138" s="26">
        <v>1</v>
      </c>
      <c r="AM138" s="26" t="s">
        <v>1438</v>
      </c>
      <c r="AN138" s="56" t="s">
        <v>1439</v>
      </c>
      <c r="AO138" s="129"/>
      <c r="AP138" s="70" t="s">
        <v>1437</v>
      </c>
      <c r="AQ138" s="74" t="s">
        <v>2039</v>
      </c>
      <c r="AR138" s="26">
        <v>0</v>
      </c>
      <c r="AS138" s="140" t="s">
        <v>2040</v>
      </c>
      <c r="AT138" s="25" t="s">
        <v>1450</v>
      </c>
      <c r="AU138" s="26" t="s">
        <v>1450</v>
      </c>
      <c r="AV138" s="70" t="s">
        <v>1450</v>
      </c>
      <c r="AW138" s="76" t="s">
        <v>1450</v>
      </c>
      <c r="AX138" s="76" t="s">
        <v>2041</v>
      </c>
      <c r="AY138" s="70">
        <v>1</v>
      </c>
      <c r="AZ138" s="176"/>
    </row>
    <row r="139" spans="1:52">
      <c r="A139" s="25" t="s">
        <v>1013</v>
      </c>
      <c r="B139" s="26">
        <v>11</v>
      </c>
      <c r="C139" s="26">
        <v>69449076</v>
      </c>
      <c r="D139" s="26" t="s">
        <v>1250</v>
      </c>
      <c r="E139" s="129" t="s">
        <v>2057</v>
      </c>
      <c r="F139" s="56">
        <v>116</v>
      </c>
      <c r="G139" s="26" t="s">
        <v>1131</v>
      </c>
      <c r="H139" s="70" t="s">
        <v>1134</v>
      </c>
      <c r="I139" s="138">
        <v>0.61780299999999999</v>
      </c>
      <c r="J139" s="39">
        <v>1.8450000000000001E-2</v>
      </c>
      <c r="K139" s="39">
        <v>2.7039999999999998E-3</v>
      </c>
      <c r="L139" s="357">
        <v>9.3199999999999999E-12</v>
      </c>
      <c r="M139" s="38">
        <v>292266</v>
      </c>
      <c r="N139" s="419"/>
      <c r="O139" s="424">
        <v>5.181E-11</v>
      </c>
      <c r="P139" s="420">
        <v>0.28694599999999998</v>
      </c>
      <c r="Q139" s="332">
        <v>0.61285100000000003</v>
      </c>
      <c r="R139" s="32">
        <v>1.5747000000000001E-2</v>
      </c>
      <c r="S139" s="32">
        <v>3.166E-3</v>
      </c>
      <c r="T139" s="410">
        <v>6.6899999999999997E-7</v>
      </c>
      <c r="U139" s="7">
        <v>209612</v>
      </c>
      <c r="V139" s="98"/>
      <c r="W139" s="102">
        <v>1.161E-6</v>
      </c>
      <c r="X139" s="32">
        <v>0.21510399999999999</v>
      </c>
      <c r="Y139" s="354"/>
      <c r="Z139" s="101"/>
      <c r="AA139" s="99"/>
      <c r="AB139" s="31">
        <v>1.3431E-2</v>
      </c>
      <c r="AC139" s="31">
        <v>4.2319999999999997E-3</v>
      </c>
      <c r="AD139" s="71">
        <v>1.5070000000000001E-3</v>
      </c>
      <c r="AE139" s="72">
        <v>1.059E-2</v>
      </c>
      <c r="AF139" s="31">
        <v>4.7600000000000003E-3</v>
      </c>
      <c r="AG139" s="73">
        <v>2.6110000000000001E-2</v>
      </c>
      <c r="AH139" s="71">
        <v>2.2800000000000001E-14</v>
      </c>
      <c r="AI139" s="26" t="s">
        <v>1435</v>
      </c>
      <c r="AJ139" s="26" t="s">
        <v>1436</v>
      </c>
      <c r="AK139" s="25">
        <v>1</v>
      </c>
      <c r="AL139" s="26">
        <v>0</v>
      </c>
      <c r="AM139" s="26" t="s">
        <v>1438</v>
      </c>
      <c r="AN139" s="56" t="s">
        <v>1439</v>
      </c>
      <c r="AO139" s="129"/>
      <c r="AP139" s="70" t="s">
        <v>1464</v>
      </c>
      <c r="AQ139" s="74" t="s">
        <v>2056</v>
      </c>
      <c r="AR139" s="26">
        <v>6796</v>
      </c>
      <c r="AS139" s="140" t="s">
        <v>2057</v>
      </c>
      <c r="AT139" s="25" t="s">
        <v>1450</v>
      </c>
      <c r="AU139" s="26" t="s">
        <v>1450</v>
      </c>
      <c r="AV139" s="70" t="s">
        <v>1450</v>
      </c>
      <c r="AW139" s="76" t="s">
        <v>2058</v>
      </c>
      <c r="AX139" s="76" t="s">
        <v>2059</v>
      </c>
      <c r="AY139" s="70">
        <v>2</v>
      </c>
      <c r="AZ139" s="176"/>
    </row>
    <row r="140" spans="1:52">
      <c r="A140" s="25" t="s">
        <v>1014</v>
      </c>
      <c r="B140" s="26">
        <v>11</v>
      </c>
      <c r="C140" s="26">
        <v>69791952</v>
      </c>
      <c r="D140" s="26" t="s">
        <v>1250</v>
      </c>
      <c r="E140" s="129" t="s">
        <v>2063</v>
      </c>
      <c r="F140" s="56">
        <v>117</v>
      </c>
      <c r="G140" s="26" t="s">
        <v>1130</v>
      </c>
      <c r="H140" s="70" t="s">
        <v>1131</v>
      </c>
      <c r="I140" s="138">
        <v>0.168762</v>
      </c>
      <c r="J140" s="39">
        <v>2.2879E-2</v>
      </c>
      <c r="K140" s="39">
        <v>3.6719999999999999E-3</v>
      </c>
      <c r="L140" s="357">
        <v>4.7700000000000001E-10</v>
      </c>
      <c r="M140" s="38">
        <v>277677</v>
      </c>
      <c r="N140" s="425">
        <v>6.12572E-10</v>
      </c>
      <c r="O140" s="506">
        <v>2.0289999999999999E-9</v>
      </c>
      <c r="P140" s="39">
        <v>0.71794999999999998</v>
      </c>
      <c r="Q140" s="332">
        <v>0.17075899999999999</v>
      </c>
      <c r="R140" s="32">
        <v>1.8067E-2</v>
      </c>
      <c r="S140" s="32">
        <v>4.2199999999999998E-3</v>
      </c>
      <c r="T140" s="410">
        <v>1.88E-5</v>
      </c>
      <c r="U140" s="7">
        <v>197948</v>
      </c>
      <c r="V140" s="98"/>
      <c r="W140" s="102">
        <v>2.8479999999999998E-5</v>
      </c>
      <c r="X140" s="32">
        <v>6.2038000000000003E-2</v>
      </c>
      <c r="Y140" s="354"/>
      <c r="Z140" s="101"/>
      <c r="AA140" s="99"/>
      <c r="AB140" s="31">
        <v>2.3900000000000001E-2</v>
      </c>
      <c r="AC140" s="31">
        <v>5.672E-3</v>
      </c>
      <c r="AD140" s="71">
        <v>2.5000000000000001E-5</v>
      </c>
      <c r="AE140" s="72">
        <v>3.849E-3</v>
      </c>
      <c r="AF140" s="31">
        <v>6.4089999999999998E-3</v>
      </c>
      <c r="AG140" s="73">
        <v>0.54805700000000002</v>
      </c>
      <c r="AH140" s="71">
        <v>3.1000000000000001E-12</v>
      </c>
      <c r="AI140" s="26" t="s">
        <v>1435</v>
      </c>
      <c r="AJ140" s="26" t="s">
        <v>1436</v>
      </c>
      <c r="AK140" s="25">
        <v>1</v>
      </c>
      <c r="AL140" s="26">
        <v>0</v>
      </c>
      <c r="AM140" s="26" t="s">
        <v>1438</v>
      </c>
      <c r="AN140" s="56" t="s">
        <v>1439</v>
      </c>
      <c r="AO140" s="129"/>
      <c r="AP140" s="70" t="s">
        <v>1461</v>
      </c>
      <c r="AQ140" s="74" t="s">
        <v>2060</v>
      </c>
      <c r="AR140" s="26">
        <v>132455</v>
      </c>
      <c r="AS140" s="140" t="s">
        <v>2061</v>
      </c>
      <c r="AT140" s="25" t="s">
        <v>1450</v>
      </c>
      <c r="AU140" s="26" t="s">
        <v>1450</v>
      </c>
      <c r="AV140" s="70" t="s">
        <v>1450</v>
      </c>
      <c r="AW140" s="76" t="s">
        <v>2058</v>
      </c>
      <c r="AX140" s="76" t="s">
        <v>2062</v>
      </c>
      <c r="AY140" s="70">
        <v>5</v>
      </c>
      <c r="AZ140" s="176"/>
    </row>
    <row r="141" spans="1:52">
      <c r="A141" s="25" t="s">
        <v>3173</v>
      </c>
      <c r="B141" s="26">
        <v>11</v>
      </c>
      <c r="C141" s="26">
        <v>92708710</v>
      </c>
      <c r="D141" s="26" t="s">
        <v>1251</v>
      </c>
      <c r="E141" s="129" t="s">
        <v>2065</v>
      </c>
      <c r="F141" s="56">
        <v>118</v>
      </c>
      <c r="G141" s="26" t="s">
        <v>1131</v>
      </c>
      <c r="H141" s="70" t="s">
        <v>1134</v>
      </c>
      <c r="I141" s="138">
        <v>0.27722599999999997</v>
      </c>
      <c r="J141" s="39">
        <v>1.9111E-2</v>
      </c>
      <c r="K141" s="39">
        <v>2.8679999999999999E-3</v>
      </c>
      <c r="L141" s="357">
        <v>2.7899999999999999E-11</v>
      </c>
      <c r="M141" s="38">
        <v>298126</v>
      </c>
      <c r="N141" s="419"/>
      <c r="O141" s="424">
        <v>1.436E-10</v>
      </c>
      <c r="P141" s="420">
        <v>4.5246000000000001E-2</v>
      </c>
      <c r="Q141" s="138">
        <v>0.27876599999999996</v>
      </c>
      <c r="R141" s="417">
        <v>4.4519000000000003E-2</v>
      </c>
      <c r="S141" s="417">
        <v>3.4169999999999999E-3</v>
      </c>
      <c r="T141" s="418">
        <v>9.0600000000000006E-39</v>
      </c>
      <c r="U141" s="419">
        <v>209954</v>
      </c>
      <c r="V141" s="419"/>
      <c r="W141" s="418">
        <v>3.7050000000000001E-37</v>
      </c>
      <c r="X141" s="420">
        <v>0.14685400000000001</v>
      </c>
      <c r="Y141" s="354"/>
      <c r="Z141" s="101"/>
      <c r="AA141" s="99"/>
      <c r="AB141" s="31">
        <v>-1.957E-3</v>
      </c>
      <c r="AC141" s="31">
        <v>4.5500000000000002E-3</v>
      </c>
      <c r="AD141" s="71">
        <v>0.66706600000000005</v>
      </c>
      <c r="AE141" s="72">
        <v>4.5899000000000002E-2</v>
      </c>
      <c r="AF141" s="31">
        <v>5.1450000000000003E-3</v>
      </c>
      <c r="AG141" s="73">
        <v>4.5999999999999996E-19</v>
      </c>
      <c r="AH141" s="71">
        <v>6.3499999999999997E-40</v>
      </c>
      <c r="AI141" s="26" t="s">
        <v>1435</v>
      </c>
      <c r="AJ141" s="26" t="s">
        <v>1436</v>
      </c>
      <c r="AK141" s="25">
        <v>1</v>
      </c>
      <c r="AL141" s="26">
        <v>1</v>
      </c>
      <c r="AM141" s="26" t="s">
        <v>1553</v>
      </c>
      <c r="AN141" s="56" t="s">
        <v>1709</v>
      </c>
      <c r="AO141" s="129" t="s">
        <v>2065</v>
      </c>
      <c r="AP141" s="70" t="s">
        <v>1437</v>
      </c>
      <c r="AQ141" s="74" t="s">
        <v>2064</v>
      </c>
      <c r="AR141" s="26">
        <v>0</v>
      </c>
      <c r="AS141" s="140" t="s">
        <v>2065</v>
      </c>
      <c r="AT141" s="25" t="s">
        <v>1450</v>
      </c>
      <c r="AU141" s="26" t="s">
        <v>1450</v>
      </c>
      <c r="AV141" s="70" t="s">
        <v>1450</v>
      </c>
      <c r="AW141" s="76" t="s">
        <v>1450</v>
      </c>
      <c r="AX141" s="76" t="s">
        <v>2066</v>
      </c>
      <c r="AY141" s="70">
        <v>2</v>
      </c>
      <c r="AZ141" s="176"/>
    </row>
    <row r="142" spans="1:52">
      <c r="A142" s="25" t="s">
        <v>1016</v>
      </c>
      <c r="B142" s="26">
        <v>11</v>
      </c>
      <c r="C142" s="26">
        <v>102095335</v>
      </c>
      <c r="D142" s="26" t="s">
        <v>1252</v>
      </c>
      <c r="E142" s="129" t="s">
        <v>2068</v>
      </c>
      <c r="F142" s="56">
        <v>119</v>
      </c>
      <c r="G142" s="26" t="s">
        <v>1134</v>
      </c>
      <c r="H142" s="70" t="s">
        <v>1135</v>
      </c>
      <c r="I142" s="332">
        <v>0.33769700000000002</v>
      </c>
      <c r="J142" s="32">
        <v>1.089E-2</v>
      </c>
      <c r="K142" s="32">
        <v>2.7269999999999998E-3</v>
      </c>
      <c r="L142" s="410">
        <v>6.5599999999999995E-5</v>
      </c>
      <c r="M142" s="7">
        <v>292716</v>
      </c>
      <c r="N142" s="98"/>
      <c r="O142" s="506">
        <v>1.217E-4</v>
      </c>
      <c r="P142" s="32">
        <v>0.85636299999999999</v>
      </c>
      <c r="Q142" s="138">
        <v>0.34024699999999997</v>
      </c>
      <c r="R142" s="417">
        <v>2.3116999999999999E-2</v>
      </c>
      <c r="S142" s="417">
        <v>3.215E-3</v>
      </c>
      <c r="T142" s="418">
        <v>6.7299999999999996E-13</v>
      </c>
      <c r="U142" s="419">
        <v>210263</v>
      </c>
      <c r="V142" s="419"/>
      <c r="W142" s="418">
        <v>2.0779999999999998E-12</v>
      </c>
      <c r="X142" s="420">
        <v>0.94384199999999996</v>
      </c>
      <c r="Y142" s="354"/>
      <c r="Z142" s="101"/>
      <c r="AA142" s="99"/>
      <c r="AB142" s="31">
        <v>-1.49E-3</v>
      </c>
      <c r="AC142" s="31">
        <v>4.3550000000000004E-3</v>
      </c>
      <c r="AD142" s="71">
        <v>0.73225899999999999</v>
      </c>
      <c r="AE142" s="72">
        <v>2.5003999999999998E-2</v>
      </c>
      <c r="AF142" s="31">
        <v>4.8989999999999997E-3</v>
      </c>
      <c r="AG142" s="73">
        <v>3.3299999999999998E-7</v>
      </c>
      <c r="AH142" s="71">
        <v>3.8099999999999999E-13</v>
      </c>
      <c r="AI142" s="26" t="s">
        <v>1435</v>
      </c>
      <c r="AJ142" s="26" t="s">
        <v>1436</v>
      </c>
      <c r="AK142" s="25">
        <v>0</v>
      </c>
      <c r="AL142" s="26">
        <v>1</v>
      </c>
      <c r="AM142" s="26" t="s">
        <v>1438</v>
      </c>
      <c r="AN142" s="56" t="s">
        <v>1439</v>
      </c>
      <c r="AO142" s="129"/>
      <c r="AP142" s="70" t="s">
        <v>1437</v>
      </c>
      <c r="AQ142" s="74" t="s">
        <v>2067</v>
      </c>
      <c r="AR142" s="26">
        <v>0</v>
      </c>
      <c r="AS142" s="140" t="s">
        <v>2068</v>
      </c>
      <c r="AT142" s="25" t="s">
        <v>1450</v>
      </c>
      <c r="AU142" s="26" t="s">
        <v>1450</v>
      </c>
      <c r="AV142" s="70" t="s">
        <v>1450</v>
      </c>
      <c r="AW142" s="76" t="s">
        <v>2069</v>
      </c>
      <c r="AX142" s="76" t="s">
        <v>1450</v>
      </c>
      <c r="AY142" s="70">
        <v>0</v>
      </c>
      <c r="AZ142" s="176"/>
    </row>
    <row r="143" spans="1:52">
      <c r="A143" s="25" t="s">
        <v>1018</v>
      </c>
      <c r="B143" s="26">
        <v>12</v>
      </c>
      <c r="C143" s="26">
        <v>4384844</v>
      </c>
      <c r="D143" s="26" t="s">
        <v>1254</v>
      </c>
      <c r="E143" s="129" t="s">
        <v>2075</v>
      </c>
      <c r="F143" s="56">
        <v>120</v>
      </c>
      <c r="G143" s="26" t="s">
        <v>1131</v>
      </c>
      <c r="H143" s="70" t="s">
        <v>1135</v>
      </c>
      <c r="I143" s="138">
        <v>2.1176E-2</v>
      </c>
      <c r="J143" s="39">
        <v>7.6304999999999998E-2</v>
      </c>
      <c r="K143" s="39">
        <v>1.0414E-2</v>
      </c>
      <c r="L143" s="357">
        <v>2.4500000000000002E-13</v>
      </c>
      <c r="M143" s="38">
        <v>278956</v>
      </c>
      <c r="N143" s="419"/>
      <c r="O143" s="424">
        <v>1.7820000000000001E-12</v>
      </c>
      <c r="P143" s="420">
        <v>0.71933800000000003</v>
      </c>
      <c r="Q143" s="138">
        <v>2.0854000000000039E-2</v>
      </c>
      <c r="R143" s="417">
        <v>7.0688000000000001E-2</v>
      </c>
      <c r="S143" s="417">
        <v>1.2095E-2</v>
      </c>
      <c r="T143" s="418">
        <v>5.2199999999999998E-9</v>
      </c>
      <c r="U143" s="419">
        <v>197947</v>
      </c>
      <c r="V143" s="419"/>
      <c r="W143" s="418">
        <v>1.1080000000000001E-8</v>
      </c>
      <c r="X143" s="420">
        <v>0.154615</v>
      </c>
      <c r="Y143" s="354"/>
      <c r="Z143" s="101"/>
      <c r="AA143" s="99"/>
      <c r="AB143" s="31">
        <v>5.1096999999999997E-2</v>
      </c>
      <c r="AC143" s="31">
        <v>1.5871E-2</v>
      </c>
      <c r="AD143" s="71">
        <v>1.284E-3</v>
      </c>
      <c r="AE143" s="72">
        <v>3.9912000000000003E-2</v>
      </c>
      <c r="AF143" s="31">
        <v>1.8343999999999999E-2</v>
      </c>
      <c r="AG143" s="73">
        <v>2.9571E-2</v>
      </c>
      <c r="AH143" s="71">
        <v>1.5699999999999999E-14</v>
      </c>
      <c r="AI143" s="26" t="s">
        <v>1435</v>
      </c>
      <c r="AJ143" s="26" t="s">
        <v>1436</v>
      </c>
      <c r="AK143" s="25">
        <v>1</v>
      </c>
      <c r="AL143" s="26">
        <v>1</v>
      </c>
      <c r="AM143" s="26" t="s">
        <v>1553</v>
      </c>
      <c r="AN143" s="56" t="s">
        <v>1439</v>
      </c>
      <c r="AO143" s="129"/>
      <c r="AP143" s="70" t="s">
        <v>1464</v>
      </c>
      <c r="AQ143" s="74" t="s">
        <v>2074</v>
      </c>
      <c r="AR143" s="26">
        <v>0</v>
      </c>
      <c r="AS143" s="140" t="s">
        <v>2075</v>
      </c>
      <c r="AT143" s="25" t="s">
        <v>1450</v>
      </c>
      <c r="AU143" s="26" t="s">
        <v>1450</v>
      </c>
      <c r="AV143" s="70" t="s">
        <v>1450</v>
      </c>
      <c r="AW143" s="76" t="s">
        <v>1450</v>
      </c>
      <c r="AX143" s="76" t="s">
        <v>2076</v>
      </c>
      <c r="AY143" s="70">
        <v>1</v>
      </c>
      <c r="AZ143" s="176"/>
    </row>
    <row r="144" spans="1:52" ht="30">
      <c r="A144" s="25" t="s">
        <v>1019</v>
      </c>
      <c r="B144" s="26">
        <v>12</v>
      </c>
      <c r="C144" s="26">
        <v>12878349</v>
      </c>
      <c r="D144" s="26" t="s">
        <v>1255</v>
      </c>
      <c r="E144" s="129" t="s">
        <v>2078</v>
      </c>
      <c r="F144" s="56">
        <v>121</v>
      </c>
      <c r="G144" s="26" t="s">
        <v>1131</v>
      </c>
      <c r="H144" s="70" t="s">
        <v>1134</v>
      </c>
      <c r="I144" s="138">
        <v>0.71848999999999996</v>
      </c>
      <c r="J144" s="39">
        <v>1.9952000000000001E-2</v>
      </c>
      <c r="K144" s="39">
        <v>2.872E-3</v>
      </c>
      <c r="L144" s="357">
        <v>3.85E-12</v>
      </c>
      <c r="M144" s="38">
        <v>292715</v>
      </c>
      <c r="N144" s="419"/>
      <c r="O144" s="424">
        <v>2.312E-11</v>
      </c>
      <c r="P144" s="420">
        <v>0.112757</v>
      </c>
      <c r="Q144" s="332">
        <v>0.71308000000000005</v>
      </c>
      <c r="R144" s="32">
        <v>6.4679999999999998E-3</v>
      </c>
      <c r="S144" s="32">
        <v>3.4650000000000002E-3</v>
      </c>
      <c r="T144" s="32">
        <v>6.1981000000000001E-2</v>
      </c>
      <c r="U144" s="7">
        <v>197948</v>
      </c>
      <c r="V144" s="98"/>
      <c r="W144" s="101">
        <v>6.8029999999999993E-2</v>
      </c>
      <c r="X144" s="32">
        <v>0.58043199999999995</v>
      </c>
      <c r="Y144" s="354"/>
      <c r="Z144" s="101"/>
      <c r="AA144" s="99"/>
      <c r="AB144" s="31">
        <v>2.2447000000000002E-2</v>
      </c>
      <c r="AC144" s="31">
        <v>4.5880000000000001E-3</v>
      </c>
      <c r="AD144" s="71">
        <v>9.9800000000000002E-7</v>
      </c>
      <c r="AE144" s="72">
        <v>-4.6020000000000002E-3</v>
      </c>
      <c r="AF144" s="31">
        <v>5.2579999999999997E-3</v>
      </c>
      <c r="AG144" s="73">
        <v>0.38145200000000001</v>
      </c>
      <c r="AH144" s="71">
        <v>2.5899999999999998E-10</v>
      </c>
      <c r="AI144" s="26" t="s">
        <v>1435</v>
      </c>
      <c r="AJ144" s="26" t="s">
        <v>1436</v>
      </c>
      <c r="AK144" s="25">
        <v>1</v>
      </c>
      <c r="AL144" s="26">
        <v>0</v>
      </c>
      <c r="AM144" s="26" t="s">
        <v>1438</v>
      </c>
      <c r="AN144" s="79" t="s">
        <v>1447</v>
      </c>
      <c r="AO144" s="129" t="s">
        <v>2078</v>
      </c>
      <c r="AP144" s="70" t="s">
        <v>1446</v>
      </c>
      <c r="AQ144" s="74" t="s">
        <v>2077</v>
      </c>
      <c r="AR144" s="26">
        <v>501</v>
      </c>
      <c r="AS144" s="140" t="s">
        <v>2078</v>
      </c>
      <c r="AT144" s="25" t="s">
        <v>1450</v>
      </c>
      <c r="AU144" s="26" t="s">
        <v>1450</v>
      </c>
      <c r="AV144" s="70" t="s">
        <v>1450</v>
      </c>
      <c r="AW144" s="76" t="s">
        <v>1450</v>
      </c>
      <c r="AX144" s="76" t="s">
        <v>2079</v>
      </c>
      <c r="AY144" s="70">
        <v>4</v>
      </c>
      <c r="AZ144" s="176"/>
    </row>
    <row r="145" spans="1:52">
      <c r="A145" s="25" t="s">
        <v>1023</v>
      </c>
      <c r="B145" s="26">
        <v>12</v>
      </c>
      <c r="C145" s="26">
        <v>26877885</v>
      </c>
      <c r="D145" s="26" t="s">
        <v>1257</v>
      </c>
      <c r="E145" s="129" t="s">
        <v>2087</v>
      </c>
      <c r="F145" s="56">
        <v>122</v>
      </c>
      <c r="G145" s="26" t="s">
        <v>1134</v>
      </c>
      <c r="H145" s="70" t="s">
        <v>1135</v>
      </c>
      <c r="I145" s="138">
        <v>0.53414899999999998</v>
      </c>
      <c r="J145" s="39">
        <v>1.8719E-2</v>
      </c>
      <c r="K145" s="39">
        <v>2.5820000000000001E-3</v>
      </c>
      <c r="L145" s="357">
        <v>4.3500000000000001E-13</v>
      </c>
      <c r="M145" s="38">
        <v>292721</v>
      </c>
      <c r="N145" s="419"/>
      <c r="O145" s="424">
        <v>3.0340000000000002E-12</v>
      </c>
      <c r="P145" s="420">
        <v>0.87412500000000004</v>
      </c>
      <c r="Q145" s="332">
        <v>0.53080799999999995</v>
      </c>
      <c r="R145" s="32">
        <v>1.5991999999999999E-2</v>
      </c>
      <c r="S145" s="32">
        <v>3.0400000000000002E-3</v>
      </c>
      <c r="T145" s="410">
        <v>1.4700000000000001E-7</v>
      </c>
      <c r="U145" s="7">
        <v>210190</v>
      </c>
      <c r="V145" s="98"/>
      <c r="W145" s="102">
        <v>2.7099999999999998E-7</v>
      </c>
      <c r="X145" s="32">
        <v>0.76212000000000002</v>
      </c>
      <c r="Y145" s="354"/>
      <c r="Z145" s="101"/>
      <c r="AA145" s="99"/>
      <c r="AB145" s="31">
        <v>1.5630999999999999E-2</v>
      </c>
      <c r="AC145" s="31">
        <v>4.1180000000000001E-3</v>
      </c>
      <c r="AD145" s="71">
        <v>1.47E-4</v>
      </c>
      <c r="AE145" s="72">
        <v>6.685E-3</v>
      </c>
      <c r="AF145" s="31">
        <v>4.6350000000000002E-3</v>
      </c>
      <c r="AG145" s="73">
        <v>0.14919099999999999</v>
      </c>
      <c r="AH145" s="71">
        <v>7.0700000000000004E-14</v>
      </c>
      <c r="AI145" s="26" t="s">
        <v>1435</v>
      </c>
      <c r="AJ145" s="26" t="s">
        <v>1436</v>
      </c>
      <c r="AK145" s="25">
        <v>1</v>
      </c>
      <c r="AL145" s="26">
        <v>0</v>
      </c>
      <c r="AM145" s="26" t="s">
        <v>1438</v>
      </c>
      <c r="AN145" s="79" t="s">
        <v>1447</v>
      </c>
      <c r="AO145" s="129" t="s">
        <v>2087</v>
      </c>
      <c r="AP145" s="70" t="s">
        <v>1461</v>
      </c>
      <c r="AQ145" s="74" t="s">
        <v>2089</v>
      </c>
      <c r="AR145" s="26">
        <v>0</v>
      </c>
      <c r="AS145" s="140" t="s">
        <v>2087</v>
      </c>
      <c r="AT145" s="25" t="s">
        <v>1450</v>
      </c>
      <c r="AU145" s="26" t="s">
        <v>1450</v>
      </c>
      <c r="AV145" s="70" t="s">
        <v>1450</v>
      </c>
      <c r="AW145" s="76" t="s">
        <v>1450</v>
      </c>
      <c r="AX145" s="76" t="s">
        <v>2090</v>
      </c>
      <c r="AY145" s="70">
        <v>2</v>
      </c>
      <c r="AZ145" s="176"/>
    </row>
    <row r="146" spans="1:52">
      <c r="A146" s="25" t="s">
        <v>1024</v>
      </c>
      <c r="B146" s="26">
        <v>12</v>
      </c>
      <c r="C146" s="26">
        <v>30914668</v>
      </c>
      <c r="D146" s="26" t="s">
        <v>1258</v>
      </c>
      <c r="E146" s="129" t="s">
        <v>2092</v>
      </c>
      <c r="F146" s="56">
        <v>123</v>
      </c>
      <c r="G146" s="26" t="s">
        <v>1130</v>
      </c>
      <c r="H146" s="70" t="s">
        <v>1131</v>
      </c>
      <c r="I146" s="332">
        <v>0.26636700000000002</v>
      </c>
      <c r="J146" s="32">
        <v>1.1344E-2</v>
      </c>
      <c r="K146" s="32">
        <v>2.9229999999999998E-3</v>
      </c>
      <c r="L146" s="410">
        <v>1.05E-4</v>
      </c>
      <c r="M146" s="7">
        <v>292716</v>
      </c>
      <c r="N146" s="98"/>
      <c r="O146" s="506">
        <v>1.8809999999999999E-4</v>
      </c>
      <c r="P146" s="32">
        <v>0.19795099999999999</v>
      </c>
      <c r="Q146" s="138">
        <v>0.26795500000000005</v>
      </c>
      <c r="R146" s="417">
        <v>2.6402999999999999E-2</v>
      </c>
      <c r="S146" s="417">
        <v>3.4640000000000001E-3</v>
      </c>
      <c r="T146" s="418">
        <v>2.5899999999999999E-14</v>
      </c>
      <c r="U146" s="419">
        <v>207299</v>
      </c>
      <c r="V146" s="419"/>
      <c r="W146" s="418">
        <v>9.2490000000000005E-14</v>
      </c>
      <c r="X146" s="420">
        <v>0.62673699999999999</v>
      </c>
      <c r="Y146" s="354"/>
      <c r="Z146" s="101"/>
      <c r="AA146" s="99"/>
      <c r="AB146" s="31">
        <v>5.2400000000000005E-4</v>
      </c>
      <c r="AC146" s="31">
        <v>4.6629999999999996E-3</v>
      </c>
      <c r="AD146" s="71">
        <v>0.91050299999999995</v>
      </c>
      <c r="AE146" s="72">
        <v>2.5699E-2</v>
      </c>
      <c r="AF146" s="31">
        <v>5.2649999999999997E-3</v>
      </c>
      <c r="AG146" s="73">
        <v>1.0499999999999999E-6</v>
      </c>
      <c r="AH146" s="71">
        <v>8.8200000000000005E-14</v>
      </c>
      <c r="AI146" s="26" t="s">
        <v>1435</v>
      </c>
      <c r="AJ146" s="26" t="s">
        <v>1436</v>
      </c>
      <c r="AK146" s="25">
        <v>0</v>
      </c>
      <c r="AL146" s="26">
        <v>1</v>
      </c>
      <c r="AM146" s="26" t="s">
        <v>1438</v>
      </c>
      <c r="AN146" s="56" t="s">
        <v>1439</v>
      </c>
      <c r="AO146" s="129"/>
      <c r="AP146" s="70" t="s">
        <v>1437</v>
      </c>
      <c r="AQ146" s="74" t="s">
        <v>2091</v>
      </c>
      <c r="AR146" s="26">
        <v>7220</v>
      </c>
      <c r="AS146" s="140" t="s">
        <v>2092</v>
      </c>
      <c r="AT146" s="25" t="s">
        <v>1450</v>
      </c>
      <c r="AU146" s="26" t="s">
        <v>1450</v>
      </c>
      <c r="AV146" s="70" t="s">
        <v>1450</v>
      </c>
      <c r="AW146" s="76" t="s">
        <v>2093</v>
      </c>
      <c r="AX146" s="76" t="s">
        <v>2094</v>
      </c>
      <c r="AY146" s="70">
        <v>2</v>
      </c>
      <c r="AZ146" s="176"/>
    </row>
    <row r="147" spans="1:52">
      <c r="A147" s="25" t="s">
        <v>1025</v>
      </c>
      <c r="B147" s="26">
        <v>12</v>
      </c>
      <c r="C147" s="26">
        <v>46613394</v>
      </c>
      <c r="D147" s="26" t="s">
        <v>1259</v>
      </c>
      <c r="E147" s="129" t="s">
        <v>2096</v>
      </c>
      <c r="F147" s="56">
        <v>124</v>
      </c>
      <c r="G147" s="26" t="s">
        <v>1134</v>
      </c>
      <c r="H147" s="70" t="s">
        <v>1135</v>
      </c>
      <c r="I147" s="138">
        <v>0.86909499999999995</v>
      </c>
      <c r="J147" s="39">
        <v>2.3591000000000001E-2</v>
      </c>
      <c r="K147" s="39">
        <v>3.8649999999999999E-3</v>
      </c>
      <c r="L147" s="357">
        <v>1.07E-9</v>
      </c>
      <c r="M147" s="38">
        <v>292715</v>
      </c>
      <c r="N147" s="419"/>
      <c r="O147" s="424">
        <v>4.2709999999999998E-9</v>
      </c>
      <c r="P147" s="420">
        <v>0.75048599999999999</v>
      </c>
      <c r="Q147" s="332">
        <v>0.861653</v>
      </c>
      <c r="R147" s="32">
        <v>2.0638E-2</v>
      </c>
      <c r="S147" s="32">
        <v>4.4980000000000003E-3</v>
      </c>
      <c r="T147" s="410">
        <v>4.5399999999999997E-6</v>
      </c>
      <c r="U147" s="7">
        <v>209612</v>
      </c>
      <c r="V147" s="98"/>
      <c r="W147" s="102">
        <v>7.2779999999999996E-6</v>
      </c>
      <c r="X147" s="32">
        <v>0.52954100000000004</v>
      </c>
      <c r="Y147" s="354"/>
      <c r="Z147" s="101"/>
      <c r="AA147" s="99"/>
      <c r="AB147" s="31">
        <v>2.0181999999999999E-2</v>
      </c>
      <c r="AC147" s="31">
        <v>6.0749999999999997E-3</v>
      </c>
      <c r="AD147" s="71">
        <v>8.9300000000000002E-4</v>
      </c>
      <c r="AE147" s="72">
        <v>1.1074000000000001E-2</v>
      </c>
      <c r="AF147" s="31">
        <v>6.7330000000000003E-3</v>
      </c>
      <c r="AG147" s="73">
        <v>9.9999000000000005E-2</v>
      </c>
      <c r="AH147" s="71">
        <v>2.3700000000000002E-12</v>
      </c>
      <c r="AI147" s="26" t="s">
        <v>1435</v>
      </c>
      <c r="AJ147" s="26" t="s">
        <v>1436</v>
      </c>
      <c r="AK147" s="25">
        <v>1</v>
      </c>
      <c r="AL147" s="26">
        <v>0</v>
      </c>
      <c r="AM147" s="26" t="s">
        <v>1438</v>
      </c>
      <c r="AN147" s="56" t="s">
        <v>1439</v>
      </c>
      <c r="AO147" s="129"/>
      <c r="AP147" s="70" t="s">
        <v>1461</v>
      </c>
      <c r="AQ147" s="74" t="s">
        <v>2095</v>
      </c>
      <c r="AR147" s="26">
        <v>0</v>
      </c>
      <c r="AS147" s="140" t="s">
        <v>2096</v>
      </c>
      <c r="AT147" s="25" t="s">
        <v>1450</v>
      </c>
      <c r="AU147" s="26" t="s">
        <v>1450</v>
      </c>
      <c r="AV147" s="70" t="s">
        <v>1450</v>
      </c>
      <c r="AW147" s="76" t="s">
        <v>1450</v>
      </c>
      <c r="AX147" s="76" t="s">
        <v>2097</v>
      </c>
      <c r="AY147" s="70">
        <v>2</v>
      </c>
      <c r="AZ147" s="176"/>
    </row>
    <row r="148" spans="1:52">
      <c r="A148" s="25" t="s">
        <v>1026</v>
      </c>
      <c r="B148" s="26">
        <v>12</v>
      </c>
      <c r="C148" s="26">
        <v>47187260</v>
      </c>
      <c r="D148" s="26" t="s">
        <v>1259</v>
      </c>
      <c r="E148" s="129" t="s">
        <v>2099</v>
      </c>
      <c r="F148" s="56">
        <v>125</v>
      </c>
      <c r="G148" s="26" t="s">
        <v>1131</v>
      </c>
      <c r="H148" s="70" t="s">
        <v>1130</v>
      </c>
      <c r="I148" s="332">
        <v>0.19164900000000001</v>
      </c>
      <c r="J148" s="32">
        <v>1.1044E-2</v>
      </c>
      <c r="K148" s="32">
        <v>3.2759999999999998E-3</v>
      </c>
      <c r="L148" s="410">
        <v>7.5199999999999996E-4</v>
      </c>
      <c r="M148" s="7">
        <v>292716</v>
      </c>
      <c r="N148" s="98"/>
      <c r="O148" s="506">
        <v>1.1789999999999999E-3</v>
      </c>
      <c r="P148" s="32">
        <v>0.116992</v>
      </c>
      <c r="Q148" s="138">
        <v>0.19490399999999999</v>
      </c>
      <c r="R148" s="417">
        <v>3.6015999999999999E-2</v>
      </c>
      <c r="S148" s="417">
        <v>3.8500000000000001E-3</v>
      </c>
      <c r="T148" s="418">
        <v>8.8500000000000004E-21</v>
      </c>
      <c r="U148" s="419">
        <v>210265</v>
      </c>
      <c r="V148" s="419"/>
      <c r="W148" s="418">
        <v>5.9600000000000004E-20</v>
      </c>
      <c r="X148" s="420">
        <v>0.94673600000000002</v>
      </c>
      <c r="Y148" s="354"/>
      <c r="Z148" s="101"/>
      <c r="AA148" s="99"/>
      <c r="AB148" s="31">
        <v>-7.254E-3</v>
      </c>
      <c r="AC148" s="31">
        <v>5.2129999999999998E-3</v>
      </c>
      <c r="AD148" s="71">
        <v>0.16406499999999999</v>
      </c>
      <c r="AE148" s="72">
        <v>3.8509000000000002E-2</v>
      </c>
      <c r="AF148" s="31">
        <v>5.8329999999999996E-3</v>
      </c>
      <c r="AG148" s="73">
        <v>4.0500000000000002E-11</v>
      </c>
      <c r="AH148" s="71">
        <v>2.4899999999999998E-17</v>
      </c>
      <c r="AI148" s="26" t="s">
        <v>1435</v>
      </c>
      <c r="AJ148" s="26" t="s">
        <v>1436</v>
      </c>
      <c r="AK148" s="25">
        <v>0</v>
      </c>
      <c r="AL148" s="26">
        <v>1</v>
      </c>
      <c r="AM148" s="26" t="s">
        <v>1438</v>
      </c>
      <c r="AN148" s="56" t="s">
        <v>1439</v>
      </c>
      <c r="AO148" s="129"/>
      <c r="AP148" s="70" t="s">
        <v>1437</v>
      </c>
      <c r="AQ148" s="74" t="s">
        <v>2098</v>
      </c>
      <c r="AR148" s="26">
        <v>0</v>
      </c>
      <c r="AS148" s="140" t="s">
        <v>2099</v>
      </c>
      <c r="AT148" s="25" t="s">
        <v>1450</v>
      </c>
      <c r="AU148" s="26" t="s">
        <v>1450</v>
      </c>
      <c r="AV148" s="70" t="s">
        <v>1450</v>
      </c>
      <c r="AW148" s="76" t="s">
        <v>2100</v>
      </c>
      <c r="AX148" s="76" t="s">
        <v>1450</v>
      </c>
      <c r="AY148" s="70">
        <v>0</v>
      </c>
      <c r="AZ148" s="176"/>
    </row>
    <row r="149" spans="1:52">
      <c r="A149" s="78" t="s">
        <v>1028</v>
      </c>
      <c r="B149" s="56">
        <v>12</v>
      </c>
      <c r="C149" s="56">
        <v>66359752</v>
      </c>
      <c r="D149" s="56" t="s">
        <v>1260</v>
      </c>
      <c r="E149" s="129" t="s">
        <v>2105</v>
      </c>
      <c r="F149" s="56">
        <v>126</v>
      </c>
      <c r="G149" s="56" t="s">
        <v>1134</v>
      </c>
      <c r="H149" s="59" t="s">
        <v>1130</v>
      </c>
      <c r="I149" s="332">
        <v>0.48665199999999997</v>
      </c>
      <c r="J149" s="32">
        <v>4.1429000000000001E-2</v>
      </c>
      <c r="K149" s="32">
        <v>2.5490000000000001E-3</v>
      </c>
      <c r="L149" s="410">
        <v>2.4000000000000002E-59</v>
      </c>
      <c r="M149" s="7">
        <v>298139</v>
      </c>
      <c r="N149" s="98"/>
      <c r="O149" s="506">
        <v>3.9180000000000002E-55</v>
      </c>
      <c r="P149" s="32">
        <v>7.7149999999999996E-2</v>
      </c>
      <c r="Q149" s="138">
        <v>0.486261</v>
      </c>
      <c r="R149" s="417">
        <v>2.7581999999999999E-2</v>
      </c>
      <c r="S149" s="417">
        <v>3.0339999999999998E-3</v>
      </c>
      <c r="T149" s="418">
        <v>1.0499999999999999E-19</v>
      </c>
      <c r="U149" s="419">
        <v>210262</v>
      </c>
      <c r="V149" s="419"/>
      <c r="W149" s="418">
        <v>6.2710000000000002E-19</v>
      </c>
      <c r="X149" s="420">
        <v>0.89681100000000002</v>
      </c>
      <c r="Y149" s="354" t="s">
        <v>2107</v>
      </c>
      <c r="Z149" s="32">
        <v>3.1502840000000002E-3</v>
      </c>
      <c r="AA149" s="334">
        <v>0.99684969999999995</v>
      </c>
      <c r="AB149" s="58">
        <v>3.6873999999999997E-2</v>
      </c>
      <c r="AC149" s="58">
        <v>4.0829999999999998E-3</v>
      </c>
      <c r="AD149" s="60">
        <v>1.71E-19</v>
      </c>
      <c r="AE149" s="77">
        <v>9.0580000000000001E-3</v>
      </c>
      <c r="AF149" s="58">
        <v>4.6230000000000004E-3</v>
      </c>
      <c r="AG149" s="80">
        <v>5.006E-2</v>
      </c>
      <c r="AH149" s="60">
        <v>1.8200000000000001E-60</v>
      </c>
      <c r="AI149" s="56" t="s">
        <v>1435</v>
      </c>
      <c r="AJ149" s="56" t="s">
        <v>1436</v>
      </c>
      <c r="AK149" s="78">
        <v>0</v>
      </c>
      <c r="AL149" s="56">
        <v>1</v>
      </c>
      <c r="AM149" s="56" t="s">
        <v>1438</v>
      </c>
      <c r="AN149" s="79" t="s">
        <v>1709</v>
      </c>
      <c r="AO149" s="129" t="s">
        <v>2105</v>
      </c>
      <c r="AP149" s="59" t="s">
        <v>1446</v>
      </c>
      <c r="AQ149" s="81" t="s">
        <v>2104</v>
      </c>
      <c r="AR149" s="56">
        <v>0</v>
      </c>
      <c r="AS149" s="129" t="s">
        <v>2105</v>
      </c>
      <c r="AT149" s="78" t="s">
        <v>1450</v>
      </c>
      <c r="AU149" s="56" t="s">
        <v>1450</v>
      </c>
      <c r="AV149" s="59" t="s">
        <v>1450</v>
      </c>
      <c r="AW149" s="82" t="s">
        <v>1450</v>
      </c>
      <c r="AX149" s="82" t="s">
        <v>2106</v>
      </c>
      <c r="AY149" s="59">
        <v>1</v>
      </c>
      <c r="AZ149" s="176"/>
    </row>
    <row r="150" spans="1:52">
      <c r="A150" s="78" t="s">
        <v>1029</v>
      </c>
      <c r="B150" s="56">
        <v>12</v>
      </c>
      <c r="C150" s="56">
        <v>66371880</v>
      </c>
      <c r="D150" s="56" t="s">
        <v>1260</v>
      </c>
      <c r="E150" s="129" t="s">
        <v>2105</v>
      </c>
      <c r="F150" s="56">
        <v>126</v>
      </c>
      <c r="G150" s="56" t="s">
        <v>1131</v>
      </c>
      <c r="H150" s="59" t="s">
        <v>1135</v>
      </c>
      <c r="I150" s="426">
        <v>0.48629099999999997</v>
      </c>
      <c r="J150" s="427">
        <v>4.1831E-2</v>
      </c>
      <c r="K150" s="427">
        <v>2.5569999999999998E-3</v>
      </c>
      <c r="L150" s="428">
        <v>4.24E-60</v>
      </c>
      <c r="M150" s="64">
        <v>298092</v>
      </c>
      <c r="N150" s="419"/>
      <c r="O150" s="424">
        <v>7.813E-56</v>
      </c>
      <c r="P150" s="420">
        <v>8.3182000000000006E-2</v>
      </c>
      <c r="Q150" s="332">
        <v>0.485956</v>
      </c>
      <c r="R150" s="32">
        <v>2.7601000000000001E-2</v>
      </c>
      <c r="S150" s="32">
        <v>3.0469999999999998E-3</v>
      </c>
      <c r="T150" s="410">
        <v>1.4100000000000001E-19</v>
      </c>
      <c r="U150" s="7">
        <v>210265</v>
      </c>
      <c r="V150" s="98"/>
      <c r="W150" s="102">
        <v>8.3459999999999997E-19</v>
      </c>
      <c r="X150" s="32">
        <v>0.96263699999999996</v>
      </c>
      <c r="Y150" s="354"/>
      <c r="Z150" s="101"/>
      <c r="AA150" s="99"/>
      <c r="AB150" s="58">
        <v>3.7494E-2</v>
      </c>
      <c r="AC150" s="58">
        <v>4.0899999999999999E-3</v>
      </c>
      <c r="AD150" s="60">
        <v>4.8699999999999998E-20</v>
      </c>
      <c r="AE150" s="77">
        <v>8.8739999999999999E-3</v>
      </c>
      <c r="AF150" s="58">
        <v>4.6319999999999998E-3</v>
      </c>
      <c r="AG150" s="80">
        <v>5.5388E-2</v>
      </c>
      <c r="AH150" s="60">
        <v>1.35E-61</v>
      </c>
      <c r="AI150" s="56" t="s">
        <v>1435</v>
      </c>
      <c r="AJ150" s="56" t="s">
        <v>1436</v>
      </c>
      <c r="AK150" s="78">
        <v>1</v>
      </c>
      <c r="AL150" s="56">
        <v>0</v>
      </c>
      <c r="AM150" s="56" t="s">
        <v>1438</v>
      </c>
      <c r="AN150" s="79" t="s">
        <v>1709</v>
      </c>
      <c r="AO150" s="129" t="s">
        <v>2105</v>
      </c>
      <c r="AP150" s="59" t="s">
        <v>1446</v>
      </c>
      <c r="AQ150" s="81" t="s">
        <v>2104</v>
      </c>
      <c r="AR150" s="56">
        <v>11809</v>
      </c>
      <c r="AS150" s="129" t="s">
        <v>2105</v>
      </c>
      <c r="AT150" s="78" t="s">
        <v>1450</v>
      </c>
      <c r="AU150" s="56" t="s">
        <v>1450</v>
      </c>
      <c r="AV150" s="59" t="s">
        <v>1450</v>
      </c>
      <c r="AW150" s="82" t="s">
        <v>2108</v>
      </c>
      <c r="AX150" s="82" t="s">
        <v>1450</v>
      </c>
      <c r="AY150" s="59">
        <v>0</v>
      </c>
      <c r="AZ150" s="176"/>
    </row>
    <row r="151" spans="1:52">
      <c r="A151" s="25" t="s">
        <v>1030</v>
      </c>
      <c r="B151" s="26">
        <v>12</v>
      </c>
      <c r="C151" s="26">
        <v>66412130</v>
      </c>
      <c r="D151" s="26" t="s">
        <v>1260</v>
      </c>
      <c r="E151" s="129" t="s">
        <v>2105</v>
      </c>
      <c r="F151" s="56">
        <v>127</v>
      </c>
      <c r="G151" s="26" t="s">
        <v>1131</v>
      </c>
      <c r="H151" s="70" t="s">
        <v>1130</v>
      </c>
      <c r="I151" s="138">
        <v>0.63148499999999996</v>
      </c>
      <c r="J151" s="39">
        <v>2.4330000000000001E-2</v>
      </c>
      <c r="K151" s="39">
        <v>2.6849999999999999E-3</v>
      </c>
      <c r="L151" s="357">
        <v>1.37E-19</v>
      </c>
      <c r="M151" s="38">
        <v>292712</v>
      </c>
      <c r="N151" s="425">
        <v>1.10382E-10</v>
      </c>
      <c r="O151" s="506">
        <v>2.7969999999999998E-18</v>
      </c>
      <c r="P151" s="39">
        <v>0.71211400000000002</v>
      </c>
      <c r="Q151" s="332">
        <v>0.62995000000000001</v>
      </c>
      <c r="R151" s="32">
        <v>7.4460000000000004E-3</v>
      </c>
      <c r="S151" s="32">
        <v>3.2599999999999999E-3</v>
      </c>
      <c r="T151" s="32">
        <v>2.2376E-2</v>
      </c>
      <c r="U151" s="7">
        <v>197948</v>
      </c>
      <c r="V151" s="98"/>
      <c r="W151" s="101">
        <v>2.5559999999999999E-2</v>
      </c>
      <c r="X151" s="32">
        <v>0.93352199999999996</v>
      </c>
      <c r="Y151" s="354"/>
      <c r="Z151" s="101"/>
      <c r="AA151" s="99"/>
      <c r="AB151" s="31">
        <v>2.7817999999999999E-2</v>
      </c>
      <c r="AC151" s="31">
        <v>4.3090000000000003E-3</v>
      </c>
      <c r="AD151" s="71">
        <v>1.0700000000000001E-10</v>
      </c>
      <c r="AE151" s="72">
        <v>-7.1419999999999999E-3</v>
      </c>
      <c r="AF151" s="31">
        <v>4.9560000000000003E-3</v>
      </c>
      <c r="AG151" s="73">
        <v>0.14952699999999999</v>
      </c>
      <c r="AH151" s="71">
        <v>2.3500000000000002E-16</v>
      </c>
      <c r="AI151" s="26" t="s">
        <v>1435</v>
      </c>
      <c r="AJ151" s="26" t="s">
        <v>1436</v>
      </c>
      <c r="AK151" s="25">
        <v>1</v>
      </c>
      <c r="AL151" s="26">
        <v>0</v>
      </c>
      <c r="AM151" s="26" t="s">
        <v>1438</v>
      </c>
      <c r="AN151" s="56" t="s">
        <v>1439</v>
      </c>
      <c r="AO151" s="129"/>
      <c r="AP151" s="70" t="s">
        <v>1446</v>
      </c>
      <c r="AQ151" s="74" t="s">
        <v>2109</v>
      </c>
      <c r="AR151" s="26">
        <v>52059</v>
      </c>
      <c r="AS151" s="140" t="s">
        <v>2105</v>
      </c>
      <c r="AT151" s="25" t="s">
        <v>1450</v>
      </c>
      <c r="AU151" s="26" t="s">
        <v>1450</v>
      </c>
      <c r="AV151" s="70" t="s">
        <v>1450</v>
      </c>
      <c r="AW151" s="76" t="s">
        <v>2108</v>
      </c>
      <c r="AX151" s="76" t="s">
        <v>1450</v>
      </c>
      <c r="AY151" s="70">
        <v>0</v>
      </c>
      <c r="AZ151" s="176"/>
    </row>
    <row r="152" spans="1:52">
      <c r="A152" s="25" t="s">
        <v>1031</v>
      </c>
      <c r="B152" s="26">
        <v>12</v>
      </c>
      <c r="C152" s="26">
        <v>102772745</v>
      </c>
      <c r="D152" s="26" t="s">
        <v>1261</v>
      </c>
      <c r="E152" s="129" t="s">
        <v>2111</v>
      </c>
      <c r="F152" s="56">
        <v>128</v>
      </c>
      <c r="G152" s="26" t="s">
        <v>1134</v>
      </c>
      <c r="H152" s="70" t="s">
        <v>1135</v>
      </c>
      <c r="I152" s="332">
        <v>0.76877499999999999</v>
      </c>
      <c r="J152" s="32">
        <v>5.1190000000000003E-3</v>
      </c>
      <c r="K152" s="32">
        <v>3.0219999999999999E-3</v>
      </c>
      <c r="L152" s="32">
        <v>9.0290999999999996E-2</v>
      </c>
      <c r="M152" s="7">
        <v>298133</v>
      </c>
      <c r="N152" s="98"/>
      <c r="O152" s="507">
        <v>0.1031</v>
      </c>
      <c r="P152" s="32">
        <v>0.38508999999999999</v>
      </c>
      <c r="Q152" s="422">
        <v>0.77378899999999995</v>
      </c>
      <c r="R152" s="417">
        <v>2.2157E-2</v>
      </c>
      <c r="S152" s="417">
        <v>3.7450000000000001E-3</v>
      </c>
      <c r="T152" s="418">
        <v>3.3900000000000001E-9</v>
      </c>
      <c r="U152" s="419">
        <v>197948</v>
      </c>
      <c r="V152" s="421">
        <v>7.0516399999999995E-11</v>
      </c>
      <c r="W152" s="418">
        <v>7.3049999999999999E-9</v>
      </c>
      <c r="X152" s="39">
        <v>0.32503199999999999</v>
      </c>
      <c r="Y152" s="354"/>
      <c r="Z152" s="101"/>
      <c r="AA152" s="99"/>
      <c r="AB152" s="31">
        <v>-3.7309999999999999E-3</v>
      </c>
      <c r="AC152" s="31">
        <v>4.8830000000000002E-3</v>
      </c>
      <c r="AD152" s="71">
        <v>0.44488499999999997</v>
      </c>
      <c r="AE152" s="72">
        <v>2.4575E-2</v>
      </c>
      <c r="AF152" s="31">
        <v>5.6870000000000002E-3</v>
      </c>
      <c r="AG152" s="73">
        <v>1.5999999999999999E-5</v>
      </c>
      <c r="AH152" s="71">
        <v>2.6400000000000001E-8</v>
      </c>
      <c r="AI152" s="26" t="s">
        <v>1435</v>
      </c>
      <c r="AJ152" s="26" t="s">
        <v>1436</v>
      </c>
      <c r="AK152" s="25">
        <v>0</v>
      </c>
      <c r="AL152" s="26">
        <v>1</v>
      </c>
      <c r="AM152" s="26" t="s">
        <v>1438</v>
      </c>
      <c r="AN152" s="56" t="s">
        <v>1439</v>
      </c>
      <c r="AO152" s="129"/>
      <c r="AP152" s="70" t="s">
        <v>1437</v>
      </c>
      <c r="AQ152" s="74" t="s">
        <v>2110</v>
      </c>
      <c r="AR152" s="26">
        <v>16899</v>
      </c>
      <c r="AS152" s="140" t="s">
        <v>2111</v>
      </c>
      <c r="AT152" s="25" t="s">
        <v>1450</v>
      </c>
      <c r="AU152" s="26" t="s">
        <v>1450</v>
      </c>
      <c r="AV152" s="70" t="s">
        <v>1450</v>
      </c>
      <c r="AW152" s="76" t="s">
        <v>1450</v>
      </c>
      <c r="AX152" s="76" t="s">
        <v>2112</v>
      </c>
      <c r="AY152" s="70">
        <v>1</v>
      </c>
      <c r="AZ152" s="176"/>
    </row>
    <row r="153" spans="1:52">
      <c r="A153" s="25" t="s">
        <v>1032</v>
      </c>
      <c r="B153" s="26">
        <v>12</v>
      </c>
      <c r="C153" s="26">
        <v>103081192</v>
      </c>
      <c r="D153" s="26" t="s">
        <v>1261</v>
      </c>
      <c r="E153" s="129" t="s">
        <v>2117</v>
      </c>
      <c r="F153" s="56">
        <v>129</v>
      </c>
      <c r="G153" s="26" t="s">
        <v>1130</v>
      </c>
      <c r="H153" s="70" t="s">
        <v>1131</v>
      </c>
      <c r="I153" s="138">
        <v>0.519598</v>
      </c>
      <c r="J153" s="39">
        <v>1.806E-2</v>
      </c>
      <c r="K153" s="39">
        <v>2.5839999999999999E-3</v>
      </c>
      <c r="L153" s="357">
        <v>2.8599999999999999E-12</v>
      </c>
      <c r="M153" s="38">
        <v>292715</v>
      </c>
      <c r="N153" s="419"/>
      <c r="O153" s="424">
        <v>1.7520000000000001E-11</v>
      </c>
      <c r="P153" s="420">
        <v>0.22792699999999999</v>
      </c>
      <c r="Q153" s="422">
        <v>0.51876699999999998</v>
      </c>
      <c r="R153" s="417">
        <v>2.1588E-2</v>
      </c>
      <c r="S153" s="417">
        <v>3.0330000000000001E-3</v>
      </c>
      <c r="T153" s="418">
        <v>1.1499999999999999E-12</v>
      </c>
      <c r="U153" s="419">
        <v>209613</v>
      </c>
      <c r="V153" s="421">
        <v>2.8071200000000001E-11</v>
      </c>
      <c r="W153" s="418">
        <v>3.4489999999999999E-12</v>
      </c>
      <c r="X153" s="39">
        <v>0.75258400000000003</v>
      </c>
      <c r="Y153" s="354"/>
      <c r="Z153" s="101"/>
      <c r="AA153" s="99"/>
      <c r="AB153" s="31">
        <v>8.7430000000000008E-3</v>
      </c>
      <c r="AC153" s="31">
        <v>4.1089999999999998E-3</v>
      </c>
      <c r="AD153" s="71">
        <v>3.3374000000000001E-2</v>
      </c>
      <c r="AE153" s="72">
        <v>1.6618000000000001E-2</v>
      </c>
      <c r="AF153" s="31">
        <v>4.6249999999999998E-3</v>
      </c>
      <c r="AG153" s="73">
        <v>3.2699999999999998E-4</v>
      </c>
      <c r="AH153" s="71">
        <v>3.9099999999999999E-16</v>
      </c>
      <c r="AI153" s="26" t="s">
        <v>1435</v>
      </c>
      <c r="AJ153" s="26" t="s">
        <v>1436</v>
      </c>
      <c r="AK153" s="25">
        <v>1</v>
      </c>
      <c r="AL153" s="26">
        <v>1</v>
      </c>
      <c r="AM153" s="26" t="s">
        <v>1553</v>
      </c>
      <c r="AN153" s="79" t="s">
        <v>1447</v>
      </c>
      <c r="AO153" s="129" t="s">
        <v>2116</v>
      </c>
      <c r="AP153" s="70" t="s">
        <v>1464</v>
      </c>
      <c r="AQ153" s="74" t="s">
        <v>2113</v>
      </c>
      <c r="AR153" s="26">
        <v>121868</v>
      </c>
      <c r="AS153" s="140" t="s">
        <v>2114</v>
      </c>
      <c r="AT153" s="25" t="s">
        <v>1450</v>
      </c>
      <c r="AU153" s="26" t="s">
        <v>1450</v>
      </c>
      <c r="AV153" s="70" t="s">
        <v>1450</v>
      </c>
      <c r="AW153" s="76" t="s">
        <v>1450</v>
      </c>
      <c r="AX153" s="76" t="s">
        <v>2115</v>
      </c>
      <c r="AY153" s="70">
        <v>2</v>
      </c>
      <c r="AZ153" s="176"/>
    </row>
    <row r="154" spans="1:52">
      <c r="A154" s="25" t="s">
        <v>1033</v>
      </c>
      <c r="B154" s="26">
        <v>12</v>
      </c>
      <c r="C154" s="26">
        <v>103123339</v>
      </c>
      <c r="D154" s="26" t="s">
        <v>1261</v>
      </c>
      <c r="E154" s="129" t="s">
        <v>2117</v>
      </c>
      <c r="F154" s="56">
        <v>130</v>
      </c>
      <c r="G154" s="26" t="s">
        <v>1135</v>
      </c>
      <c r="H154" s="70" t="s">
        <v>1134</v>
      </c>
      <c r="I154" s="332">
        <v>0.94003599999999998</v>
      </c>
      <c r="J154" s="32">
        <v>1.5709999999999998E-2</v>
      </c>
      <c r="K154" s="32">
        <v>5.8979999999999996E-3</v>
      </c>
      <c r="L154" s="410">
        <v>7.7460000000000003E-3</v>
      </c>
      <c r="M154" s="7">
        <v>289671</v>
      </c>
      <c r="N154" s="98"/>
      <c r="O154" s="507">
        <v>1.038E-2</v>
      </c>
      <c r="P154" s="32">
        <v>0.96685200000000004</v>
      </c>
      <c r="Q154" s="138">
        <v>0.93385099999999999</v>
      </c>
      <c r="R154" s="417">
        <v>5.3973E-2</v>
      </c>
      <c r="S154" s="417">
        <v>6.7260000000000002E-3</v>
      </c>
      <c r="T154" s="418">
        <v>1.07E-15</v>
      </c>
      <c r="U154" s="419">
        <v>210248</v>
      </c>
      <c r="V154" s="419"/>
      <c r="W154" s="418">
        <v>4.3429999999999998E-15</v>
      </c>
      <c r="X154" s="420">
        <v>0.109708</v>
      </c>
      <c r="Y154" s="354"/>
      <c r="Z154" s="101"/>
      <c r="AA154" s="99"/>
      <c r="AB154" s="31">
        <v>-8.0210000000000004E-3</v>
      </c>
      <c r="AC154" s="31">
        <v>8.9479999999999994E-3</v>
      </c>
      <c r="AD154" s="71">
        <v>0.36999700000000002</v>
      </c>
      <c r="AE154" s="72">
        <v>5.2630999999999997E-2</v>
      </c>
      <c r="AF154" s="31">
        <v>9.7249999999999993E-3</v>
      </c>
      <c r="AG154" s="73">
        <v>6.2400000000000003E-8</v>
      </c>
      <c r="AH154" s="71">
        <v>1.2200000000000001E-12</v>
      </c>
      <c r="AI154" s="26" t="s">
        <v>1435</v>
      </c>
      <c r="AJ154" s="26" t="s">
        <v>1436</v>
      </c>
      <c r="AK154" s="25">
        <v>0</v>
      </c>
      <c r="AL154" s="26">
        <v>1</v>
      </c>
      <c r="AM154" s="26" t="s">
        <v>1438</v>
      </c>
      <c r="AN154" s="56" t="s">
        <v>1439</v>
      </c>
      <c r="AO154" s="129"/>
      <c r="AP154" s="70" t="s">
        <v>1437</v>
      </c>
      <c r="AQ154" s="74" t="s">
        <v>2113</v>
      </c>
      <c r="AR154" s="26">
        <v>79721</v>
      </c>
      <c r="AS154" s="140" t="s">
        <v>2114</v>
      </c>
      <c r="AT154" s="25" t="s">
        <v>1450</v>
      </c>
      <c r="AU154" s="26" t="s">
        <v>1450</v>
      </c>
      <c r="AV154" s="70" t="s">
        <v>1450</v>
      </c>
      <c r="AW154" s="76" t="s">
        <v>1450</v>
      </c>
      <c r="AX154" s="76" t="s">
        <v>1450</v>
      </c>
      <c r="AY154" s="70">
        <v>0</v>
      </c>
      <c r="AZ154" s="176"/>
    </row>
    <row r="155" spans="1:52">
      <c r="A155" s="25" t="s">
        <v>1034</v>
      </c>
      <c r="B155" s="26">
        <v>12</v>
      </c>
      <c r="C155" s="26">
        <v>111884608</v>
      </c>
      <c r="D155" s="26" t="s">
        <v>1262</v>
      </c>
      <c r="E155" s="129" t="s">
        <v>2119</v>
      </c>
      <c r="F155" s="56">
        <v>131</v>
      </c>
      <c r="G155" s="26" t="s">
        <v>1134</v>
      </c>
      <c r="H155" s="70" t="s">
        <v>1135</v>
      </c>
      <c r="I155" s="138">
        <v>0.52069900000000002</v>
      </c>
      <c r="J155" s="39">
        <v>2.2966E-2</v>
      </c>
      <c r="K155" s="39">
        <v>2.5539999999999998E-3</v>
      </c>
      <c r="L155" s="357">
        <v>2.5700000000000001E-19</v>
      </c>
      <c r="M155" s="38">
        <v>296867</v>
      </c>
      <c r="N155" s="419"/>
      <c r="O155" s="424">
        <v>5.029E-18</v>
      </c>
      <c r="P155" s="420">
        <v>1.0517E-2</v>
      </c>
      <c r="Q155" s="138">
        <v>0.51785599999999998</v>
      </c>
      <c r="R155" s="417">
        <v>3.6552000000000001E-2</v>
      </c>
      <c r="S155" s="417">
        <v>3.0240000000000002E-3</v>
      </c>
      <c r="T155" s="418">
        <v>1.37E-33</v>
      </c>
      <c r="U155" s="419">
        <v>210260</v>
      </c>
      <c r="V155" s="419"/>
      <c r="W155" s="418">
        <v>3.2160000000000001E-32</v>
      </c>
      <c r="X155" s="420">
        <v>0.78422099999999995</v>
      </c>
      <c r="Y155" s="354"/>
      <c r="Z155" s="101"/>
      <c r="AA155" s="99"/>
      <c r="AB155" s="31">
        <v>5.045E-3</v>
      </c>
      <c r="AC155" s="31">
        <v>4.0810000000000004E-3</v>
      </c>
      <c r="AD155" s="71">
        <v>0.216389</v>
      </c>
      <c r="AE155" s="72">
        <v>3.3935E-2</v>
      </c>
      <c r="AF155" s="31">
        <v>4.6100000000000004E-3</v>
      </c>
      <c r="AG155" s="73">
        <v>1.83E-13</v>
      </c>
      <c r="AH155" s="71">
        <v>1.2399999999999999E-37</v>
      </c>
      <c r="AI155" s="26" t="s">
        <v>1435</v>
      </c>
      <c r="AJ155" s="26" t="s">
        <v>1436</v>
      </c>
      <c r="AK155" s="25">
        <v>1</v>
      </c>
      <c r="AL155" s="26">
        <v>1</v>
      </c>
      <c r="AM155" s="26" t="s">
        <v>1553</v>
      </c>
      <c r="AN155" s="56" t="s">
        <v>1636</v>
      </c>
      <c r="AO155" s="199" t="s">
        <v>2119</v>
      </c>
      <c r="AP155" s="70" t="s">
        <v>1437</v>
      </c>
      <c r="AQ155" s="74" t="s">
        <v>2118</v>
      </c>
      <c r="AR155" s="26">
        <v>0</v>
      </c>
      <c r="AS155" s="140" t="s">
        <v>2119</v>
      </c>
      <c r="AT155" s="143" t="s">
        <v>2119</v>
      </c>
      <c r="AU155" s="26" t="s">
        <v>1034</v>
      </c>
      <c r="AV155" s="70" t="s">
        <v>1583</v>
      </c>
      <c r="AW155" s="76" t="s">
        <v>2120</v>
      </c>
      <c r="AX155" s="76" t="s">
        <v>1450</v>
      </c>
      <c r="AY155" s="70">
        <v>0</v>
      </c>
      <c r="AZ155" s="176"/>
    </row>
    <row r="156" spans="1:52">
      <c r="A156" s="25" t="s">
        <v>1040</v>
      </c>
      <c r="B156" s="26">
        <v>13</v>
      </c>
      <c r="C156" s="26">
        <v>40647206</v>
      </c>
      <c r="D156" s="26" t="s">
        <v>1267</v>
      </c>
      <c r="E156" s="129" t="s">
        <v>2138</v>
      </c>
      <c r="F156" s="56">
        <v>132</v>
      </c>
      <c r="G156" s="26" t="s">
        <v>1130</v>
      </c>
      <c r="H156" s="70" t="s">
        <v>1131</v>
      </c>
      <c r="I156" s="138">
        <v>0.11759600000000001</v>
      </c>
      <c r="J156" s="39">
        <v>2.9114999999999999E-2</v>
      </c>
      <c r="K156" s="39">
        <v>4.0619999999999996E-3</v>
      </c>
      <c r="L156" s="357">
        <v>7.9700000000000004E-13</v>
      </c>
      <c r="M156" s="38">
        <v>291448</v>
      </c>
      <c r="N156" s="419"/>
      <c r="O156" s="424">
        <v>5.3079999999999996E-12</v>
      </c>
      <c r="P156" s="420">
        <v>0.58423199999999997</v>
      </c>
      <c r="Q156" s="332">
        <v>0.11127099999999999</v>
      </c>
      <c r="R156" s="32">
        <v>1.3351999999999999E-2</v>
      </c>
      <c r="S156" s="32">
        <v>5.0070000000000002E-3</v>
      </c>
      <c r="T156" s="410">
        <v>7.6740000000000003E-3</v>
      </c>
      <c r="U156" s="7">
        <v>197947</v>
      </c>
      <c r="V156" s="98"/>
      <c r="W156" s="102">
        <v>9.1369999999999993E-3</v>
      </c>
      <c r="X156" s="32">
        <v>0.52251400000000003</v>
      </c>
      <c r="Y156" s="354"/>
      <c r="Z156" s="101"/>
      <c r="AA156" s="99"/>
      <c r="AB156" s="31">
        <v>2.7456999999999999E-2</v>
      </c>
      <c r="AC156" s="31">
        <v>6.4770000000000001E-3</v>
      </c>
      <c r="AD156" s="71">
        <v>2.1999999999999999E-5</v>
      </c>
      <c r="AE156" s="72">
        <v>1.1969999999999999E-3</v>
      </c>
      <c r="AF156" s="31">
        <v>7.5820000000000002E-3</v>
      </c>
      <c r="AG156" s="73">
        <v>0.87460199999999999</v>
      </c>
      <c r="AH156" s="71">
        <v>6.2099999999999998E-11</v>
      </c>
      <c r="AI156" s="26" t="s">
        <v>1435</v>
      </c>
      <c r="AJ156" s="26" t="s">
        <v>1436</v>
      </c>
      <c r="AK156" s="25">
        <v>1</v>
      </c>
      <c r="AL156" s="26">
        <v>0</v>
      </c>
      <c r="AM156" s="26" t="s">
        <v>1438</v>
      </c>
      <c r="AN156" s="79" t="s">
        <v>1447</v>
      </c>
      <c r="AO156" s="129" t="s">
        <v>2138</v>
      </c>
      <c r="AP156" s="70" t="s">
        <v>1461</v>
      </c>
      <c r="AQ156" s="74" t="s">
        <v>2137</v>
      </c>
      <c r="AR156" s="26">
        <v>108739</v>
      </c>
      <c r="AS156" s="140" t="s">
        <v>2138</v>
      </c>
      <c r="AT156" s="25" t="s">
        <v>1450</v>
      </c>
      <c r="AU156" s="26" t="s">
        <v>1450</v>
      </c>
      <c r="AV156" s="70" t="s">
        <v>1450</v>
      </c>
      <c r="AW156" s="76" t="s">
        <v>1450</v>
      </c>
      <c r="AX156" s="76" t="s">
        <v>2139</v>
      </c>
      <c r="AY156" s="70">
        <v>2</v>
      </c>
      <c r="AZ156" s="176"/>
    </row>
    <row r="157" spans="1:52" ht="30">
      <c r="A157" s="25" t="s">
        <v>1041</v>
      </c>
      <c r="B157" s="26">
        <v>13</v>
      </c>
      <c r="C157" s="26">
        <v>48854550</v>
      </c>
      <c r="D157" s="26" t="s">
        <v>1268</v>
      </c>
      <c r="E157" s="129" t="s">
        <v>2145</v>
      </c>
      <c r="F157" s="56">
        <v>133</v>
      </c>
      <c r="G157" s="26" t="s">
        <v>1130</v>
      </c>
      <c r="H157" s="70" t="s">
        <v>1135</v>
      </c>
      <c r="I157" s="138">
        <v>0.26421</v>
      </c>
      <c r="J157" s="39">
        <v>1.9199999999999998E-2</v>
      </c>
      <c r="K157" s="39">
        <v>2.9399999999999999E-3</v>
      </c>
      <c r="L157" s="357">
        <v>6.7600000000000004E-11</v>
      </c>
      <c r="M157" s="38">
        <v>287438</v>
      </c>
      <c r="N157" s="419"/>
      <c r="O157" s="424">
        <v>3.2979999999999999E-10</v>
      </c>
      <c r="P157" s="420">
        <v>0.47705199999999998</v>
      </c>
      <c r="Q157" s="332">
        <v>0.26428600000000002</v>
      </c>
      <c r="R157" s="32">
        <v>1.8393E-2</v>
      </c>
      <c r="S157" s="32">
        <v>3.555E-3</v>
      </c>
      <c r="T157" s="410">
        <v>2.34E-7</v>
      </c>
      <c r="U157" s="7">
        <v>197948</v>
      </c>
      <c r="V157" s="98"/>
      <c r="W157" s="102">
        <v>4.2409999999999999E-7</v>
      </c>
      <c r="X157" s="32">
        <v>0.73443700000000001</v>
      </c>
      <c r="Y157" s="354"/>
      <c r="Z157" s="101"/>
      <c r="AA157" s="99"/>
      <c r="AB157" s="31">
        <v>1.1964000000000001E-2</v>
      </c>
      <c r="AC157" s="31">
        <v>4.7280000000000004E-3</v>
      </c>
      <c r="AD157" s="71">
        <v>1.1387E-2</v>
      </c>
      <c r="AE157" s="72">
        <v>1.3468000000000001E-2</v>
      </c>
      <c r="AF157" s="31">
        <v>5.4060000000000002E-3</v>
      </c>
      <c r="AG157" s="73">
        <v>1.2727E-2</v>
      </c>
      <c r="AH157" s="71">
        <v>1.6900000000000001E-12</v>
      </c>
      <c r="AI157" s="26" t="s">
        <v>1435</v>
      </c>
      <c r="AJ157" s="26" t="s">
        <v>1436</v>
      </c>
      <c r="AK157" s="25">
        <v>1</v>
      </c>
      <c r="AL157" s="26">
        <v>0</v>
      </c>
      <c r="AM157" s="26" t="s">
        <v>1438</v>
      </c>
      <c r="AN157" s="79" t="s">
        <v>1447</v>
      </c>
      <c r="AO157" s="129" t="s">
        <v>2144</v>
      </c>
      <c r="AP157" s="70" t="s">
        <v>1464</v>
      </c>
      <c r="AQ157" s="74" t="s">
        <v>2140</v>
      </c>
      <c r="AR157" s="26">
        <v>16098</v>
      </c>
      <c r="AS157" s="140" t="s">
        <v>2141</v>
      </c>
      <c r="AT157" s="25" t="s">
        <v>1450</v>
      </c>
      <c r="AU157" s="26" t="s">
        <v>1450</v>
      </c>
      <c r="AV157" s="70" t="s">
        <v>1450</v>
      </c>
      <c r="AW157" s="76" t="s">
        <v>2142</v>
      </c>
      <c r="AX157" s="76" t="s">
        <v>2143</v>
      </c>
      <c r="AY157" s="70">
        <v>4</v>
      </c>
      <c r="AZ157" s="176"/>
    </row>
    <row r="158" spans="1:52">
      <c r="A158" s="25" t="s">
        <v>1042</v>
      </c>
      <c r="B158" s="26">
        <v>13</v>
      </c>
      <c r="C158" s="26">
        <v>78601413</v>
      </c>
      <c r="D158" s="26" t="s">
        <v>1269</v>
      </c>
      <c r="E158" s="129" t="s">
        <v>2147</v>
      </c>
      <c r="F158" s="56">
        <v>134</v>
      </c>
      <c r="G158" s="26" t="s">
        <v>1134</v>
      </c>
      <c r="H158" s="70" t="s">
        <v>1130</v>
      </c>
      <c r="I158" s="138">
        <v>0.87324800000000002</v>
      </c>
      <c r="J158" s="39">
        <v>2.6863999999999999E-2</v>
      </c>
      <c r="K158" s="39">
        <v>3.9020000000000001E-3</v>
      </c>
      <c r="L158" s="357">
        <v>5.98E-12</v>
      </c>
      <c r="M158" s="38">
        <v>292266</v>
      </c>
      <c r="N158" s="419"/>
      <c r="O158" s="424">
        <v>3.4780000000000002E-11</v>
      </c>
      <c r="P158" s="420">
        <v>5.7714000000000001E-2</v>
      </c>
      <c r="Q158" s="332">
        <v>0.87629699999999999</v>
      </c>
      <c r="R158" s="32">
        <v>1.4593999999999999E-2</v>
      </c>
      <c r="S158" s="32">
        <v>4.7489999999999997E-3</v>
      </c>
      <c r="T158" s="410">
        <v>2.127E-3</v>
      </c>
      <c r="U158" s="7">
        <v>197947</v>
      </c>
      <c r="V158" s="98"/>
      <c r="W158" s="102">
        <v>2.663E-3</v>
      </c>
      <c r="X158" s="32">
        <v>0.641934</v>
      </c>
      <c r="Y158" s="354"/>
      <c r="Z158" s="101"/>
      <c r="AA158" s="99"/>
      <c r="AB158" s="31">
        <v>2.3640999999999999E-2</v>
      </c>
      <c r="AC158" s="31">
        <v>6.2370000000000004E-3</v>
      </c>
      <c r="AD158" s="71">
        <v>1.4999999999999999E-4</v>
      </c>
      <c r="AE158" s="72">
        <v>6.6179999999999998E-3</v>
      </c>
      <c r="AF158" s="31">
        <v>7.221E-3</v>
      </c>
      <c r="AG158" s="73">
        <v>0.35943599999999998</v>
      </c>
      <c r="AH158" s="71">
        <v>1.0899999999999999E-11</v>
      </c>
      <c r="AI158" s="26" t="s">
        <v>1435</v>
      </c>
      <c r="AJ158" s="26" t="s">
        <v>1436</v>
      </c>
      <c r="AK158" s="25">
        <v>1</v>
      </c>
      <c r="AL158" s="26">
        <v>0</v>
      </c>
      <c r="AM158" s="26" t="s">
        <v>1438</v>
      </c>
      <c r="AN158" s="79" t="s">
        <v>1447</v>
      </c>
      <c r="AO158" s="129" t="s">
        <v>2149</v>
      </c>
      <c r="AP158" s="70" t="s">
        <v>1461</v>
      </c>
      <c r="AQ158" s="74" t="s">
        <v>2146</v>
      </c>
      <c r="AR158" s="26">
        <v>0</v>
      </c>
      <c r="AS158" s="140" t="s">
        <v>2147</v>
      </c>
      <c r="AT158" s="25" t="s">
        <v>1450</v>
      </c>
      <c r="AU158" s="26" t="s">
        <v>1450</v>
      </c>
      <c r="AV158" s="70" t="s">
        <v>1450</v>
      </c>
      <c r="AW158" s="76" t="s">
        <v>1450</v>
      </c>
      <c r="AX158" s="76" t="s">
        <v>2148</v>
      </c>
      <c r="AY158" s="70">
        <v>1</v>
      </c>
      <c r="AZ158" s="176"/>
    </row>
    <row r="159" spans="1:52">
      <c r="A159" s="25" t="s">
        <v>1045</v>
      </c>
      <c r="B159" s="26">
        <v>14</v>
      </c>
      <c r="C159" s="26">
        <v>50655357</v>
      </c>
      <c r="D159" s="26" t="s">
        <v>1272</v>
      </c>
      <c r="E159" s="129" t="s">
        <v>2155</v>
      </c>
      <c r="F159" s="56">
        <v>135</v>
      </c>
      <c r="G159" s="26" t="s">
        <v>1134</v>
      </c>
      <c r="H159" s="70" t="s">
        <v>1131</v>
      </c>
      <c r="I159" s="138">
        <v>1.0732E-2</v>
      </c>
      <c r="J159" s="39">
        <v>8.3626000000000006E-2</v>
      </c>
      <c r="K159" s="39">
        <v>1.3495E-2</v>
      </c>
      <c r="L159" s="357">
        <v>5.9400000000000002E-10</v>
      </c>
      <c r="M159" s="38">
        <v>259445</v>
      </c>
      <c r="N159" s="419"/>
      <c r="O159" s="424">
        <v>2.4779999999999999E-9</v>
      </c>
      <c r="P159" s="420">
        <v>0.23825199999999999</v>
      </c>
      <c r="Q159" s="332">
        <v>1.1044999999999972E-2</v>
      </c>
      <c r="R159" s="32">
        <v>2.1366E-2</v>
      </c>
      <c r="S159" s="32">
        <v>1.5032E-2</v>
      </c>
      <c r="T159" s="32">
        <v>0.15518199999999999</v>
      </c>
      <c r="U159" s="7">
        <v>197948</v>
      </c>
      <c r="V159" s="98"/>
      <c r="W159" s="101">
        <v>0.16470000000000001</v>
      </c>
      <c r="X159" s="32">
        <v>0.63626899999999997</v>
      </c>
      <c r="Y159" s="354"/>
      <c r="Z159" s="101"/>
      <c r="AA159" s="99"/>
      <c r="AB159" s="31">
        <v>0.108487</v>
      </c>
      <c r="AC159" s="31">
        <v>2.1101000000000002E-2</v>
      </c>
      <c r="AD159" s="71">
        <v>2.7300000000000002E-7</v>
      </c>
      <c r="AE159" s="72">
        <v>-3.8571000000000001E-2</v>
      </c>
      <c r="AF159" s="31">
        <v>2.3018E-2</v>
      </c>
      <c r="AG159" s="73">
        <v>9.3798999999999993E-2</v>
      </c>
      <c r="AH159" s="71">
        <v>5.0899999999999996E-9</v>
      </c>
      <c r="AI159" s="26" t="s">
        <v>1563</v>
      </c>
      <c r="AJ159" s="26" t="s">
        <v>1436</v>
      </c>
      <c r="AK159" s="25">
        <v>1</v>
      </c>
      <c r="AL159" s="26">
        <v>0</v>
      </c>
      <c r="AM159" s="26" t="s">
        <v>1438</v>
      </c>
      <c r="AN159" s="56" t="s">
        <v>1439</v>
      </c>
      <c r="AO159" s="129"/>
      <c r="AP159" s="70" t="s">
        <v>1446</v>
      </c>
      <c r="AQ159" s="74" t="s">
        <v>2154</v>
      </c>
      <c r="AR159" s="26">
        <v>0</v>
      </c>
      <c r="AS159" s="140" t="s">
        <v>2155</v>
      </c>
      <c r="AT159" s="143" t="s">
        <v>2155</v>
      </c>
      <c r="AU159" s="26" t="s">
        <v>1045</v>
      </c>
      <c r="AV159" s="70" t="s">
        <v>1583</v>
      </c>
      <c r="AW159" s="76" t="s">
        <v>1450</v>
      </c>
      <c r="AX159" s="76" t="s">
        <v>1450</v>
      </c>
      <c r="AY159" s="70">
        <v>0</v>
      </c>
      <c r="AZ159" s="176"/>
    </row>
    <row r="160" spans="1:52" ht="194.25" customHeight="1">
      <c r="A160" s="25" t="s">
        <v>1047</v>
      </c>
      <c r="B160" s="26">
        <v>14</v>
      </c>
      <c r="C160" s="26">
        <v>101257755</v>
      </c>
      <c r="D160" s="26" t="s">
        <v>1274</v>
      </c>
      <c r="E160" s="129" t="s">
        <v>2163</v>
      </c>
      <c r="F160" s="56">
        <v>136</v>
      </c>
      <c r="G160" s="26" t="s">
        <v>1134</v>
      </c>
      <c r="H160" s="70" t="s">
        <v>1135</v>
      </c>
      <c r="I160" s="138">
        <v>0.89549599999999996</v>
      </c>
      <c r="J160" s="39">
        <v>3.1625E-2</v>
      </c>
      <c r="K160" s="39">
        <v>4.4539999999999996E-3</v>
      </c>
      <c r="L160" s="357">
        <v>1.29E-12</v>
      </c>
      <c r="M160" s="38">
        <v>284076</v>
      </c>
      <c r="N160" s="419"/>
      <c r="O160" s="424">
        <v>8.3549999999999998E-12</v>
      </c>
      <c r="P160" s="420">
        <v>0.31655</v>
      </c>
      <c r="Q160" s="332">
        <v>0.88888900000000004</v>
      </c>
      <c r="R160" s="32">
        <v>6.28E-3</v>
      </c>
      <c r="S160" s="32">
        <v>5.1419999999999999E-3</v>
      </c>
      <c r="T160" s="32">
        <v>0.22194700000000001</v>
      </c>
      <c r="U160" s="7">
        <v>208906</v>
      </c>
      <c r="V160" s="98"/>
      <c r="W160" s="101">
        <v>0.23250000000000001</v>
      </c>
      <c r="X160" s="410">
        <v>3.9100000000000002E-4</v>
      </c>
      <c r="Y160" s="354"/>
      <c r="Z160" s="101"/>
      <c r="AA160" s="99"/>
      <c r="AB160" s="31">
        <v>3.3789E-2</v>
      </c>
      <c r="AC160" s="31">
        <v>6.9049999999999997E-3</v>
      </c>
      <c r="AD160" s="71">
        <v>9.8899999999999998E-7</v>
      </c>
      <c r="AE160" s="72">
        <v>-4.7869999999999996E-3</v>
      </c>
      <c r="AF160" s="31">
        <v>7.561E-3</v>
      </c>
      <c r="AG160" s="73">
        <v>0.52664800000000001</v>
      </c>
      <c r="AH160" s="71">
        <v>5.0699999999999997E-11</v>
      </c>
      <c r="AI160" s="26" t="s">
        <v>1435</v>
      </c>
      <c r="AJ160" s="26" t="s">
        <v>1436</v>
      </c>
      <c r="AK160" s="25">
        <v>1</v>
      </c>
      <c r="AL160" s="26">
        <v>0</v>
      </c>
      <c r="AM160" s="26" t="s">
        <v>1438</v>
      </c>
      <c r="AN160" s="56" t="s">
        <v>1439</v>
      </c>
      <c r="AO160" s="129"/>
      <c r="AP160" s="70" t="s">
        <v>1446</v>
      </c>
      <c r="AQ160" s="83" t="s">
        <v>2160</v>
      </c>
      <c r="AR160" s="26">
        <v>23072</v>
      </c>
      <c r="AS160" s="140" t="s">
        <v>2161</v>
      </c>
      <c r="AT160" s="25" t="s">
        <v>1450</v>
      </c>
      <c r="AU160" s="26" t="s">
        <v>1450</v>
      </c>
      <c r="AV160" s="70" t="s">
        <v>1450</v>
      </c>
      <c r="AW160" s="76" t="s">
        <v>1450</v>
      </c>
      <c r="AX160" s="76" t="s">
        <v>2162</v>
      </c>
      <c r="AY160" s="70">
        <v>2</v>
      </c>
      <c r="AZ160" s="176"/>
    </row>
    <row r="161" spans="1:186">
      <c r="A161" s="25" t="s">
        <v>1048</v>
      </c>
      <c r="B161" s="26">
        <v>15</v>
      </c>
      <c r="C161" s="26">
        <v>38667117</v>
      </c>
      <c r="D161" s="26" t="s">
        <v>1275</v>
      </c>
      <c r="E161" s="129" t="s">
        <v>2165</v>
      </c>
      <c r="F161" s="56">
        <v>137</v>
      </c>
      <c r="G161" s="26" t="s">
        <v>1130</v>
      </c>
      <c r="H161" s="70" t="s">
        <v>1134</v>
      </c>
      <c r="I161" s="138">
        <v>0.12352100000000001</v>
      </c>
      <c r="J161" s="39">
        <v>2.5930000000000002E-2</v>
      </c>
      <c r="K161" s="39">
        <v>3.9410000000000001E-3</v>
      </c>
      <c r="L161" s="357">
        <v>4.8999999999999999E-11</v>
      </c>
      <c r="M161" s="38">
        <v>292715</v>
      </c>
      <c r="N161" s="419"/>
      <c r="O161" s="424">
        <v>2.4329999999999998E-10</v>
      </c>
      <c r="P161" s="420">
        <v>0.649482</v>
      </c>
      <c r="Q161" s="332">
        <v>0.12447600000000003</v>
      </c>
      <c r="R161" s="32">
        <v>-4.1070000000000004E-3</v>
      </c>
      <c r="S161" s="32">
        <v>4.7460000000000002E-3</v>
      </c>
      <c r="T161" s="32">
        <v>0.38676199999999999</v>
      </c>
      <c r="U161" s="7">
        <v>197947</v>
      </c>
      <c r="V161" s="98"/>
      <c r="W161" s="101">
        <v>0.39760000000000001</v>
      </c>
      <c r="X161" s="32">
        <v>0.10229100000000001</v>
      </c>
      <c r="Y161" s="354"/>
      <c r="Z161" s="101"/>
      <c r="AA161" s="99"/>
      <c r="AB161" s="31">
        <v>3.5531E-2</v>
      </c>
      <c r="AC161" s="31">
        <v>6.28E-3</v>
      </c>
      <c r="AD161" s="71">
        <v>1.5399999999999999E-8</v>
      </c>
      <c r="AE161" s="72">
        <v>-2.1479999999999999E-2</v>
      </c>
      <c r="AF161" s="31">
        <v>7.2139999999999999E-3</v>
      </c>
      <c r="AG161" s="73">
        <v>2.905E-3</v>
      </c>
      <c r="AH161" s="71">
        <v>1.14E-8</v>
      </c>
      <c r="AI161" s="26" t="s">
        <v>1435</v>
      </c>
      <c r="AJ161" s="26" t="s">
        <v>1436</v>
      </c>
      <c r="AK161" s="25">
        <v>1</v>
      </c>
      <c r="AL161" s="26">
        <v>0</v>
      </c>
      <c r="AM161" s="26" t="s">
        <v>1438</v>
      </c>
      <c r="AN161" s="56" t="s">
        <v>1439</v>
      </c>
      <c r="AO161" s="129"/>
      <c r="AP161" s="70" t="s">
        <v>1571</v>
      </c>
      <c r="AQ161" s="74" t="s">
        <v>2164</v>
      </c>
      <c r="AR161" s="26">
        <v>17667</v>
      </c>
      <c r="AS161" s="140" t="s">
        <v>2165</v>
      </c>
      <c r="AT161" s="25" t="s">
        <v>1450</v>
      </c>
      <c r="AU161" s="26" t="s">
        <v>1450</v>
      </c>
      <c r="AV161" s="70" t="s">
        <v>1450</v>
      </c>
      <c r="AW161" s="76" t="s">
        <v>1450</v>
      </c>
      <c r="AX161" s="76" t="s">
        <v>2166</v>
      </c>
      <c r="AY161" s="70">
        <v>1</v>
      </c>
      <c r="AZ161" s="176"/>
    </row>
    <row r="162" spans="1:186" ht="30">
      <c r="A162" s="25" t="s">
        <v>1049</v>
      </c>
      <c r="B162" s="26">
        <v>15</v>
      </c>
      <c r="C162" s="26">
        <v>41401550</v>
      </c>
      <c r="D162" s="26" t="s">
        <v>1276</v>
      </c>
      <c r="E162" s="129" t="s">
        <v>2168</v>
      </c>
      <c r="F162" s="56">
        <v>138</v>
      </c>
      <c r="G162" s="26" t="s">
        <v>1130</v>
      </c>
      <c r="H162" s="70" t="s">
        <v>1131</v>
      </c>
      <c r="I162" s="332">
        <v>0.52613100000000002</v>
      </c>
      <c r="J162" s="32">
        <v>6.1180000000000002E-3</v>
      </c>
      <c r="K162" s="32">
        <v>2.5799999999999998E-3</v>
      </c>
      <c r="L162" s="32">
        <v>1.7756999999999998E-2</v>
      </c>
      <c r="M162" s="7">
        <v>292719</v>
      </c>
      <c r="N162" s="98"/>
      <c r="O162" s="507">
        <v>2.2499999999999999E-2</v>
      </c>
      <c r="P162" s="32">
        <v>0.645262</v>
      </c>
      <c r="Q162" s="138">
        <v>0.52277099999999999</v>
      </c>
      <c r="R162" s="417">
        <v>1.8110999999999999E-2</v>
      </c>
      <c r="S162" s="417">
        <v>3.0379999999999999E-3</v>
      </c>
      <c r="T162" s="418">
        <v>2.57E-9</v>
      </c>
      <c r="U162" s="419">
        <v>210263</v>
      </c>
      <c r="V162" s="419"/>
      <c r="W162" s="418">
        <v>5.6159999999999996E-9</v>
      </c>
      <c r="X162" s="420">
        <v>8.9125999999999997E-2</v>
      </c>
      <c r="Y162" s="354"/>
      <c r="Z162" s="101"/>
      <c r="AA162" s="99"/>
      <c r="AB162" s="31">
        <v>-4.058E-3</v>
      </c>
      <c r="AC162" s="31">
        <v>4.1149999999999997E-3</v>
      </c>
      <c r="AD162" s="71">
        <v>0.32409199999999999</v>
      </c>
      <c r="AE162" s="72">
        <v>1.9973000000000001E-2</v>
      </c>
      <c r="AF162" s="31">
        <v>4.633E-3</v>
      </c>
      <c r="AG162" s="73">
        <v>1.5999999999999999E-5</v>
      </c>
      <c r="AH162" s="71">
        <v>1.3E-7</v>
      </c>
      <c r="AI162" s="26" t="s">
        <v>1435</v>
      </c>
      <c r="AJ162" s="26" t="s">
        <v>1436</v>
      </c>
      <c r="AK162" s="25">
        <v>0</v>
      </c>
      <c r="AL162" s="26">
        <v>1</v>
      </c>
      <c r="AM162" s="26" t="s">
        <v>1438</v>
      </c>
      <c r="AN162" s="56" t="s">
        <v>1439</v>
      </c>
      <c r="AO162" s="129"/>
      <c r="AP162" s="70" t="s">
        <v>1437</v>
      </c>
      <c r="AQ162" s="74" t="s">
        <v>2167</v>
      </c>
      <c r="AR162" s="26">
        <v>0</v>
      </c>
      <c r="AS162" s="140" t="s">
        <v>2168</v>
      </c>
      <c r="AT162" s="25" t="s">
        <v>1450</v>
      </c>
      <c r="AU162" s="26" t="s">
        <v>1450</v>
      </c>
      <c r="AV162" s="70" t="s">
        <v>1450</v>
      </c>
      <c r="AW162" s="76" t="s">
        <v>2169</v>
      </c>
      <c r="AX162" s="76" t="s">
        <v>2170</v>
      </c>
      <c r="AY162" s="70">
        <v>5</v>
      </c>
      <c r="AZ162" s="176"/>
    </row>
    <row r="163" spans="1:186">
      <c r="A163" s="25" t="s">
        <v>1051</v>
      </c>
      <c r="B163" s="26">
        <v>15</v>
      </c>
      <c r="C163" s="26">
        <v>60883281</v>
      </c>
      <c r="D163" s="26" t="s">
        <v>1278</v>
      </c>
      <c r="E163" s="129" t="s">
        <v>2175</v>
      </c>
      <c r="F163" s="56">
        <v>139</v>
      </c>
      <c r="G163" s="26" t="s">
        <v>1130</v>
      </c>
      <c r="H163" s="70" t="s">
        <v>1134</v>
      </c>
      <c r="I163" s="138">
        <v>0.61923799999999996</v>
      </c>
      <c r="J163" s="39">
        <v>1.6840999999999998E-2</v>
      </c>
      <c r="K163" s="39">
        <v>2.6510000000000001E-3</v>
      </c>
      <c r="L163" s="357">
        <v>2.18E-10</v>
      </c>
      <c r="M163" s="38">
        <v>292719</v>
      </c>
      <c r="N163" s="419"/>
      <c r="O163" s="424">
        <v>9.7850000000000008E-10</v>
      </c>
      <c r="P163" s="420">
        <v>0.68866799999999995</v>
      </c>
      <c r="Q163" s="332">
        <v>0.61432299999999995</v>
      </c>
      <c r="R163" s="32">
        <v>1.4711E-2</v>
      </c>
      <c r="S163" s="32">
        <v>3.1150000000000001E-3</v>
      </c>
      <c r="T163" s="410">
        <v>2.3599999999999999E-6</v>
      </c>
      <c r="U163" s="7">
        <v>210264</v>
      </c>
      <c r="V163" s="98"/>
      <c r="W163" s="102">
        <v>3.8979999999999998E-6</v>
      </c>
      <c r="X163" s="32">
        <v>0.68407099999999998</v>
      </c>
      <c r="Y163" s="354"/>
      <c r="Z163" s="101"/>
      <c r="AA163" s="99"/>
      <c r="AB163" s="31">
        <v>1.0576E-2</v>
      </c>
      <c r="AC163" s="31">
        <v>4.2240000000000003E-3</v>
      </c>
      <c r="AD163" s="71">
        <v>1.2286999999999999E-2</v>
      </c>
      <c r="AE163" s="72">
        <v>9.9399999999999992E-3</v>
      </c>
      <c r="AF163" s="31">
        <v>4.744E-3</v>
      </c>
      <c r="AG163" s="73">
        <v>3.6155E-2</v>
      </c>
      <c r="AH163" s="71">
        <v>1.3200000000000001E-10</v>
      </c>
      <c r="AI163" s="26" t="s">
        <v>1435</v>
      </c>
      <c r="AJ163" s="26" t="s">
        <v>1436</v>
      </c>
      <c r="AK163" s="25">
        <v>1</v>
      </c>
      <c r="AL163" s="26">
        <v>0</v>
      </c>
      <c r="AM163" s="26" t="s">
        <v>1438</v>
      </c>
      <c r="AN163" s="56" t="s">
        <v>1439</v>
      </c>
      <c r="AO163" s="129"/>
      <c r="AP163" s="70" t="s">
        <v>1464</v>
      </c>
      <c r="AQ163" s="74" t="s">
        <v>2174</v>
      </c>
      <c r="AR163" s="26">
        <v>0</v>
      </c>
      <c r="AS163" s="140" t="s">
        <v>2175</v>
      </c>
      <c r="AT163" s="25" t="s">
        <v>1450</v>
      </c>
      <c r="AU163" s="26" t="s">
        <v>1450</v>
      </c>
      <c r="AV163" s="70" t="s">
        <v>1450</v>
      </c>
      <c r="AW163" s="76" t="s">
        <v>1450</v>
      </c>
      <c r="AX163" s="76" t="s">
        <v>1450</v>
      </c>
      <c r="AY163" s="70">
        <v>0</v>
      </c>
      <c r="AZ163" s="176"/>
    </row>
    <row r="164" spans="1:186" ht="30">
      <c r="A164" s="25" t="s">
        <v>1054</v>
      </c>
      <c r="B164" s="26">
        <v>15</v>
      </c>
      <c r="C164" s="26">
        <v>75082552</v>
      </c>
      <c r="D164" s="26" t="s">
        <v>1280</v>
      </c>
      <c r="E164" s="129" t="s">
        <v>2184</v>
      </c>
      <c r="F164" s="56">
        <v>140</v>
      </c>
      <c r="G164" s="26" t="s">
        <v>1131</v>
      </c>
      <c r="H164" s="70" t="s">
        <v>1134</v>
      </c>
      <c r="I164" s="332">
        <v>0.65940100000000001</v>
      </c>
      <c r="J164" s="32">
        <v>-3.8730000000000001E-3</v>
      </c>
      <c r="K164" s="32">
        <v>2.7049999999999999E-3</v>
      </c>
      <c r="L164" s="32">
        <v>0.152143</v>
      </c>
      <c r="M164" s="7">
        <v>298136</v>
      </c>
      <c r="N164" s="98"/>
      <c r="O164" s="507">
        <v>0.16830000000000001</v>
      </c>
      <c r="P164" s="32">
        <v>0.63848899999999997</v>
      </c>
      <c r="Q164" s="138">
        <v>0.67435500000000004</v>
      </c>
      <c r="R164" s="417">
        <v>2.1670999999999999E-2</v>
      </c>
      <c r="S164" s="417">
        <v>3.2360000000000002E-3</v>
      </c>
      <c r="T164" s="418">
        <v>2.2000000000000002E-11</v>
      </c>
      <c r="U164" s="419">
        <v>210261</v>
      </c>
      <c r="V164" s="419"/>
      <c r="W164" s="418">
        <v>5.8830000000000005E-11</v>
      </c>
      <c r="X164" s="420">
        <v>0.53240600000000005</v>
      </c>
      <c r="Y164" s="354"/>
      <c r="Z164" s="101"/>
      <c r="AA164" s="99"/>
      <c r="AB164" s="31">
        <v>-1.8175E-2</v>
      </c>
      <c r="AC164" s="31">
        <v>4.3030000000000004E-3</v>
      </c>
      <c r="AD164" s="71">
        <v>2.4000000000000001E-5</v>
      </c>
      <c r="AE164" s="72">
        <v>2.9898000000000001E-2</v>
      </c>
      <c r="AF164" s="31">
        <v>4.9119999999999997E-3</v>
      </c>
      <c r="AG164" s="73">
        <v>1.15E-9</v>
      </c>
      <c r="AH164" s="71">
        <v>6.9500000000000002E-9</v>
      </c>
      <c r="AI164" s="26" t="s">
        <v>1435</v>
      </c>
      <c r="AJ164" s="26" t="s">
        <v>1436</v>
      </c>
      <c r="AK164" s="25">
        <v>0</v>
      </c>
      <c r="AL164" s="26">
        <v>1</v>
      </c>
      <c r="AM164" s="26" t="s">
        <v>1438</v>
      </c>
      <c r="AN164" s="56" t="s">
        <v>1439</v>
      </c>
      <c r="AO164" s="129"/>
      <c r="AP164" s="70" t="s">
        <v>1571</v>
      </c>
      <c r="AQ164" s="74" t="s">
        <v>2183</v>
      </c>
      <c r="AR164" s="26">
        <v>0</v>
      </c>
      <c r="AS164" s="140" t="s">
        <v>2184</v>
      </c>
      <c r="AT164" s="25" t="s">
        <v>1450</v>
      </c>
      <c r="AU164" s="26" t="s">
        <v>1450</v>
      </c>
      <c r="AV164" s="70" t="s">
        <v>1450</v>
      </c>
      <c r="AW164" s="76" t="s">
        <v>2185</v>
      </c>
      <c r="AX164" s="76" t="s">
        <v>2186</v>
      </c>
      <c r="AY164" s="70">
        <v>1</v>
      </c>
      <c r="AZ164" s="176"/>
    </row>
    <row r="165" spans="1:186">
      <c r="A165" s="25" t="s">
        <v>1055</v>
      </c>
      <c r="B165" s="26">
        <v>15</v>
      </c>
      <c r="C165" s="26">
        <v>86224570</v>
      </c>
      <c r="D165" s="26" t="s">
        <v>1281</v>
      </c>
      <c r="E165" s="129" t="s">
        <v>2191</v>
      </c>
      <c r="F165" s="56">
        <v>141</v>
      </c>
      <c r="G165" s="26" t="s">
        <v>1131</v>
      </c>
      <c r="H165" s="70" t="s">
        <v>1130</v>
      </c>
      <c r="I165" s="332">
        <v>0.52410400000000001</v>
      </c>
      <c r="J165" s="32">
        <v>1.2314E-2</v>
      </c>
      <c r="K165" s="32">
        <v>2.5730000000000002E-3</v>
      </c>
      <c r="L165" s="410">
        <v>1.73E-6</v>
      </c>
      <c r="M165" s="7">
        <v>292716</v>
      </c>
      <c r="N165" s="98"/>
      <c r="O165" s="506">
        <v>4.121E-6</v>
      </c>
      <c r="P165" s="32">
        <v>0.92586999999999997</v>
      </c>
      <c r="Q165" s="138">
        <v>0.52252799999999999</v>
      </c>
      <c r="R165" s="417">
        <v>2.6471000000000001E-2</v>
      </c>
      <c r="S165" s="417">
        <v>3.0309999999999998E-3</v>
      </c>
      <c r="T165" s="418">
        <v>2.6399999999999998E-18</v>
      </c>
      <c r="U165" s="419">
        <v>210254</v>
      </c>
      <c r="V165" s="419"/>
      <c r="W165" s="418">
        <v>1.37E-17</v>
      </c>
      <c r="X165" s="420">
        <v>0.60669399999999996</v>
      </c>
      <c r="Y165" s="354"/>
      <c r="Z165" s="32"/>
      <c r="AA165" s="334"/>
      <c r="AB165" s="31">
        <v>-2.7139999999999998E-3</v>
      </c>
      <c r="AC165" s="31">
        <v>4.1149999999999997E-3</v>
      </c>
      <c r="AD165" s="71">
        <v>0.50957600000000003</v>
      </c>
      <c r="AE165" s="72">
        <v>2.7355000000000001E-2</v>
      </c>
      <c r="AF165" s="31">
        <v>4.6280000000000002E-3</v>
      </c>
      <c r="AG165" s="73">
        <v>3.41E-9</v>
      </c>
      <c r="AH165" s="71">
        <v>2.9699999999999999E-16</v>
      </c>
      <c r="AI165" s="26" t="s">
        <v>1435</v>
      </c>
      <c r="AJ165" s="26" t="s">
        <v>1436</v>
      </c>
      <c r="AK165" s="25">
        <v>0</v>
      </c>
      <c r="AL165" s="26">
        <v>1</v>
      </c>
      <c r="AM165" s="26" t="s">
        <v>1438</v>
      </c>
      <c r="AN165" s="56" t="s">
        <v>1439</v>
      </c>
      <c r="AO165" s="129"/>
      <c r="AP165" s="70" t="s">
        <v>1437</v>
      </c>
      <c r="AQ165" s="74" t="s">
        <v>2187</v>
      </c>
      <c r="AR165" s="26">
        <v>0</v>
      </c>
      <c r="AS165" s="140" t="s">
        <v>2188</v>
      </c>
      <c r="AT165" s="25" t="s">
        <v>1450</v>
      </c>
      <c r="AU165" s="26" t="s">
        <v>1450</v>
      </c>
      <c r="AV165" s="70" t="s">
        <v>1450</v>
      </c>
      <c r="AW165" s="76" t="s">
        <v>2189</v>
      </c>
      <c r="AX165" s="76" t="s">
        <v>1450</v>
      </c>
      <c r="AY165" s="70">
        <v>0</v>
      </c>
      <c r="AZ165" s="176"/>
    </row>
    <row r="166" spans="1:186">
      <c r="A166" s="25" t="s">
        <v>1057</v>
      </c>
      <c r="B166" s="26">
        <v>15</v>
      </c>
      <c r="C166" s="26">
        <v>91064690</v>
      </c>
      <c r="D166" s="26" t="s">
        <v>1282</v>
      </c>
      <c r="E166" s="129" t="s">
        <v>2193</v>
      </c>
      <c r="F166" s="56">
        <v>142</v>
      </c>
      <c r="G166" s="26" t="s">
        <v>1135</v>
      </c>
      <c r="H166" s="70" t="s">
        <v>1134</v>
      </c>
      <c r="I166" s="332">
        <v>0.54790899999999998</v>
      </c>
      <c r="J166" s="32">
        <v>6.2139999999999999E-3</v>
      </c>
      <c r="K166" s="32">
        <v>2.5990000000000002E-3</v>
      </c>
      <c r="L166" s="32">
        <v>1.6830999999999999E-2</v>
      </c>
      <c r="M166" s="7">
        <v>292423</v>
      </c>
      <c r="N166" s="98"/>
      <c r="O166" s="507">
        <v>2.1409999999999998E-2</v>
      </c>
      <c r="P166" s="32">
        <v>0.46877999999999997</v>
      </c>
      <c r="Q166" s="422">
        <v>0.54966800000000005</v>
      </c>
      <c r="R166" s="417">
        <v>1.8478999999999999E-2</v>
      </c>
      <c r="S166" s="417">
        <v>3.1540000000000001E-3</v>
      </c>
      <c r="T166" s="418">
        <v>4.8E-9</v>
      </c>
      <c r="U166" s="419">
        <v>197948</v>
      </c>
      <c r="V166" s="421">
        <v>3.3046399999999999E-9</v>
      </c>
      <c r="W166" s="418">
        <v>1.0190000000000001E-8</v>
      </c>
      <c r="X166" s="39">
        <v>0.35000500000000001</v>
      </c>
      <c r="Y166" s="354"/>
      <c r="Z166" s="101"/>
      <c r="AA166" s="99"/>
      <c r="AB166" s="31">
        <v>-7.4640000000000001E-3</v>
      </c>
      <c r="AC166" s="31">
        <v>4.1619999999999999E-3</v>
      </c>
      <c r="AD166" s="71">
        <v>7.2960999999999998E-2</v>
      </c>
      <c r="AE166" s="72">
        <v>2.2918000000000001E-2</v>
      </c>
      <c r="AF166" s="31">
        <v>4.7910000000000001E-3</v>
      </c>
      <c r="AG166" s="73">
        <v>1.72E-6</v>
      </c>
      <c r="AH166" s="71">
        <v>1.4100000000000001E-7</v>
      </c>
      <c r="AI166" s="26" t="s">
        <v>1435</v>
      </c>
      <c r="AJ166" s="26" t="s">
        <v>1436</v>
      </c>
      <c r="AK166" s="25">
        <v>0</v>
      </c>
      <c r="AL166" s="26">
        <v>1</v>
      </c>
      <c r="AM166" s="26" t="s">
        <v>1438</v>
      </c>
      <c r="AN166" s="56" t="s">
        <v>1439</v>
      </c>
      <c r="AO166" s="129"/>
      <c r="AP166" s="70" t="s">
        <v>1437</v>
      </c>
      <c r="AQ166" s="74" t="s">
        <v>2192</v>
      </c>
      <c r="AR166" s="26">
        <v>8507</v>
      </c>
      <c r="AS166" s="140" t="s">
        <v>2193</v>
      </c>
      <c r="AT166" s="143" t="s">
        <v>2193</v>
      </c>
      <c r="AU166" s="26" t="s">
        <v>2194</v>
      </c>
      <c r="AV166" s="70">
        <v>0.93</v>
      </c>
      <c r="AW166" s="76" t="s">
        <v>2195</v>
      </c>
      <c r="AX166" s="76" t="s">
        <v>2196</v>
      </c>
      <c r="AY166" s="70">
        <v>2</v>
      </c>
      <c r="AZ166" s="176"/>
    </row>
    <row r="167" spans="1:186" ht="30">
      <c r="A167" s="25" t="s">
        <v>1058</v>
      </c>
      <c r="B167" s="26">
        <v>15</v>
      </c>
      <c r="C167" s="26">
        <v>91428589</v>
      </c>
      <c r="D167" s="26" t="s">
        <v>1282</v>
      </c>
      <c r="E167" s="129" t="s">
        <v>2200</v>
      </c>
      <c r="F167" s="56">
        <v>143</v>
      </c>
      <c r="G167" s="26" t="s">
        <v>1131</v>
      </c>
      <c r="H167" s="70" t="s">
        <v>1135</v>
      </c>
      <c r="I167" s="332">
        <v>0.52881800000000001</v>
      </c>
      <c r="J167" s="32">
        <v>1.8239999999999999E-2</v>
      </c>
      <c r="K167" s="32">
        <v>2.5820000000000001E-3</v>
      </c>
      <c r="L167" s="410">
        <v>1.67E-12</v>
      </c>
      <c r="M167" s="7">
        <v>294939</v>
      </c>
      <c r="N167" s="98"/>
      <c r="O167" s="506">
        <v>1.064E-11</v>
      </c>
      <c r="P167" s="32">
        <v>0.67618999999999996</v>
      </c>
      <c r="Q167" s="138">
        <v>0.52595999999999998</v>
      </c>
      <c r="R167" s="417">
        <v>2.9236000000000002E-2</v>
      </c>
      <c r="S167" s="417">
        <v>3.1410000000000001E-3</v>
      </c>
      <c r="T167" s="418">
        <v>1.37E-20</v>
      </c>
      <c r="U167" s="419">
        <v>197947</v>
      </c>
      <c r="V167" s="419"/>
      <c r="W167" s="418">
        <v>9.1039999999999996E-20</v>
      </c>
      <c r="X167" s="420">
        <v>0.59448400000000001</v>
      </c>
      <c r="Y167" s="354" t="s">
        <v>2199</v>
      </c>
      <c r="Z167" s="32">
        <v>3.3537650000000002E-2</v>
      </c>
      <c r="AA167" s="334">
        <v>0.9664623</v>
      </c>
      <c r="AB167" s="31">
        <v>6.9839999999999998E-3</v>
      </c>
      <c r="AC167" s="31">
        <v>4.1359999999999999E-3</v>
      </c>
      <c r="AD167" s="71">
        <v>9.1292999999999999E-2</v>
      </c>
      <c r="AE167" s="72">
        <v>2.3778000000000001E-2</v>
      </c>
      <c r="AF167" s="31">
        <v>4.7670000000000004E-3</v>
      </c>
      <c r="AG167" s="73">
        <v>6.0900000000000001E-7</v>
      </c>
      <c r="AH167" s="71">
        <v>2.4900000000000001E-22</v>
      </c>
      <c r="AI167" s="26" t="s">
        <v>1435</v>
      </c>
      <c r="AJ167" s="26" t="s">
        <v>1436</v>
      </c>
      <c r="AK167" s="25">
        <v>0</v>
      </c>
      <c r="AL167" s="26">
        <v>1</v>
      </c>
      <c r="AM167" s="26" t="s">
        <v>1438</v>
      </c>
      <c r="AN167" s="56" t="s">
        <v>1439</v>
      </c>
      <c r="AO167" s="129"/>
      <c r="AP167" s="70" t="s">
        <v>1461</v>
      </c>
      <c r="AQ167" s="74" t="s">
        <v>2197</v>
      </c>
      <c r="AR167" s="26">
        <v>0</v>
      </c>
      <c r="AS167" s="140" t="s">
        <v>2198</v>
      </c>
      <c r="AT167" s="25" t="s">
        <v>1450</v>
      </c>
      <c r="AU167" s="26" t="s">
        <v>1450</v>
      </c>
      <c r="AV167" s="70" t="s">
        <v>1450</v>
      </c>
      <c r="AW167" s="76" t="s">
        <v>2195</v>
      </c>
      <c r="AX167" s="76" t="s">
        <v>1450</v>
      </c>
      <c r="AY167" s="70">
        <v>0</v>
      </c>
      <c r="AZ167" s="176"/>
    </row>
    <row r="168" spans="1:186" ht="30">
      <c r="A168" s="25" t="s">
        <v>1059</v>
      </c>
      <c r="B168" s="26">
        <v>15</v>
      </c>
      <c r="C168" s="26">
        <v>91429287</v>
      </c>
      <c r="D168" s="26" t="s">
        <v>1282</v>
      </c>
      <c r="E168" s="129" t="s">
        <v>2200</v>
      </c>
      <c r="F168" s="56">
        <v>143</v>
      </c>
      <c r="G168" s="26" t="s">
        <v>1130</v>
      </c>
      <c r="H168" s="70" t="s">
        <v>1134</v>
      </c>
      <c r="I168" s="138">
        <v>0.67956399999999995</v>
      </c>
      <c r="J168" s="39">
        <v>2.0084000000000001E-2</v>
      </c>
      <c r="K168" s="39">
        <v>2.7520000000000001E-3</v>
      </c>
      <c r="L168" s="357">
        <v>3.0400000000000002E-13</v>
      </c>
      <c r="M168" s="38">
        <v>295749</v>
      </c>
      <c r="N168" s="419"/>
      <c r="O168" s="424">
        <v>2.18E-12</v>
      </c>
      <c r="P168" s="420">
        <v>0.85133700000000001</v>
      </c>
      <c r="Q168" s="332">
        <v>0.67464100000000005</v>
      </c>
      <c r="R168" s="32">
        <v>2.8427999999999998E-2</v>
      </c>
      <c r="S168" s="32">
        <v>3.3370000000000001E-3</v>
      </c>
      <c r="T168" s="410">
        <v>1.6900000000000001E-17</v>
      </c>
      <c r="U168" s="7">
        <v>197948</v>
      </c>
      <c r="V168" s="98"/>
      <c r="W168" s="102">
        <v>8.2209999999999996E-17</v>
      </c>
      <c r="X168" s="32">
        <v>0.84746100000000002</v>
      </c>
      <c r="Y168" s="354"/>
      <c r="Z168" s="101"/>
      <c r="AA168" s="99"/>
      <c r="AB168" s="31">
        <v>1.0189E-2</v>
      </c>
      <c r="AC168" s="31">
        <v>4.4050000000000001E-3</v>
      </c>
      <c r="AD168" s="71">
        <v>2.0733000000000001E-2</v>
      </c>
      <c r="AE168" s="72">
        <v>1.9068000000000002E-2</v>
      </c>
      <c r="AF168" s="31">
        <v>5.0699999999999999E-3</v>
      </c>
      <c r="AG168" s="73">
        <v>1.6899999999999999E-4</v>
      </c>
      <c r="AH168" s="71">
        <v>3.6599999999999998E-18</v>
      </c>
      <c r="AI168" s="26" t="s">
        <v>1435</v>
      </c>
      <c r="AJ168" s="26" t="s">
        <v>1436</v>
      </c>
      <c r="AK168" s="25">
        <v>1</v>
      </c>
      <c r="AL168" s="26">
        <v>0</v>
      </c>
      <c r="AM168" s="26" t="s">
        <v>1438</v>
      </c>
      <c r="AN168" s="79" t="s">
        <v>1447</v>
      </c>
      <c r="AO168" s="129" t="s">
        <v>2198</v>
      </c>
      <c r="AP168" s="70" t="s">
        <v>1464</v>
      </c>
      <c r="AQ168" s="74" t="s">
        <v>2197</v>
      </c>
      <c r="AR168" s="26">
        <v>0</v>
      </c>
      <c r="AS168" s="140" t="s">
        <v>2198</v>
      </c>
      <c r="AT168" s="25" t="s">
        <v>1450</v>
      </c>
      <c r="AU168" s="26" t="s">
        <v>1450</v>
      </c>
      <c r="AV168" s="70" t="s">
        <v>1450</v>
      </c>
      <c r="AW168" s="76" t="s">
        <v>2201</v>
      </c>
      <c r="AX168" s="76" t="s">
        <v>2202</v>
      </c>
      <c r="AY168" s="70">
        <v>8</v>
      </c>
      <c r="AZ168" s="176"/>
    </row>
    <row r="169" spans="1:186">
      <c r="A169" s="25" t="s">
        <v>1060</v>
      </c>
      <c r="B169" s="26">
        <v>15</v>
      </c>
      <c r="C169" s="26">
        <v>96852638</v>
      </c>
      <c r="D169" s="26" t="s">
        <v>1283</v>
      </c>
      <c r="E169" s="129" t="s">
        <v>2204</v>
      </c>
      <c r="F169" s="56">
        <v>144</v>
      </c>
      <c r="G169" s="26" t="s">
        <v>1130</v>
      </c>
      <c r="H169" s="70" t="s">
        <v>1131</v>
      </c>
      <c r="I169" s="138">
        <v>0.74826999999999999</v>
      </c>
      <c r="J169" s="39">
        <v>2.4732000000000001E-2</v>
      </c>
      <c r="K169" s="39">
        <v>2.9949999999999998E-3</v>
      </c>
      <c r="L169" s="357">
        <v>1.56E-16</v>
      </c>
      <c r="M169" s="38">
        <v>292710</v>
      </c>
      <c r="N169" s="419"/>
      <c r="O169" s="424">
        <v>1.9260000000000001E-15</v>
      </c>
      <c r="P169" s="420">
        <v>0.69324200000000002</v>
      </c>
      <c r="Q169" s="332">
        <v>0.750139</v>
      </c>
      <c r="R169" s="32">
        <v>1.2592000000000001E-2</v>
      </c>
      <c r="S169" s="32">
        <v>3.6380000000000002E-3</v>
      </c>
      <c r="T169" s="410">
        <v>5.4000000000000001E-4</v>
      </c>
      <c r="U169" s="7">
        <v>197948</v>
      </c>
      <c r="V169" s="98"/>
      <c r="W169" s="102">
        <v>7.1529999999999999E-4</v>
      </c>
      <c r="X169" s="32">
        <v>0.37754599999999999</v>
      </c>
      <c r="Y169" s="354"/>
      <c r="Z169" s="101"/>
      <c r="AA169" s="99"/>
      <c r="AB169" s="31">
        <v>2.1743999999999999E-2</v>
      </c>
      <c r="AC169" s="31">
        <v>4.7910000000000001E-3</v>
      </c>
      <c r="AD169" s="71">
        <v>5.66E-6</v>
      </c>
      <c r="AE169" s="72">
        <v>3.6939999999999998E-3</v>
      </c>
      <c r="AF169" s="31">
        <v>5.522E-3</v>
      </c>
      <c r="AG169" s="73">
        <v>0.50358199999999997</v>
      </c>
      <c r="AH169" s="71">
        <v>2.2000000000000001E-14</v>
      </c>
      <c r="AI169" s="26" t="s">
        <v>1435</v>
      </c>
      <c r="AJ169" s="26" t="s">
        <v>1436</v>
      </c>
      <c r="AK169" s="25">
        <v>1</v>
      </c>
      <c r="AL169" s="26">
        <v>0</v>
      </c>
      <c r="AM169" s="26" t="s">
        <v>1438</v>
      </c>
      <c r="AN169" s="56" t="s">
        <v>1439</v>
      </c>
      <c r="AO169" s="129"/>
      <c r="AP169" s="70" t="s">
        <v>1461</v>
      </c>
      <c r="AQ169" s="74" t="s">
        <v>2203</v>
      </c>
      <c r="AR169" s="26">
        <v>16518</v>
      </c>
      <c r="AS169" s="140" t="s">
        <v>2204</v>
      </c>
      <c r="AT169" s="25" t="s">
        <v>1450</v>
      </c>
      <c r="AU169" s="26" t="s">
        <v>1450</v>
      </c>
      <c r="AV169" s="70" t="s">
        <v>1450</v>
      </c>
      <c r="AW169" s="76" t="s">
        <v>1450</v>
      </c>
      <c r="AX169" s="76" t="s">
        <v>2205</v>
      </c>
      <c r="AY169" s="70">
        <v>1</v>
      </c>
      <c r="AZ169" s="176"/>
    </row>
    <row r="170" spans="1:186">
      <c r="A170" s="25" t="s">
        <v>1061</v>
      </c>
      <c r="B170" s="26">
        <v>15</v>
      </c>
      <c r="C170" s="26">
        <v>99193276</v>
      </c>
      <c r="D170" s="26" t="s">
        <v>1284</v>
      </c>
      <c r="E170" s="129" t="s">
        <v>2207</v>
      </c>
      <c r="F170" s="56">
        <v>145</v>
      </c>
      <c r="G170" s="26" t="s">
        <v>1130</v>
      </c>
      <c r="H170" s="70" t="s">
        <v>1134</v>
      </c>
      <c r="I170" s="138">
        <v>0.40509699999999998</v>
      </c>
      <c r="J170" s="39">
        <v>2.4135E-2</v>
      </c>
      <c r="K170" s="39">
        <v>2.6849999999999999E-3</v>
      </c>
      <c r="L170" s="357">
        <v>2.6300000000000002E-19</v>
      </c>
      <c r="M170" s="38">
        <v>292717</v>
      </c>
      <c r="N170" s="419"/>
      <c r="O170" s="424">
        <v>5.1719999999999999E-18</v>
      </c>
      <c r="P170" s="420">
        <v>0.98567400000000005</v>
      </c>
      <c r="Q170" s="332">
        <v>0.39814100000000002</v>
      </c>
      <c r="R170" s="32">
        <v>1.5434E-2</v>
      </c>
      <c r="S170" s="32">
        <v>3.2439999999999999E-3</v>
      </c>
      <c r="T170" s="410">
        <v>1.9999999999999999E-6</v>
      </c>
      <c r="U170" s="7">
        <v>197948</v>
      </c>
      <c r="V170" s="98"/>
      <c r="W170" s="102">
        <v>3.303E-6</v>
      </c>
      <c r="X170" s="32">
        <v>4.7820000000000001E-2</v>
      </c>
      <c r="Y170" s="354"/>
      <c r="Z170" s="101"/>
      <c r="AA170" s="99"/>
      <c r="AB170" s="31">
        <v>2.6561999999999999E-2</v>
      </c>
      <c r="AC170" s="31">
        <v>4.2620000000000002E-3</v>
      </c>
      <c r="AD170" s="71">
        <v>4.6100000000000001E-10</v>
      </c>
      <c r="AE170" s="72">
        <v>-3.3799999999999998E-4</v>
      </c>
      <c r="AF170" s="31">
        <v>4.9240000000000004E-3</v>
      </c>
      <c r="AG170" s="73">
        <v>0.94534099999999999</v>
      </c>
      <c r="AH170" s="71">
        <v>4.85E-21</v>
      </c>
      <c r="AI170" s="26" t="s">
        <v>1435</v>
      </c>
      <c r="AJ170" s="26" t="s">
        <v>1436</v>
      </c>
      <c r="AK170" s="25">
        <v>1</v>
      </c>
      <c r="AL170" s="26">
        <v>0</v>
      </c>
      <c r="AM170" s="26" t="s">
        <v>1438</v>
      </c>
      <c r="AN170" s="79" t="s">
        <v>1447</v>
      </c>
      <c r="AO170" s="129" t="s">
        <v>2207</v>
      </c>
      <c r="AP170" s="70" t="s">
        <v>1446</v>
      </c>
      <c r="AQ170" s="74" t="s">
        <v>2206</v>
      </c>
      <c r="AR170" s="26">
        <v>0</v>
      </c>
      <c r="AS170" s="140" t="s">
        <v>2207</v>
      </c>
      <c r="AT170" s="25" t="s">
        <v>1450</v>
      </c>
      <c r="AU170" s="26" t="s">
        <v>1450</v>
      </c>
      <c r="AV170" s="70" t="s">
        <v>1450</v>
      </c>
      <c r="AW170" s="76" t="s">
        <v>2208</v>
      </c>
      <c r="AX170" s="76" t="s">
        <v>2209</v>
      </c>
      <c r="AY170" s="70">
        <v>1</v>
      </c>
      <c r="AZ170" s="176"/>
    </row>
    <row r="171" spans="1:186" s="189" customFormat="1">
      <c r="A171" s="78" t="s">
        <v>1062</v>
      </c>
      <c r="B171" s="56">
        <v>15</v>
      </c>
      <c r="C171" s="56">
        <v>99240481</v>
      </c>
      <c r="D171" s="56" t="s">
        <v>1284</v>
      </c>
      <c r="E171" s="129" t="s">
        <v>2207</v>
      </c>
      <c r="F171" s="56">
        <v>146</v>
      </c>
      <c r="G171" s="56" t="s">
        <v>1131</v>
      </c>
      <c r="H171" s="59" t="s">
        <v>1130</v>
      </c>
      <c r="I171" s="426">
        <v>0.70277299999999998</v>
      </c>
      <c r="J171" s="427">
        <v>1.3861E-2</v>
      </c>
      <c r="K171" s="427">
        <v>2.8180000000000002E-3</v>
      </c>
      <c r="L171" s="428">
        <v>8.85E-7</v>
      </c>
      <c r="M171" s="64">
        <v>292721</v>
      </c>
      <c r="N171" s="425">
        <v>4.5423000000000001E-12</v>
      </c>
      <c r="O171" s="506">
        <v>2.2120000000000002E-6</v>
      </c>
      <c r="P171" s="427">
        <v>0.23358000000000001</v>
      </c>
      <c r="Q171" s="521">
        <v>0.69838900000000004</v>
      </c>
      <c r="R171" s="507">
        <v>1.6854999999999998E-2</v>
      </c>
      <c r="S171" s="507">
        <v>3.3059999999999999E-3</v>
      </c>
      <c r="T171" s="506">
        <v>3.4799999999999999E-7</v>
      </c>
      <c r="U171" s="409">
        <v>210262</v>
      </c>
      <c r="V171" s="98"/>
      <c r="W171" s="102">
        <v>6.229E-7</v>
      </c>
      <c r="X171" s="507">
        <v>9.7822000000000006E-2</v>
      </c>
      <c r="Y171" s="354"/>
      <c r="Z171" s="101"/>
      <c r="AA171" s="99"/>
      <c r="AB171" s="58">
        <v>6.5799999999999999E-3</v>
      </c>
      <c r="AC171" s="58">
        <v>4.4790000000000003E-3</v>
      </c>
      <c r="AD171" s="60">
        <v>0.14176900000000001</v>
      </c>
      <c r="AE171" s="77">
        <v>1.3147000000000001E-2</v>
      </c>
      <c r="AF171" s="58">
        <v>5.0229999999999997E-3</v>
      </c>
      <c r="AG171" s="80">
        <v>8.8620000000000001E-3</v>
      </c>
      <c r="AH171" s="60">
        <v>1.39E-8</v>
      </c>
      <c r="AI171" s="56" t="s">
        <v>1435</v>
      </c>
      <c r="AJ171" s="56" t="s">
        <v>1436</v>
      </c>
      <c r="AK171" s="78">
        <v>1</v>
      </c>
      <c r="AL171" s="56">
        <v>0</v>
      </c>
      <c r="AM171" s="56" t="s">
        <v>1438</v>
      </c>
      <c r="AN171" s="56" t="s">
        <v>1439</v>
      </c>
      <c r="AO171" s="129"/>
      <c r="AP171" s="59" t="s">
        <v>1461</v>
      </c>
      <c r="AQ171" s="81" t="s">
        <v>2210</v>
      </c>
      <c r="AR171" s="56">
        <v>0</v>
      </c>
      <c r="AS171" s="129" t="s">
        <v>2207</v>
      </c>
      <c r="AT171" s="78" t="s">
        <v>1450</v>
      </c>
      <c r="AU171" s="56" t="s">
        <v>1450</v>
      </c>
      <c r="AV171" s="59" t="s">
        <v>1450</v>
      </c>
      <c r="AW171" s="82" t="s">
        <v>2208</v>
      </c>
      <c r="AX171" s="82" t="s">
        <v>1450</v>
      </c>
      <c r="AY171" s="59">
        <v>0</v>
      </c>
      <c r="AZ171" s="176"/>
    </row>
    <row r="172" spans="1:186" s="520" customFormat="1">
      <c r="A172" s="25" t="s">
        <v>1064</v>
      </c>
      <c r="B172" s="26">
        <v>16</v>
      </c>
      <c r="C172" s="26">
        <v>20046115</v>
      </c>
      <c r="D172" s="26" t="s">
        <v>1286</v>
      </c>
      <c r="E172" s="129" t="s">
        <v>2218</v>
      </c>
      <c r="F172" s="56">
        <v>147</v>
      </c>
      <c r="G172" s="26" t="s">
        <v>1131</v>
      </c>
      <c r="H172" s="70" t="s">
        <v>1130</v>
      </c>
      <c r="I172" s="138">
        <v>0.311361</v>
      </c>
      <c r="J172" s="39">
        <v>1.6194E-2</v>
      </c>
      <c r="K172" s="39">
        <v>2.7859999999999998E-3</v>
      </c>
      <c r="L172" s="357">
        <v>6.3199999999999997E-9</v>
      </c>
      <c r="M172" s="38">
        <v>292716</v>
      </c>
      <c r="N172" s="419"/>
      <c r="O172" s="424">
        <v>2.229E-8</v>
      </c>
      <c r="P172" s="420">
        <v>5.1265999999999999E-2</v>
      </c>
      <c r="Q172" s="332">
        <v>0.30665100000000001</v>
      </c>
      <c r="R172" s="32">
        <v>1.2886999999999999E-2</v>
      </c>
      <c r="S172" s="32">
        <v>3.3029999999999999E-3</v>
      </c>
      <c r="T172" s="410">
        <v>9.6399999999999999E-5</v>
      </c>
      <c r="U172" s="7">
        <v>210264</v>
      </c>
      <c r="V172" s="98"/>
      <c r="W172" s="102">
        <v>1.3669999999999999E-4</v>
      </c>
      <c r="X172" s="32">
        <v>0.85869899999999999</v>
      </c>
      <c r="Y172" s="354"/>
      <c r="Z172" s="101"/>
      <c r="AA172" s="99"/>
      <c r="AB172" s="31">
        <v>1.2298999999999999E-2</v>
      </c>
      <c r="AC172" s="31">
        <v>4.444E-3</v>
      </c>
      <c r="AD172" s="71">
        <v>5.653E-3</v>
      </c>
      <c r="AE172" s="72">
        <v>8.3059999999999991E-3</v>
      </c>
      <c r="AF172" s="31">
        <v>5.0179999999999999E-3</v>
      </c>
      <c r="AG172" s="73">
        <v>9.7864000000000007E-2</v>
      </c>
      <c r="AH172" s="71">
        <v>5.6000000000000003E-10</v>
      </c>
      <c r="AI172" s="26" t="s">
        <v>1435</v>
      </c>
      <c r="AJ172" s="26" t="s">
        <v>1436</v>
      </c>
      <c r="AK172" s="25">
        <v>1</v>
      </c>
      <c r="AL172" s="26">
        <v>0</v>
      </c>
      <c r="AM172" s="26" t="s">
        <v>1438</v>
      </c>
      <c r="AN172" s="79" t="s">
        <v>1447</v>
      </c>
      <c r="AO172" s="129" t="s">
        <v>2216</v>
      </c>
      <c r="AP172" s="70" t="s">
        <v>1461</v>
      </c>
      <c r="AQ172" s="74" t="s">
        <v>2215</v>
      </c>
      <c r="AR172" s="26">
        <v>0</v>
      </c>
      <c r="AS172" s="140" t="s">
        <v>2216</v>
      </c>
      <c r="AT172" s="25" t="s">
        <v>1450</v>
      </c>
      <c r="AU172" s="26" t="s">
        <v>1450</v>
      </c>
      <c r="AV172" s="70" t="s">
        <v>1450</v>
      </c>
      <c r="AW172" s="76" t="s">
        <v>1450</v>
      </c>
      <c r="AX172" s="76" t="s">
        <v>2217</v>
      </c>
      <c r="AY172" s="70">
        <v>3</v>
      </c>
      <c r="AZ172" s="176"/>
      <c r="BA172" s="189"/>
      <c r="BB172" s="189"/>
      <c r="BC172" s="189"/>
      <c r="BD172" s="189"/>
      <c r="BE172" s="189"/>
      <c r="BF172" s="189"/>
      <c r="BG172" s="189"/>
      <c r="BH172" s="189"/>
      <c r="BI172" s="189"/>
      <c r="BJ172" s="189"/>
      <c r="BK172" s="189"/>
      <c r="BL172" s="189"/>
      <c r="BM172" s="189"/>
      <c r="BN172" s="189"/>
      <c r="BO172" s="189"/>
      <c r="BP172" s="189"/>
      <c r="BQ172" s="189"/>
      <c r="BR172" s="189"/>
      <c r="BS172" s="189"/>
      <c r="BT172" s="189"/>
      <c r="BU172" s="189"/>
      <c r="BV172" s="189"/>
      <c r="BW172" s="189"/>
      <c r="BX172" s="189"/>
      <c r="BY172" s="189"/>
      <c r="BZ172" s="189"/>
      <c r="CA172" s="189"/>
      <c r="CB172" s="189"/>
      <c r="CC172" s="189"/>
      <c r="CD172" s="189"/>
      <c r="CE172" s="189"/>
      <c r="CF172" s="189"/>
      <c r="CG172" s="189"/>
      <c r="CH172" s="189"/>
      <c r="CI172" s="189"/>
      <c r="CJ172" s="189"/>
      <c r="CK172" s="189"/>
      <c r="CL172" s="189"/>
      <c r="CM172" s="189"/>
      <c r="CN172" s="189"/>
      <c r="CO172" s="189"/>
      <c r="CP172" s="189"/>
      <c r="CQ172" s="189"/>
      <c r="CR172" s="189"/>
      <c r="CS172" s="189"/>
      <c r="CT172" s="189"/>
      <c r="CU172" s="189"/>
      <c r="CV172" s="189"/>
      <c r="CW172" s="189"/>
      <c r="CX172" s="189"/>
      <c r="CY172" s="189"/>
      <c r="CZ172" s="189"/>
      <c r="DA172" s="189"/>
      <c r="DB172" s="189"/>
      <c r="DC172" s="189"/>
      <c r="DD172" s="189"/>
      <c r="DE172" s="189"/>
      <c r="DF172" s="189"/>
      <c r="DG172" s="189"/>
      <c r="DH172" s="189"/>
      <c r="DI172" s="189"/>
      <c r="DJ172" s="189"/>
      <c r="DK172" s="189"/>
      <c r="DL172" s="189"/>
      <c r="DM172" s="189"/>
      <c r="DN172" s="189"/>
      <c r="DO172" s="189"/>
      <c r="DP172" s="189"/>
      <c r="DQ172" s="189"/>
      <c r="DR172" s="189"/>
      <c r="DS172" s="189"/>
      <c r="DT172" s="189"/>
      <c r="DU172" s="189"/>
      <c r="DV172" s="189"/>
      <c r="DW172" s="189"/>
      <c r="DX172" s="189"/>
      <c r="DY172" s="189"/>
      <c r="DZ172" s="189"/>
      <c r="EA172" s="189"/>
      <c r="EB172" s="189"/>
      <c r="EC172" s="189"/>
      <c r="ED172" s="189"/>
      <c r="EE172" s="189"/>
      <c r="EF172" s="189"/>
      <c r="EG172" s="189"/>
      <c r="EH172" s="189"/>
      <c r="EI172" s="189"/>
      <c r="EJ172" s="189"/>
      <c r="EK172" s="189"/>
      <c r="EL172" s="189"/>
      <c r="EM172" s="189"/>
      <c r="EN172" s="189"/>
      <c r="EO172" s="189"/>
      <c r="EP172" s="189"/>
      <c r="EQ172" s="189"/>
      <c r="ER172" s="189"/>
      <c r="ES172" s="189"/>
      <c r="ET172" s="189"/>
      <c r="EU172" s="189"/>
      <c r="EV172" s="189"/>
      <c r="EW172" s="189"/>
      <c r="EX172" s="189"/>
      <c r="EY172" s="189"/>
      <c r="EZ172" s="189"/>
      <c r="FA172" s="189"/>
      <c r="FB172" s="189"/>
      <c r="FC172" s="189"/>
      <c r="FD172" s="189"/>
      <c r="FE172" s="189"/>
      <c r="FF172" s="189"/>
      <c r="FG172" s="189"/>
      <c r="FH172" s="189"/>
      <c r="FI172" s="189"/>
      <c r="FJ172" s="189"/>
      <c r="FK172" s="189"/>
      <c r="FL172" s="189"/>
      <c r="FM172" s="189"/>
      <c r="FN172" s="189"/>
      <c r="FO172" s="189"/>
      <c r="FP172" s="189"/>
      <c r="FQ172" s="189"/>
      <c r="FR172" s="189"/>
      <c r="FS172" s="189"/>
      <c r="FT172" s="189"/>
      <c r="FU172" s="189"/>
      <c r="FV172" s="189"/>
      <c r="FW172" s="189"/>
      <c r="FX172" s="189"/>
      <c r="FY172" s="189"/>
      <c r="FZ172" s="189"/>
      <c r="GA172" s="189"/>
      <c r="GB172" s="189"/>
      <c r="GC172" s="189"/>
      <c r="GD172" s="189"/>
    </row>
    <row r="173" spans="1:186">
      <c r="A173" s="25" t="s">
        <v>1067</v>
      </c>
      <c r="B173" s="26">
        <v>16</v>
      </c>
      <c r="C173" s="26">
        <v>55699525</v>
      </c>
      <c r="D173" s="26" t="s">
        <v>1289</v>
      </c>
      <c r="E173" s="129" t="s">
        <v>2230</v>
      </c>
      <c r="F173" s="56">
        <v>148</v>
      </c>
      <c r="G173" s="26" t="s">
        <v>1131</v>
      </c>
      <c r="H173" s="70" t="s">
        <v>1130</v>
      </c>
      <c r="I173" s="138">
        <v>0.39074799999999998</v>
      </c>
      <c r="J173" s="39">
        <v>1.6702000000000002E-2</v>
      </c>
      <c r="K173" s="39">
        <v>2.65E-3</v>
      </c>
      <c r="L173" s="357">
        <v>3E-10</v>
      </c>
      <c r="M173" s="38">
        <v>292714</v>
      </c>
      <c r="N173" s="419"/>
      <c r="O173" s="424">
        <v>1.322E-9</v>
      </c>
      <c r="P173" s="420">
        <v>0.79757800000000001</v>
      </c>
      <c r="Q173" s="332">
        <v>0.38994300000000004</v>
      </c>
      <c r="R173" s="32">
        <v>2.7889999999999998E-3</v>
      </c>
      <c r="S173" s="32">
        <v>3.2179999999999999E-3</v>
      </c>
      <c r="T173" s="32">
        <v>0.38616200000000001</v>
      </c>
      <c r="U173" s="7">
        <v>197948</v>
      </c>
      <c r="V173" s="98"/>
      <c r="W173" s="101">
        <v>0.39689999999999998</v>
      </c>
      <c r="X173" s="32">
        <v>0.72524699999999998</v>
      </c>
      <c r="Y173" s="354"/>
      <c r="Z173" s="101"/>
      <c r="AA173" s="99"/>
      <c r="AB173" s="31">
        <v>1.7250000000000001E-2</v>
      </c>
      <c r="AC173" s="31">
        <v>4.2440000000000004E-3</v>
      </c>
      <c r="AD173" s="71">
        <v>4.8000000000000001E-5</v>
      </c>
      <c r="AE173" s="72">
        <v>-5.6230000000000004E-3</v>
      </c>
      <c r="AF173" s="31">
        <v>4.8890000000000001E-3</v>
      </c>
      <c r="AG173" s="73">
        <v>0.250079</v>
      </c>
      <c r="AH173" s="71">
        <v>2.21E-6</v>
      </c>
      <c r="AI173" s="26" t="s">
        <v>1435</v>
      </c>
      <c r="AJ173" s="26" t="s">
        <v>1436</v>
      </c>
      <c r="AK173" s="25">
        <v>1</v>
      </c>
      <c r="AL173" s="26">
        <v>0</v>
      </c>
      <c r="AM173" s="26" t="s">
        <v>1438</v>
      </c>
      <c r="AN173" s="56" t="s">
        <v>1439</v>
      </c>
      <c r="AO173" s="129"/>
      <c r="AP173" s="70" t="s">
        <v>1446</v>
      </c>
      <c r="AQ173" s="74" t="s">
        <v>2229</v>
      </c>
      <c r="AR173" s="26">
        <v>0</v>
      </c>
      <c r="AS173" s="140" t="s">
        <v>2230</v>
      </c>
      <c r="AT173" s="25" t="s">
        <v>1450</v>
      </c>
      <c r="AU173" s="26" t="s">
        <v>1450</v>
      </c>
      <c r="AV173" s="70" t="s">
        <v>1450</v>
      </c>
      <c r="AW173" s="76" t="s">
        <v>1450</v>
      </c>
      <c r="AX173" s="76" t="s">
        <v>2231</v>
      </c>
      <c r="AY173" s="70">
        <v>4</v>
      </c>
      <c r="AZ173" s="176"/>
      <c r="BA173" s="189"/>
      <c r="BB173" s="189"/>
      <c r="BC173" s="189"/>
      <c r="BD173" s="189"/>
      <c r="BE173" s="189"/>
      <c r="BF173" s="189"/>
      <c r="BG173" s="189"/>
      <c r="BH173" s="189"/>
      <c r="BI173" s="189"/>
      <c r="BJ173" s="189"/>
      <c r="BK173" s="189"/>
      <c r="BL173" s="189"/>
      <c r="BM173" s="189"/>
      <c r="BN173" s="189"/>
      <c r="BO173" s="189"/>
      <c r="BP173" s="189"/>
      <c r="BQ173" s="189"/>
      <c r="BR173" s="189"/>
      <c r="BS173" s="189"/>
      <c r="BT173" s="189"/>
      <c r="BU173" s="189"/>
      <c r="BV173" s="189"/>
      <c r="BW173" s="189"/>
      <c r="BX173" s="189"/>
      <c r="BY173" s="189"/>
      <c r="BZ173" s="189"/>
      <c r="CA173" s="189"/>
      <c r="CB173" s="189"/>
      <c r="CC173" s="189"/>
      <c r="CD173" s="189"/>
      <c r="CE173" s="189"/>
      <c r="CF173" s="189"/>
      <c r="CG173" s="189"/>
      <c r="CH173" s="189"/>
      <c r="CI173" s="189"/>
      <c r="CJ173" s="189"/>
      <c r="CK173" s="189"/>
      <c r="CL173" s="189"/>
      <c r="CM173" s="189"/>
      <c r="CN173" s="189"/>
      <c r="CO173" s="189"/>
      <c r="CP173" s="189"/>
      <c r="CQ173" s="189"/>
      <c r="CR173" s="189"/>
      <c r="CS173" s="189"/>
      <c r="CT173" s="189"/>
      <c r="CU173" s="189"/>
      <c r="CV173" s="189"/>
      <c r="CW173" s="189"/>
      <c r="CX173" s="189"/>
      <c r="CY173" s="189"/>
      <c r="CZ173" s="189"/>
      <c r="DA173" s="189"/>
      <c r="DB173" s="189"/>
      <c r="DC173" s="189"/>
      <c r="DD173" s="189"/>
      <c r="DE173" s="189"/>
      <c r="DF173" s="189"/>
      <c r="DG173" s="189"/>
      <c r="DH173" s="189"/>
      <c r="DI173" s="189"/>
      <c r="DJ173" s="189"/>
      <c r="DK173" s="189"/>
      <c r="DL173" s="189"/>
      <c r="DM173" s="189"/>
      <c r="DN173" s="189"/>
      <c r="DO173" s="189"/>
      <c r="DP173" s="189"/>
      <c r="DQ173" s="189"/>
      <c r="DR173" s="189"/>
      <c r="DS173" s="189"/>
      <c r="DT173" s="189"/>
      <c r="DU173" s="189"/>
      <c r="DV173" s="189"/>
      <c r="DW173" s="189"/>
      <c r="DX173" s="189"/>
      <c r="DY173" s="189"/>
      <c r="DZ173" s="189"/>
      <c r="EA173" s="189"/>
      <c r="EB173" s="189"/>
      <c r="EC173" s="189"/>
      <c r="ED173" s="189"/>
      <c r="EE173" s="189"/>
      <c r="EF173" s="189"/>
      <c r="EG173" s="189"/>
      <c r="EH173" s="189"/>
      <c r="EI173" s="189"/>
      <c r="EJ173" s="189"/>
      <c r="EK173" s="189"/>
      <c r="EL173" s="189"/>
      <c r="EM173" s="189"/>
      <c r="EN173" s="189"/>
      <c r="EO173" s="189"/>
      <c r="EP173" s="189"/>
      <c r="EQ173" s="189"/>
      <c r="ER173" s="189"/>
      <c r="ES173" s="189"/>
      <c r="ET173" s="189"/>
      <c r="EU173" s="189"/>
      <c r="EV173" s="189"/>
      <c r="EW173" s="189"/>
      <c r="EX173" s="189"/>
      <c r="EY173" s="189"/>
      <c r="EZ173" s="189"/>
      <c r="FA173" s="189"/>
      <c r="FB173" s="189"/>
      <c r="FC173" s="189"/>
      <c r="FD173" s="189"/>
      <c r="FE173" s="189"/>
      <c r="FF173" s="189"/>
      <c r="FG173" s="189"/>
      <c r="FH173" s="189"/>
      <c r="FI173" s="189"/>
      <c r="FJ173" s="189"/>
      <c r="FK173" s="189"/>
      <c r="FL173" s="189"/>
      <c r="FM173" s="189"/>
      <c r="FN173" s="189"/>
      <c r="FO173" s="189"/>
      <c r="FP173" s="189"/>
      <c r="FQ173" s="189"/>
      <c r="FR173" s="189"/>
      <c r="FS173" s="189"/>
      <c r="FT173" s="189"/>
      <c r="FU173" s="189"/>
      <c r="FV173" s="189"/>
      <c r="FW173" s="189"/>
      <c r="FX173" s="189"/>
      <c r="FY173" s="189"/>
      <c r="FZ173" s="189"/>
      <c r="GA173" s="189"/>
      <c r="GB173" s="189"/>
      <c r="GC173" s="189"/>
      <c r="GD173" s="189"/>
    </row>
    <row r="174" spans="1:186" s="189" customFormat="1">
      <c r="A174" s="78" t="s">
        <v>1068</v>
      </c>
      <c r="B174" s="56">
        <v>16</v>
      </c>
      <c r="C174" s="56">
        <v>55741204</v>
      </c>
      <c r="D174" s="56" t="s">
        <v>1289</v>
      </c>
      <c r="E174" s="129" t="s">
        <v>2230</v>
      </c>
      <c r="F174" s="56">
        <v>149</v>
      </c>
      <c r="G174" s="56" t="s">
        <v>1134</v>
      </c>
      <c r="H174" s="59" t="s">
        <v>1135</v>
      </c>
      <c r="I174" s="426">
        <v>0.91100800000000004</v>
      </c>
      <c r="J174" s="427">
        <v>2.579E-2</v>
      </c>
      <c r="K174" s="427">
        <v>4.5630000000000002E-3</v>
      </c>
      <c r="L174" s="428">
        <v>1.63E-8</v>
      </c>
      <c r="M174" s="64">
        <v>292236</v>
      </c>
      <c r="N174" s="425">
        <v>1.7100599999999998E-11</v>
      </c>
      <c r="O174" s="506">
        <v>5.369E-8</v>
      </c>
      <c r="P174" s="427">
        <v>6.3813999999999996E-2</v>
      </c>
      <c r="Q174" s="521">
        <v>0.91281299999999999</v>
      </c>
      <c r="R174" s="507">
        <v>1.511E-2</v>
      </c>
      <c r="S174" s="507">
        <v>5.5690000000000002E-3</v>
      </c>
      <c r="T174" s="506">
        <v>6.6819999999999996E-3</v>
      </c>
      <c r="U174" s="409">
        <v>197947</v>
      </c>
      <c r="V174" s="98"/>
      <c r="W174" s="102">
        <v>7.9920000000000008E-3</v>
      </c>
      <c r="X174" s="507">
        <v>0.67525299999999999</v>
      </c>
      <c r="Y174" s="354"/>
      <c r="Z174" s="101"/>
      <c r="AA174" s="99"/>
      <c r="AB174" s="58">
        <v>2.6679000000000001E-2</v>
      </c>
      <c r="AC174" s="58">
        <v>7.2919999999999999E-3</v>
      </c>
      <c r="AD174" s="60">
        <v>2.5300000000000002E-4</v>
      </c>
      <c r="AE174" s="77">
        <v>1.97E-3</v>
      </c>
      <c r="AF174" s="58">
        <v>8.4569999999999992E-3</v>
      </c>
      <c r="AG174" s="80">
        <v>0.81578499999999998</v>
      </c>
      <c r="AH174" s="60">
        <v>1.3399999999999999E-8</v>
      </c>
      <c r="AI174" s="56" t="s">
        <v>1435</v>
      </c>
      <c r="AJ174" s="56" t="s">
        <v>1436</v>
      </c>
      <c r="AK174" s="78">
        <v>1</v>
      </c>
      <c r="AL174" s="56">
        <v>0</v>
      </c>
      <c r="AM174" s="56" t="s">
        <v>1438</v>
      </c>
      <c r="AN174" s="56" t="s">
        <v>1439</v>
      </c>
      <c r="AO174" s="129"/>
      <c r="AP174" s="59" t="s">
        <v>1461</v>
      </c>
      <c r="AQ174" s="81" t="s">
        <v>2229</v>
      </c>
      <c r="AR174" s="56">
        <v>1100</v>
      </c>
      <c r="AS174" s="129" t="s">
        <v>2230</v>
      </c>
      <c r="AT174" s="78" t="s">
        <v>1450</v>
      </c>
      <c r="AU174" s="56" t="s">
        <v>1450</v>
      </c>
      <c r="AV174" s="59" t="s">
        <v>1450</v>
      </c>
      <c r="AW174" s="82" t="s">
        <v>1450</v>
      </c>
      <c r="AX174" s="82" t="s">
        <v>1450</v>
      </c>
      <c r="AY174" s="59">
        <v>0</v>
      </c>
      <c r="AZ174" s="176"/>
    </row>
    <row r="175" spans="1:186" ht="30">
      <c r="A175" s="25" t="s">
        <v>1072</v>
      </c>
      <c r="B175" s="26">
        <v>16</v>
      </c>
      <c r="C175" s="26">
        <v>75312023</v>
      </c>
      <c r="D175" s="26" t="s">
        <v>1292</v>
      </c>
      <c r="E175" s="129" t="s">
        <v>2242</v>
      </c>
      <c r="F175" s="56">
        <v>150</v>
      </c>
      <c r="G175" s="26" t="s">
        <v>1135</v>
      </c>
      <c r="H175" s="70" t="s">
        <v>1134</v>
      </c>
      <c r="I175" s="332">
        <v>0.35038999999999998</v>
      </c>
      <c r="J175" s="32">
        <v>6.8700000000000002E-3</v>
      </c>
      <c r="K175" s="32">
        <v>2.7520000000000001E-3</v>
      </c>
      <c r="L175" s="32">
        <v>1.2577E-2</v>
      </c>
      <c r="M175" s="7">
        <v>292710</v>
      </c>
      <c r="N175" s="98"/>
      <c r="O175" s="507">
        <v>1.6299999999999999E-2</v>
      </c>
      <c r="P175" s="32">
        <v>0.552755</v>
      </c>
      <c r="Q175" s="138">
        <v>0.34603499999999998</v>
      </c>
      <c r="R175" s="417">
        <v>2.0298E-2</v>
      </c>
      <c r="S175" s="417">
        <v>3.3300000000000001E-3</v>
      </c>
      <c r="T175" s="418">
        <v>1.1200000000000001E-9</v>
      </c>
      <c r="U175" s="419">
        <v>197948</v>
      </c>
      <c r="V175" s="419"/>
      <c r="W175" s="418">
        <v>2.5409999999999998E-9</v>
      </c>
      <c r="X175" s="420">
        <v>5.108E-2</v>
      </c>
      <c r="Y175" s="354"/>
      <c r="Z175" s="101"/>
      <c r="AA175" s="99"/>
      <c r="AB175" s="31">
        <v>-5.411E-3</v>
      </c>
      <c r="AC175" s="31">
        <v>4.3779999999999999E-3</v>
      </c>
      <c r="AD175" s="71">
        <v>0.216553</v>
      </c>
      <c r="AE175" s="72">
        <v>2.2571999999999998E-2</v>
      </c>
      <c r="AF175" s="31">
        <v>5.0520000000000001E-3</v>
      </c>
      <c r="AG175" s="73">
        <v>7.9000000000000006E-6</v>
      </c>
      <c r="AH175" s="71">
        <v>1.23E-7</v>
      </c>
      <c r="AI175" s="26" t="s">
        <v>1435</v>
      </c>
      <c r="AJ175" s="26" t="s">
        <v>1436</v>
      </c>
      <c r="AK175" s="25">
        <v>0</v>
      </c>
      <c r="AL175" s="26">
        <v>1</v>
      </c>
      <c r="AM175" s="26" t="s">
        <v>1438</v>
      </c>
      <c r="AN175" s="56" t="s">
        <v>1439</v>
      </c>
      <c r="AO175" s="129"/>
      <c r="AP175" s="70" t="s">
        <v>1437</v>
      </c>
      <c r="AQ175" s="74" t="s">
        <v>2241</v>
      </c>
      <c r="AR175" s="26">
        <v>10072</v>
      </c>
      <c r="AS175" s="140" t="s">
        <v>2242</v>
      </c>
      <c r="AT175" s="25" t="s">
        <v>1450</v>
      </c>
      <c r="AU175" s="26" t="s">
        <v>1450</v>
      </c>
      <c r="AV175" s="70" t="s">
        <v>1450</v>
      </c>
      <c r="AW175" s="76" t="s">
        <v>2243</v>
      </c>
      <c r="AX175" s="76" t="s">
        <v>2244</v>
      </c>
      <c r="AY175" s="70">
        <v>1</v>
      </c>
      <c r="AZ175" s="176"/>
      <c r="BA175" s="189"/>
      <c r="BB175" s="189"/>
      <c r="BC175" s="189"/>
      <c r="BD175" s="189"/>
      <c r="BE175" s="189"/>
      <c r="BF175" s="189"/>
      <c r="BG175" s="189"/>
      <c r="BH175" s="189"/>
      <c r="BI175" s="189"/>
      <c r="BJ175" s="189"/>
      <c r="BK175" s="189"/>
      <c r="BL175" s="189"/>
      <c r="BM175" s="189"/>
      <c r="BN175" s="189"/>
      <c r="BO175" s="189"/>
      <c r="BP175" s="189"/>
      <c r="BQ175" s="189"/>
      <c r="BR175" s="189"/>
      <c r="BS175" s="189"/>
      <c r="BT175" s="189"/>
      <c r="BU175" s="189"/>
      <c r="BV175" s="189"/>
      <c r="BW175" s="189"/>
      <c r="BX175" s="189"/>
      <c r="BY175" s="189"/>
      <c r="BZ175" s="189"/>
      <c r="CA175" s="189"/>
      <c r="CB175" s="189"/>
      <c r="CC175" s="189"/>
      <c r="CD175" s="189"/>
      <c r="CE175" s="189"/>
      <c r="CF175" s="189"/>
      <c r="CG175" s="189"/>
      <c r="CH175" s="189"/>
      <c r="CI175" s="189"/>
      <c r="CJ175" s="189"/>
      <c r="CK175" s="189"/>
      <c r="CL175" s="189"/>
      <c r="CM175" s="189"/>
      <c r="CN175" s="189"/>
      <c r="CO175" s="189"/>
      <c r="CP175" s="189"/>
      <c r="CQ175" s="189"/>
      <c r="CR175" s="189"/>
      <c r="CS175" s="189"/>
      <c r="CT175" s="189"/>
      <c r="CU175" s="189"/>
      <c r="CV175" s="189"/>
      <c r="CW175" s="189"/>
      <c r="CX175" s="189"/>
      <c r="CY175" s="189"/>
      <c r="CZ175" s="189"/>
      <c r="DA175" s="189"/>
      <c r="DB175" s="189"/>
      <c r="DC175" s="189"/>
      <c r="DD175" s="189"/>
      <c r="DE175" s="189"/>
      <c r="DF175" s="189"/>
      <c r="DG175" s="189"/>
      <c r="DH175" s="189"/>
      <c r="DI175" s="189"/>
      <c r="DJ175" s="189"/>
      <c r="DK175" s="189"/>
      <c r="DL175" s="189"/>
      <c r="DM175" s="189"/>
      <c r="DN175" s="189"/>
      <c r="DO175" s="189"/>
      <c r="DP175" s="189"/>
      <c r="DQ175" s="189"/>
      <c r="DR175" s="189"/>
      <c r="DS175" s="189"/>
      <c r="DT175" s="189"/>
      <c r="DU175" s="189"/>
      <c r="DV175" s="189"/>
      <c r="DW175" s="189"/>
      <c r="DX175" s="189"/>
      <c r="DY175" s="189"/>
      <c r="DZ175" s="189"/>
      <c r="EA175" s="189"/>
      <c r="EB175" s="189"/>
      <c r="EC175" s="189"/>
      <c r="ED175" s="189"/>
      <c r="EE175" s="189"/>
      <c r="EF175" s="189"/>
      <c r="EG175" s="189"/>
      <c r="EH175" s="189"/>
      <c r="EI175" s="189"/>
      <c r="EJ175" s="189"/>
      <c r="EK175" s="189"/>
      <c r="EL175" s="189"/>
      <c r="EM175" s="189"/>
      <c r="EN175" s="189"/>
      <c r="EO175" s="189"/>
      <c r="EP175" s="189"/>
      <c r="EQ175" s="189"/>
      <c r="ER175" s="189"/>
      <c r="ES175" s="189"/>
      <c r="ET175" s="189"/>
      <c r="EU175" s="189"/>
      <c r="EV175" s="189"/>
      <c r="EW175" s="189"/>
      <c r="EX175" s="189"/>
      <c r="EY175" s="189"/>
      <c r="EZ175" s="189"/>
      <c r="FA175" s="189"/>
      <c r="FB175" s="189"/>
      <c r="FC175" s="189"/>
      <c r="FD175" s="189"/>
      <c r="FE175" s="189"/>
      <c r="FF175" s="189"/>
      <c r="FG175" s="189"/>
      <c r="FH175" s="189"/>
      <c r="FI175" s="189"/>
      <c r="FJ175" s="189"/>
      <c r="FK175" s="189"/>
      <c r="FL175" s="189"/>
      <c r="FM175" s="189"/>
      <c r="FN175" s="189"/>
      <c r="FO175" s="189"/>
      <c r="FP175" s="189"/>
      <c r="FQ175" s="189"/>
      <c r="FR175" s="189"/>
      <c r="FS175" s="189"/>
      <c r="FT175" s="189"/>
      <c r="FU175" s="189"/>
      <c r="FV175" s="189"/>
      <c r="FW175" s="189"/>
      <c r="FX175" s="189"/>
      <c r="FY175" s="189"/>
      <c r="FZ175" s="189"/>
      <c r="GA175" s="189"/>
      <c r="GB175" s="189"/>
      <c r="GC175" s="189"/>
      <c r="GD175" s="189"/>
    </row>
    <row r="176" spans="1:186" s="520" customFormat="1" ht="90">
      <c r="A176" s="25" t="s">
        <v>1074</v>
      </c>
      <c r="B176" s="26">
        <v>17</v>
      </c>
      <c r="C176" s="26">
        <v>7164563</v>
      </c>
      <c r="D176" s="26" t="s">
        <v>1294</v>
      </c>
      <c r="E176" s="129" t="s">
        <v>2253</v>
      </c>
      <c r="F176" s="56">
        <v>151</v>
      </c>
      <c r="G176" s="26" t="s">
        <v>1135</v>
      </c>
      <c r="H176" s="70" t="s">
        <v>1134</v>
      </c>
      <c r="I176" s="138">
        <v>0.57540500000000006</v>
      </c>
      <c r="J176" s="39">
        <v>2.6478000000000002E-2</v>
      </c>
      <c r="K176" s="39">
        <v>2.5790000000000001E-3</v>
      </c>
      <c r="L176" s="357">
        <v>1.0599999999999999E-24</v>
      </c>
      <c r="M176" s="38">
        <v>298132</v>
      </c>
      <c r="N176" s="419"/>
      <c r="O176" s="424">
        <v>5.1239999999999997E-23</v>
      </c>
      <c r="P176" s="420">
        <v>0.13081100000000001</v>
      </c>
      <c r="Q176" s="332">
        <v>0.56815799999999994</v>
      </c>
      <c r="R176" s="32">
        <v>1.8339000000000001E-2</v>
      </c>
      <c r="S176" s="32">
        <v>3.0620000000000001E-3</v>
      </c>
      <c r="T176" s="410">
        <v>2.16E-9</v>
      </c>
      <c r="U176" s="7">
        <v>209557</v>
      </c>
      <c r="V176" s="98"/>
      <c r="W176" s="102">
        <v>4.7719999999999997E-9</v>
      </c>
      <c r="X176" s="32">
        <v>0.90497799999999995</v>
      </c>
      <c r="Y176" s="354" t="s">
        <v>2252</v>
      </c>
      <c r="Z176" s="32">
        <v>0.10529380000000001</v>
      </c>
      <c r="AA176" s="334">
        <v>0.89469560000000004</v>
      </c>
      <c r="AB176" s="31">
        <v>2.5520000000000001E-2</v>
      </c>
      <c r="AC176" s="31">
        <v>4.1180000000000001E-3</v>
      </c>
      <c r="AD176" s="71">
        <v>5.7699999999999997E-10</v>
      </c>
      <c r="AE176" s="72">
        <v>4.117E-3</v>
      </c>
      <c r="AF176" s="31">
        <v>4.6620000000000003E-3</v>
      </c>
      <c r="AG176" s="73">
        <v>0.37721100000000002</v>
      </c>
      <c r="AH176" s="71">
        <v>6.2199999999999996E-26</v>
      </c>
      <c r="AI176" s="26" t="s">
        <v>1435</v>
      </c>
      <c r="AJ176" s="26" t="s">
        <v>1436</v>
      </c>
      <c r="AK176" s="25">
        <v>1</v>
      </c>
      <c r="AL176" s="26">
        <v>0</v>
      </c>
      <c r="AM176" s="26" t="s">
        <v>1438</v>
      </c>
      <c r="AN176" s="79" t="s">
        <v>1447</v>
      </c>
      <c r="AO176" s="129" t="s">
        <v>2249</v>
      </c>
      <c r="AP176" s="70" t="s">
        <v>1446</v>
      </c>
      <c r="AQ176" s="74" t="s">
        <v>2248</v>
      </c>
      <c r="AR176" s="26">
        <v>0</v>
      </c>
      <c r="AS176" s="140" t="s">
        <v>2249</v>
      </c>
      <c r="AT176" s="25" t="s">
        <v>1450</v>
      </c>
      <c r="AU176" s="26" t="s">
        <v>1450</v>
      </c>
      <c r="AV176" s="70" t="s">
        <v>1450</v>
      </c>
      <c r="AW176" s="76" t="s">
        <v>2250</v>
      </c>
      <c r="AX176" s="76" t="s">
        <v>1450</v>
      </c>
      <c r="AY176" s="70">
        <v>0</v>
      </c>
      <c r="AZ176" s="176"/>
      <c r="BA176" s="189"/>
      <c r="BB176" s="189"/>
      <c r="BC176" s="189"/>
      <c r="BD176" s="189"/>
      <c r="BE176" s="189"/>
      <c r="BF176" s="189"/>
      <c r="BG176" s="189"/>
      <c r="BH176" s="189"/>
      <c r="BI176" s="189"/>
      <c r="BJ176" s="189"/>
      <c r="BK176" s="189"/>
      <c r="BL176" s="189"/>
      <c r="BM176" s="189"/>
      <c r="BN176" s="189"/>
      <c r="BO176" s="189"/>
      <c r="BP176" s="189"/>
      <c r="BQ176" s="189"/>
      <c r="BR176" s="189"/>
      <c r="BS176" s="189"/>
      <c r="BT176" s="189"/>
      <c r="BU176" s="189"/>
      <c r="BV176" s="189"/>
      <c r="BW176" s="189"/>
      <c r="BX176" s="189"/>
      <c r="BY176" s="189"/>
      <c r="BZ176" s="189"/>
      <c r="CA176" s="189"/>
      <c r="CB176" s="189"/>
      <c r="CC176" s="189"/>
      <c r="CD176" s="189"/>
      <c r="CE176" s="189"/>
      <c r="CF176" s="189"/>
      <c r="CG176" s="189"/>
      <c r="CH176" s="189"/>
      <c r="CI176" s="189"/>
      <c r="CJ176" s="189"/>
      <c r="CK176" s="189"/>
      <c r="CL176" s="189"/>
      <c r="CM176" s="189"/>
      <c r="CN176" s="189"/>
      <c r="CO176" s="189"/>
      <c r="CP176" s="189"/>
      <c r="CQ176" s="189"/>
      <c r="CR176" s="189"/>
      <c r="CS176" s="189"/>
      <c r="CT176" s="189"/>
      <c r="CU176" s="189"/>
      <c r="CV176" s="189"/>
      <c r="CW176" s="189"/>
      <c r="CX176" s="189"/>
      <c r="CY176" s="189"/>
      <c r="CZ176" s="189"/>
      <c r="DA176" s="189"/>
      <c r="DB176" s="189"/>
      <c r="DC176" s="189"/>
      <c r="DD176" s="189"/>
      <c r="DE176" s="189"/>
      <c r="DF176" s="189"/>
      <c r="DG176" s="189"/>
      <c r="DH176" s="189"/>
      <c r="DI176" s="189"/>
      <c r="DJ176" s="189"/>
      <c r="DK176" s="189"/>
      <c r="DL176" s="189"/>
      <c r="DM176" s="189"/>
      <c r="DN176" s="189"/>
      <c r="DO176" s="189"/>
      <c r="DP176" s="189"/>
      <c r="DQ176" s="189"/>
      <c r="DR176" s="189"/>
      <c r="DS176" s="189"/>
      <c r="DT176" s="189"/>
      <c r="DU176" s="189"/>
      <c r="DV176" s="189"/>
      <c r="DW176" s="189"/>
      <c r="DX176" s="189"/>
      <c r="DY176" s="189"/>
      <c r="DZ176" s="189"/>
      <c r="EA176" s="189"/>
      <c r="EB176" s="189"/>
      <c r="EC176" s="189"/>
      <c r="ED176" s="189"/>
      <c r="EE176" s="189"/>
      <c r="EF176" s="189"/>
      <c r="EG176" s="189"/>
      <c r="EH176" s="189"/>
      <c r="EI176" s="189"/>
      <c r="EJ176" s="189"/>
      <c r="EK176" s="189"/>
      <c r="EL176" s="189"/>
      <c r="EM176" s="189"/>
      <c r="EN176" s="189"/>
      <c r="EO176" s="189"/>
      <c r="EP176" s="189"/>
      <c r="EQ176" s="189"/>
      <c r="ER176" s="189"/>
      <c r="ES176" s="189"/>
      <c r="ET176" s="189"/>
      <c r="EU176" s="189"/>
      <c r="EV176" s="189"/>
      <c r="EW176" s="189"/>
      <c r="EX176" s="189"/>
      <c r="EY176" s="189"/>
      <c r="EZ176" s="189"/>
      <c r="FA176" s="189"/>
      <c r="FB176" s="189"/>
      <c r="FC176" s="189"/>
      <c r="FD176" s="189"/>
      <c r="FE176" s="189"/>
      <c r="FF176" s="189"/>
      <c r="FG176" s="189"/>
      <c r="FH176" s="189"/>
      <c r="FI176" s="189"/>
      <c r="FJ176" s="189"/>
      <c r="FK176" s="189"/>
      <c r="FL176" s="189"/>
      <c r="FM176" s="189"/>
      <c r="FN176" s="189"/>
      <c r="FO176" s="189"/>
      <c r="FP176" s="189"/>
      <c r="FQ176" s="189"/>
      <c r="FR176" s="189"/>
      <c r="FS176" s="189"/>
      <c r="FT176" s="189"/>
      <c r="FU176" s="189"/>
      <c r="FV176" s="189"/>
      <c r="FW176" s="189"/>
      <c r="FX176" s="189"/>
      <c r="FY176" s="189"/>
      <c r="FZ176" s="189"/>
      <c r="GA176" s="189"/>
      <c r="GB176" s="189"/>
      <c r="GC176" s="189"/>
      <c r="GD176" s="189"/>
    </row>
    <row r="177" spans="1:52" ht="105">
      <c r="A177" s="25" t="s">
        <v>4117</v>
      </c>
      <c r="B177" s="26">
        <v>17</v>
      </c>
      <c r="C177" s="26">
        <v>7180274</v>
      </c>
      <c r="D177" s="26" t="s">
        <v>1294</v>
      </c>
      <c r="E177" s="129" t="s">
        <v>2253</v>
      </c>
      <c r="F177" s="56">
        <v>151</v>
      </c>
      <c r="G177" s="26" t="s">
        <v>1135</v>
      </c>
      <c r="H177" s="70" t="s">
        <v>1134</v>
      </c>
      <c r="I177" s="77">
        <v>0.57566200000000001</v>
      </c>
      <c r="J177" s="58">
        <v>2.5485589999999999E-2</v>
      </c>
      <c r="K177" s="58">
        <v>2.6136800000000002E-3</v>
      </c>
      <c r="L177" s="519">
        <v>1.7999999999999999E-22</v>
      </c>
      <c r="M177" s="439">
        <v>292709</v>
      </c>
      <c r="N177" s="98"/>
      <c r="O177" s="506">
        <v>6.4000000000000003E-21</v>
      </c>
      <c r="P177" s="99">
        <v>0.1520521</v>
      </c>
      <c r="Q177" s="138">
        <v>0.571492</v>
      </c>
      <c r="R177" s="417">
        <v>2.0840000000000001E-2</v>
      </c>
      <c r="S177" s="417">
        <v>3.1700000000000001E-3</v>
      </c>
      <c r="T177" s="418">
        <v>5.0699999999999997E-11</v>
      </c>
      <c r="U177" s="419">
        <v>197093</v>
      </c>
      <c r="V177" s="419"/>
      <c r="W177" s="418">
        <v>1.3040000000000001E-10</v>
      </c>
      <c r="X177" s="420">
        <v>0.56640100000000004</v>
      </c>
      <c r="Y177" s="354"/>
      <c r="Z177" s="101"/>
      <c r="AA177" s="99"/>
      <c r="AB177" s="31">
        <v>2.2540999999999999E-2</v>
      </c>
      <c r="AC177" s="31">
        <v>4.1850000000000004E-3</v>
      </c>
      <c r="AD177" s="71">
        <v>7.1900000000000002E-8</v>
      </c>
      <c r="AE177" s="72">
        <v>7.6039999999999996E-3</v>
      </c>
      <c r="AF177" s="31">
        <v>4.8199999999999996E-3</v>
      </c>
      <c r="AG177" s="73">
        <v>0.114638</v>
      </c>
      <c r="AH177" s="71">
        <v>2.3799999999999999E-24</v>
      </c>
      <c r="AI177" s="26" t="s">
        <v>1435</v>
      </c>
      <c r="AJ177" s="26" t="s">
        <v>1436</v>
      </c>
      <c r="AK177" s="25">
        <v>0</v>
      </c>
      <c r="AL177" s="26">
        <v>1</v>
      </c>
      <c r="AM177" s="26" t="s">
        <v>1438</v>
      </c>
      <c r="AN177" s="56" t="s">
        <v>1439</v>
      </c>
      <c r="AO177" s="129"/>
      <c r="AP177" s="70" t="s">
        <v>1461</v>
      </c>
      <c r="AQ177" s="74" t="s">
        <v>2254</v>
      </c>
      <c r="AR177" s="26">
        <v>4779</v>
      </c>
      <c r="AS177" s="140" t="s">
        <v>2251</v>
      </c>
      <c r="AT177" s="25" t="s">
        <v>1450</v>
      </c>
      <c r="AU177" s="26" t="s">
        <v>1450</v>
      </c>
      <c r="AV177" s="70" t="s">
        <v>1450</v>
      </c>
      <c r="AW177" s="76" t="s">
        <v>2255</v>
      </c>
      <c r="AX177" s="76" t="s">
        <v>1450</v>
      </c>
      <c r="AY177" s="70">
        <v>0</v>
      </c>
      <c r="AZ177" s="176"/>
    </row>
    <row r="178" spans="1:52" ht="90">
      <c r="A178" s="25" t="s">
        <v>1076</v>
      </c>
      <c r="B178" s="26">
        <v>17</v>
      </c>
      <c r="C178" s="26">
        <v>7455536</v>
      </c>
      <c r="D178" s="26" t="s">
        <v>1294</v>
      </c>
      <c r="E178" s="129" t="s">
        <v>2257</v>
      </c>
      <c r="F178" s="56">
        <v>152</v>
      </c>
      <c r="G178" s="26" t="s">
        <v>1135</v>
      </c>
      <c r="H178" s="70" t="s">
        <v>1134</v>
      </c>
      <c r="I178" s="138">
        <v>0.65044299999999999</v>
      </c>
      <c r="J178" s="39">
        <v>1.7484E-2</v>
      </c>
      <c r="K178" s="39">
        <v>2.7070000000000002E-3</v>
      </c>
      <c r="L178" s="357">
        <v>1.09E-10</v>
      </c>
      <c r="M178" s="38">
        <v>292717</v>
      </c>
      <c r="N178" s="425">
        <v>5.4668499999999996E-10</v>
      </c>
      <c r="O178" s="506">
        <v>5.1329999999999997E-10</v>
      </c>
      <c r="P178" s="39">
        <v>0.84689800000000004</v>
      </c>
      <c r="Q178" s="332">
        <v>0.64898499999999992</v>
      </c>
      <c r="R178" s="32">
        <v>6.1279999999999998E-3</v>
      </c>
      <c r="S178" s="32">
        <v>3.1849999999999999E-3</v>
      </c>
      <c r="T178" s="32">
        <v>5.4356000000000002E-2</v>
      </c>
      <c r="U178" s="7">
        <v>210267</v>
      </c>
      <c r="V178" s="98"/>
      <c r="W178" s="101">
        <v>5.9990000000000002E-2</v>
      </c>
      <c r="X178" s="32">
        <v>0.26218399999999997</v>
      </c>
      <c r="Y178" s="354"/>
      <c r="Z178" s="101"/>
      <c r="AA178" s="99"/>
      <c r="AB178" s="31">
        <v>1.934E-2</v>
      </c>
      <c r="AC178" s="31">
        <v>4.3150000000000003E-3</v>
      </c>
      <c r="AD178" s="71">
        <v>7.3900000000000004E-6</v>
      </c>
      <c r="AE178" s="72">
        <v>-4.3049999999999998E-3</v>
      </c>
      <c r="AF178" s="31">
        <v>4.8529999999999997E-3</v>
      </c>
      <c r="AG178" s="73">
        <v>0.37504300000000002</v>
      </c>
      <c r="AH178" s="71">
        <v>1.5600000000000001E-8</v>
      </c>
      <c r="AI178" s="26" t="s">
        <v>1435</v>
      </c>
      <c r="AJ178" s="26" t="s">
        <v>1436</v>
      </c>
      <c r="AK178" s="25">
        <v>1</v>
      </c>
      <c r="AL178" s="26">
        <v>0</v>
      </c>
      <c r="AM178" s="26" t="s">
        <v>1438</v>
      </c>
      <c r="AN178" s="56" t="s">
        <v>1439</v>
      </c>
      <c r="AO178" s="129"/>
      <c r="AP178" s="70" t="s">
        <v>1446</v>
      </c>
      <c r="AQ178" s="74" t="s">
        <v>2256</v>
      </c>
      <c r="AR178" s="26">
        <v>0</v>
      </c>
      <c r="AS178" s="140" t="s">
        <v>2257</v>
      </c>
      <c r="AT178" s="25" t="s">
        <v>1450</v>
      </c>
      <c r="AU178" s="26" t="s">
        <v>1450</v>
      </c>
      <c r="AV178" s="70" t="s">
        <v>1450</v>
      </c>
      <c r="AW178" s="76" t="s">
        <v>2250</v>
      </c>
      <c r="AX178" s="76" t="s">
        <v>1450</v>
      </c>
      <c r="AY178" s="70">
        <v>0</v>
      </c>
      <c r="AZ178" s="176"/>
    </row>
    <row r="179" spans="1:52" ht="90">
      <c r="A179" s="25" t="s">
        <v>1077</v>
      </c>
      <c r="B179" s="26">
        <v>17</v>
      </c>
      <c r="C179" s="26">
        <v>7571752</v>
      </c>
      <c r="D179" s="26" t="s">
        <v>1294</v>
      </c>
      <c r="E179" s="129" t="s">
        <v>2259</v>
      </c>
      <c r="F179" s="56">
        <v>153</v>
      </c>
      <c r="G179" s="26" t="s">
        <v>1131</v>
      </c>
      <c r="H179" s="70" t="s">
        <v>1135</v>
      </c>
      <c r="I179" s="138">
        <v>1.3233999999999999E-2</v>
      </c>
      <c r="J179" s="39">
        <v>7.8630000000000005E-2</v>
      </c>
      <c r="K179" s="39">
        <v>1.1693E-2</v>
      </c>
      <c r="L179" s="357">
        <v>1.8300000000000001E-11</v>
      </c>
      <c r="M179" s="38">
        <v>287415</v>
      </c>
      <c r="N179" s="425">
        <v>5.1981899999999998E-9</v>
      </c>
      <c r="O179" s="506">
        <v>9.7559999999999997E-11</v>
      </c>
      <c r="P179" s="39">
        <v>9.4879000000000005E-2</v>
      </c>
      <c r="Q179" s="332">
        <v>1.2174000000000018E-2</v>
      </c>
      <c r="R179" s="32">
        <v>4.5301000000000001E-2</v>
      </c>
      <c r="S179" s="32">
        <v>1.4604000000000001E-2</v>
      </c>
      <c r="T179" s="410">
        <v>1.9300000000000001E-3</v>
      </c>
      <c r="U179" s="7">
        <v>197947</v>
      </c>
      <c r="V179" s="98"/>
      <c r="W179" s="102">
        <v>2.4260000000000002E-3</v>
      </c>
      <c r="X179" s="32">
        <v>0.65244100000000005</v>
      </c>
      <c r="Y179" s="354"/>
      <c r="Z179" s="101"/>
      <c r="AA179" s="99"/>
      <c r="AB179" s="31">
        <v>5.8123000000000001E-2</v>
      </c>
      <c r="AC179" s="31">
        <v>1.8769000000000001E-2</v>
      </c>
      <c r="AD179" s="71">
        <v>1.957E-3</v>
      </c>
      <c r="AE179" s="72">
        <v>2.1035999999999999E-2</v>
      </c>
      <c r="AF179" s="31">
        <v>2.2110999999999999E-2</v>
      </c>
      <c r="AG179" s="73">
        <v>0.34139700000000001</v>
      </c>
      <c r="AH179" s="71">
        <v>6.9699999999999997E-9</v>
      </c>
      <c r="AI179" s="26" t="s">
        <v>1563</v>
      </c>
      <c r="AJ179" s="26" t="s">
        <v>1436</v>
      </c>
      <c r="AK179" s="25">
        <v>1</v>
      </c>
      <c r="AL179" s="26">
        <v>0</v>
      </c>
      <c r="AM179" s="26" t="s">
        <v>1438</v>
      </c>
      <c r="AN179" s="56" t="s">
        <v>1439</v>
      </c>
      <c r="AO179" s="129"/>
      <c r="AP179" s="70" t="s">
        <v>1461</v>
      </c>
      <c r="AQ179" s="74" t="s">
        <v>2258</v>
      </c>
      <c r="AR179" s="26">
        <v>0</v>
      </c>
      <c r="AS179" s="140" t="s">
        <v>2259</v>
      </c>
      <c r="AT179" s="25" t="s">
        <v>1450</v>
      </c>
      <c r="AU179" s="26" t="s">
        <v>1450</v>
      </c>
      <c r="AV179" s="70" t="s">
        <v>1450</v>
      </c>
      <c r="AW179" s="76" t="s">
        <v>2250</v>
      </c>
      <c r="AX179" s="76" t="s">
        <v>1450</v>
      </c>
      <c r="AY179" s="70">
        <v>0</v>
      </c>
      <c r="AZ179" s="176"/>
    </row>
    <row r="180" spans="1:52">
      <c r="A180" s="25" t="s">
        <v>1080</v>
      </c>
      <c r="B180" s="26">
        <v>17</v>
      </c>
      <c r="C180" s="26">
        <v>25652275</v>
      </c>
      <c r="D180" s="26" t="s">
        <v>1296</v>
      </c>
      <c r="E180" s="129" t="s">
        <v>2267</v>
      </c>
      <c r="F180" s="56">
        <v>154</v>
      </c>
      <c r="G180" s="26" t="s">
        <v>1130</v>
      </c>
      <c r="H180" s="70" t="s">
        <v>1131</v>
      </c>
      <c r="I180" s="138">
        <v>0.38147599999999998</v>
      </c>
      <c r="J180" s="39">
        <v>1.7867000000000001E-2</v>
      </c>
      <c r="K180" s="39">
        <v>2.6670000000000001E-3</v>
      </c>
      <c r="L180" s="357">
        <v>2.17E-11</v>
      </c>
      <c r="M180" s="38">
        <v>292713</v>
      </c>
      <c r="N180" s="419"/>
      <c r="O180" s="424">
        <v>1.1450000000000001E-10</v>
      </c>
      <c r="P180" s="420">
        <v>0.33433600000000002</v>
      </c>
      <c r="Q180" s="332">
        <v>0.38365099999999996</v>
      </c>
      <c r="R180" s="32">
        <v>9.3589999999999993E-3</v>
      </c>
      <c r="S180" s="32">
        <v>3.1410000000000001E-3</v>
      </c>
      <c r="T180" s="410">
        <v>2.892E-3</v>
      </c>
      <c r="U180" s="7">
        <v>209613</v>
      </c>
      <c r="V180" s="98"/>
      <c r="W180" s="102">
        <v>3.5820000000000001E-3</v>
      </c>
      <c r="X180" s="32">
        <v>0.66412400000000005</v>
      </c>
      <c r="Y180" s="354"/>
      <c r="Z180" s="101"/>
      <c r="AA180" s="99"/>
      <c r="AB180" s="31">
        <v>1.9102000000000001E-2</v>
      </c>
      <c r="AC180" s="31">
        <v>4.2420000000000001E-3</v>
      </c>
      <c r="AD180" s="71">
        <v>6.7100000000000001E-6</v>
      </c>
      <c r="AE180" s="72">
        <v>1.0280000000000001E-3</v>
      </c>
      <c r="AF180" s="31">
        <v>4.7790000000000003E-3</v>
      </c>
      <c r="AG180" s="73">
        <v>0.82963600000000004</v>
      </c>
      <c r="AH180" s="71">
        <v>2.99E-12</v>
      </c>
      <c r="AI180" s="26" t="s">
        <v>1435</v>
      </c>
      <c r="AJ180" s="26" t="s">
        <v>1436</v>
      </c>
      <c r="AK180" s="25">
        <v>1</v>
      </c>
      <c r="AL180" s="26">
        <v>0</v>
      </c>
      <c r="AM180" s="26" t="s">
        <v>1438</v>
      </c>
      <c r="AN180" s="56" t="s">
        <v>1439</v>
      </c>
      <c r="AO180" s="129"/>
      <c r="AP180" s="70" t="s">
        <v>1446</v>
      </c>
      <c r="AQ180" s="74" t="s">
        <v>2266</v>
      </c>
      <c r="AR180" s="26">
        <v>11630</v>
      </c>
      <c r="AS180" s="140" t="s">
        <v>2267</v>
      </c>
      <c r="AT180" s="143" t="s">
        <v>2267</v>
      </c>
      <c r="AU180" s="26" t="s">
        <v>2268</v>
      </c>
      <c r="AV180" s="70">
        <v>0.86</v>
      </c>
      <c r="AW180" s="76" t="s">
        <v>2269</v>
      </c>
      <c r="AX180" s="76" t="s">
        <v>2270</v>
      </c>
      <c r="AY180" s="70">
        <v>2</v>
      </c>
      <c r="AZ180" s="176"/>
    </row>
    <row r="181" spans="1:52" ht="30">
      <c r="A181" s="25" t="s">
        <v>1081</v>
      </c>
      <c r="B181" s="26">
        <v>17</v>
      </c>
      <c r="C181" s="26">
        <v>29211667</v>
      </c>
      <c r="D181" s="26" t="s">
        <v>1297</v>
      </c>
      <c r="E181" s="129" t="s">
        <v>2272</v>
      </c>
      <c r="F181" s="56">
        <v>155</v>
      </c>
      <c r="G181" s="26" t="s">
        <v>1131</v>
      </c>
      <c r="H181" s="70" t="s">
        <v>1130</v>
      </c>
      <c r="I181" s="138">
        <v>0.73204199999999997</v>
      </c>
      <c r="J181" s="39">
        <v>2.138E-2</v>
      </c>
      <c r="K181" s="39">
        <v>2.9099999999999998E-3</v>
      </c>
      <c r="L181" s="357">
        <v>2.1200000000000001E-13</v>
      </c>
      <c r="M181" s="38">
        <v>292715</v>
      </c>
      <c r="N181" s="419"/>
      <c r="O181" s="424">
        <v>1.5520000000000001E-12</v>
      </c>
      <c r="P181" s="420">
        <v>0.98406199999999999</v>
      </c>
      <c r="Q181" s="332">
        <v>0.72842300000000004</v>
      </c>
      <c r="R181" s="32">
        <v>1.558E-2</v>
      </c>
      <c r="S181" s="32">
        <v>3.5179999999999999E-3</v>
      </c>
      <c r="T181" s="410">
        <v>9.6199999999999994E-6</v>
      </c>
      <c r="U181" s="7">
        <v>197948</v>
      </c>
      <c r="V181" s="98"/>
      <c r="W181" s="102">
        <v>1.4949999999999999E-5</v>
      </c>
      <c r="X181" s="32">
        <v>0.43303399999999997</v>
      </c>
      <c r="Y181" s="354"/>
      <c r="Z181" s="101"/>
      <c r="AA181" s="99"/>
      <c r="AB181" s="31">
        <v>1.9717999999999999E-2</v>
      </c>
      <c r="AC181" s="31">
        <v>4.666E-3</v>
      </c>
      <c r="AD181" s="71">
        <v>2.4000000000000001E-5</v>
      </c>
      <c r="AE181" s="72">
        <v>6.5770000000000004E-3</v>
      </c>
      <c r="AF181" s="31">
        <v>5.3509999999999999E-3</v>
      </c>
      <c r="AG181" s="73">
        <v>0.21896699999999999</v>
      </c>
      <c r="AH181" s="71">
        <v>3.3199999999999999E-15</v>
      </c>
      <c r="AI181" s="26" t="s">
        <v>1435</v>
      </c>
      <c r="AJ181" s="26" t="s">
        <v>1436</v>
      </c>
      <c r="AK181" s="25">
        <v>1</v>
      </c>
      <c r="AL181" s="26">
        <v>0</v>
      </c>
      <c r="AM181" s="26" t="s">
        <v>1438</v>
      </c>
      <c r="AN181" s="79" t="s">
        <v>1447</v>
      </c>
      <c r="AO181" s="129" t="s">
        <v>2274</v>
      </c>
      <c r="AP181" s="70" t="s">
        <v>1461</v>
      </c>
      <c r="AQ181" s="74" t="s">
        <v>2271</v>
      </c>
      <c r="AR181" s="26">
        <v>0</v>
      </c>
      <c r="AS181" s="140" t="s">
        <v>2272</v>
      </c>
      <c r="AT181" s="25" t="s">
        <v>1450</v>
      </c>
      <c r="AU181" s="26" t="s">
        <v>1450</v>
      </c>
      <c r="AV181" s="70" t="s">
        <v>1450</v>
      </c>
      <c r="AW181" s="76" t="s">
        <v>1450</v>
      </c>
      <c r="AX181" s="76" t="s">
        <v>2273</v>
      </c>
      <c r="AY181" s="70">
        <v>6</v>
      </c>
      <c r="AZ181" s="176"/>
    </row>
    <row r="182" spans="1:52">
      <c r="A182" s="25" t="s">
        <v>1083</v>
      </c>
      <c r="B182" s="26">
        <v>17</v>
      </c>
      <c r="C182" s="26">
        <v>68090207</v>
      </c>
      <c r="D182" s="26" t="s">
        <v>1299</v>
      </c>
      <c r="E182" s="129" t="s">
        <v>2279</v>
      </c>
      <c r="F182" s="56">
        <v>156</v>
      </c>
      <c r="G182" s="26" t="s">
        <v>1135</v>
      </c>
      <c r="H182" s="70" t="s">
        <v>1134</v>
      </c>
      <c r="I182" s="138">
        <v>0.35338999999999998</v>
      </c>
      <c r="J182" s="39">
        <v>1.7212999999999999E-2</v>
      </c>
      <c r="K182" s="39">
        <v>2.6640000000000001E-3</v>
      </c>
      <c r="L182" s="357">
        <v>1.08E-10</v>
      </c>
      <c r="M182" s="38">
        <v>298138</v>
      </c>
      <c r="N182" s="425">
        <v>6.30838E-11</v>
      </c>
      <c r="O182" s="506">
        <v>5.0540000000000003E-10</v>
      </c>
      <c r="P182" s="39">
        <v>0.19950699999999999</v>
      </c>
      <c r="Q182" s="332">
        <v>0.359935</v>
      </c>
      <c r="R182" s="32">
        <v>7.9799999999999992E-3</v>
      </c>
      <c r="S182" s="32">
        <v>3.1649999999999998E-3</v>
      </c>
      <c r="T182" s="32">
        <v>1.1698999999999999E-2</v>
      </c>
      <c r="U182" s="7">
        <v>210262</v>
      </c>
      <c r="V182" s="98"/>
      <c r="W182" s="101">
        <v>1.371E-2</v>
      </c>
      <c r="X182" s="32">
        <v>0.89027000000000001</v>
      </c>
      <c r="Y182" s="354"/>
      <c r="Z182" s="101"/>
      <c r="AA182" s="99"/>
      <c r="AB182" s="31">
        <v>1.8076999999999999E-2</v>
      </c>
      <c r="AC182" s="31">
        <v>4.2589999999999998E-3</v>
      </c>
      <c r="AD182" s="71">
        <v>2.1999999999999999E-5</v>
      </c>
      <c r="AE182" s="72">
        <v>-1.5380000000000001E-3</v>
      </c>
      <c r="AF182" s="31">
        <v>4.8120000000000003E-3</v>
      </c>
      <c r="AG182" s="73">
        <v>0.74921899999999997</v>
      </c>
      <c r="AH182" s="71">
        <v>3.2099999999999999E-9</v>
      </c>
      <c r="AI182" s="26" t="s">
        <v>1435</v>
      </c>
      <c r="AJ182" s="26" t="s">
        <v>1436</v>
      </c>
      <c r="AK182" s="25">
        <v>1</v>
      </c>
      <c r="AL182" s="26">
        <v>0</v>
      </c>
      <c r="AM182" s="26" t="s">
        <v>1438</v>
      </c>
      <c r="AN182" s="56" t="s">
        <v>1439</v>
      </c>
      <c r="AO182" s="129"/>
      <c r="AP182" s="70" t="s">
        <v>1446</v>
      </c>
      <c r="AQ182" s="74" t="s">
        <v>2278</v>
      </c>
      <c r="AR182" s="26">
        <v>0</v>
      </c>
      <c r="AS182" s="140" t="s">
        <v>2279</v>
      </c>
      <c r="AT182" s="25" t="s">
        <v>1450</v>
      </c>
      <c r="AU182" s="26" t="s">
        <v>1450</v>
      </c>
      <c r="AV182" s="70" t="s">
        <v>1450</v>
      </c>
      <c r="AW182" s="76" t="s">
        <v>1450</v>
      </c>
      <c r="AX182" s="76" t="s">
        <v>2280</v>
      </c>
      <c r="AY182" s="70">
        <v>2</v>
      </c>
      <c r="AZ182" s="176"/>
    </row>
    <row r="183" spans="1:52">
      <c r="A183" s="25" t="s">
        <v>1084</v>
      </c>
      <c r="B183" s="26">
        <v>17</v>
      </c>
      <c r="C183" s="26">
        <v>68464662</v>
      </c>
      <c r="D183" s="26" t="s">
        <v>1299</v>
      </c>
      <c r="E183" s="129" t="s">
        <v>2282</v>
      </c>
      <c r="F183" s="56">
        <v>157</v>
      </c>
      <c r="G183" s="26" t="s">
        <v>1135</v>
      </c>
      <c r="H183" s="70" t="s">
        <v>1134</v>
      </c>
      <c r="I183" s="138">
        <v>0.51171500000000003</v>
      </c>
      <c r="J183" s="39">
        <v>1.6716999999999999E-2</v>
      </c>
      <c r="K183" s="39">
        <v>2.5579999999999999E-3</v>
      </c>
      <c r="L183" s="357">
        <v>6.5200000000000005E-11</v>
      </c>
      <c r="M183" s="38">
        <v>296641</v>
      </c>
      <c r="N183" s="419"/>
      <c r="O183" s="424">
        <v>3.2060000000000001E-10</v>
      </c>
      <c r="P183" s="420">
        <v>0.31386500000000001</v>
      </c>
      <c r="Q183" s="332">
        <v>0.51419799999999993</v>
      </c>
      <c r="R183" s="32">
        <v>6.607E-3</v>
      </c>
      <c r="S183" s="32">
        <v>3.1289999999999998E-3</v>
      </c>
      <c r="T183" s="32">
        <v>3.4737999999999998E-2</v>
      </c>
      <c r="U183" s="7">
        <v>197948</v>
      </c>
      <c r="V183" s="98"/>
      <c r="W183" s="101">
        <v>3.9E-2</v>
      </c>
      <c r="X183" s="32">
        <v>0.58936599999999995</v>
      </c>
      <c r="Y183" s="354"/>
      <c r="Z183" s="101"/>
      <c r="AA183" s="99"/>
      <c r="AB183" s="31">
        <v>1.7582E-2</v>
      </c>
      <c r="AC183" s="31">
        <v>4.1110000000000001E-3</v>
      </c>
      <c r="AD183" s="71">
        <v>1.9000000000000001E-5</v>
      </c>
      <c r="AE183" s="72">
        <v>-1.8730000000000001E-3</v>
      </c>
      <c r="AF183" s="31">
        <v>4.7520000000000001E-3</v>
      </c>
      <c r="AG183" s="73">
        <v>0.69342800000000004</v>
      </c>
      <c r="AH183" s="71">
        <v>3.6199999999999999E-9</v>
      </c>
      <c r="AI183" s="26" t="s">
        <v>1435</v>
      </c>
      <c r="AJ183" s="26" t="s">
        <v>1436</v>
      </c>
      <c r="AK183" s="25">
        <v>1</v>
      </c>
      <c r="AL183" s="26">
        <v>0</v>
      </c>
      <c r="AM183" s="26" t="s">
        <v>1438</v>
      </c>
      <c r="AN183" s="56" t="s">
        <v>1439</v>
      </c>
      <c r="AO183" s="129"/>
      <c r="AP183" s="70" t="s">
        <v>1446</v>
      </c>
      <c r="AQ183" s="74" t="s">
        <v>2281</v>
      </c>
      <c r="AR183" s="26">
        <v>288479</v>
      </c>
      <c r="AS183" s="140" t="s">
        <v>2282</v>
      </c>
      <c r="AT183" s="25" t="s">
        <v>1450</v>
      </c>
      <c r="AU183" s="26" t="s">
        <v>1450</v>
      </c>
      <c r="AV183" s="70" t="s">
        <v>1450</v>
      </c>
      <c r="AW183" s="76" t="s">
        <v>1450</v>
      </c>
      <c r="AX183" s="76" t="s">
        <v>1450</v>
      </c>
      <c r="AY183" s="70">
        <v>0</v>
      </c>
      <c r="AZ183" s="176"/>
    </row>
    <row r="184" spans="1:52" ht="60">
      <c r="A184" s="25" t="s">
        <v>1085</v>
      </c>
      <c r="B184" s="26">
        <v>17</v>
      </c>
      <c r="C184" s="26">
        <v>79905947</v>
      </c>
      <c r="D184" s="26" t="s">
        <v>1300</v>
      </c>
      <c r="E184" s="129" t="s">
        <v>2284</v>
      </c>
      <c r="F184" s="56">
        <v>158</v>
      </c>
      <c r="G184" s="26" t="s">
        <v>1134</v>
      </c>
      <c r="H184" s="70" t="s">
        <v>1135</v>
      </c>
      <c r="I184" s="138">
        <v>2.5159000000000001E-2</v>
      </c>
      <c r="J184" s="39">
        <v>6.0798999999999999E-2</v>
      </c>
      <c r="K184" s="39">
        <v>8.9269999999999992E-3</v>
      </c>
      <c r="L184" s="357">
        <v>1.0099999999999999E-11</v>
      </c>
      <c r="M184" s="38">
        <v>268519</v>
      </c>
      <c r="N184" s="419"/>
      <c r="O184" s="424">
        <v>5.6169999999999998E-11</v>
      </c>
      <c r="P184" s="420">
        <v>0.32143300000000002</v>
      </c>
      <c r="Q184" s="332">
        <v>2.3388999999999993E-2</v>
      </c>
      <c r="R184" s="32">
        <v>1.6347E-2</v>
      </c>
      <c r="S184" s="32">
        <v>1.0525E-2</v>
      </c>
      <c r="T184" s="32">
        <v>0.12039800000000001</v>
      </c>
      <c r="U184" s="7">
        <v>197948</v>
      </c>
      <c r="V184" s="98"/>
      <c r="W184" s="101">
        <v>0.12889999999999999</v>
      </c>
      <c r="X184" s="32">
        <v>0.53823900000000002</v>
      </c>
      <c r="Y184" s="354"/>
      <c r="Z184" s="101"/>
      <c r="AA184" s="99"/>
      <c r="AB184" s="31">
        <v>5.9756999999999998E-2</v>
      </c>
      <c r="AC184" s="31">
        <v>1.3898000000000001E-2</v>
      </c>
      <c r="AD184" s="71">
        <v>1.7E-5</v>
      </c>
      <c r="AE184" s="72">
        <v>-1.0892000000000001E-2</v>
      </c>
      <c r="AF184" s="31">
        <v>1.5990999999999998E-2</v>
      </c>
      <c r="AG184" s="73">
        <v>0.49578100000000003</v>
      </c>
      <c r="AH184" s="71">
        <v>2.0899999999999999E-8</v>
      </c>
      <c r="AI184" s="26" t="s">
        <v>1435</v>
      </c>
      <c r="AJ184" s="26" t="s">
        <v>1436</v>
      </c>
      <c r="AK184" s="25">
        <v>1</v>
      </c>
      <c r="AL184" s="26">
        <v>0</v>
      </c>
      <c r="AM184" s="26" t="s">
        <v>1438</v>
      </c>
      <c r="AN184" s="56" t="s">
        <v>1439</v>
      </c>
      <c r="AO184" s="129"/>
      <c r="AP184" s="70" t="s">
        <v>1446</v>
      </c>
      <c r="AQ184" s="74" t="s">
        <v>2283</v>
      </c>
      <c r="AR184" s="26">
        <v>838</v>
      </c>
      <c r="AS184" s="140" t="s">
        <v>2284</v>
      </c>
      <c r="AT184" s="25" t="s">
        <v>1450</v>
      </c>
      <c r="AU184" s="26" t="s">
        <v>1450</v>
      </c>
      <c r="AV184" s="70" t="s">
        <v>1450</v>
      </c>
      <c r="AW184" s="76" t="s">
        <v>1450</v>
      </c>
      <c r="AX184" s="76" t="s">
        <v>1450</v>
      </c>
      <c r="AY184" s="70">
        <v>0</v>
      </c>
      <c r="AZ184" s="176"/>
    </row>
    <row r="185" spans="1:52" ht="60">
      <c r="A185" s="25" t="s">
        <v>1086</v>
      </c>
      <c r="B185" s="26">
        <v>17</v>
      </c>
      <c r="C185" s="26">
        <v>79959703</v>
      </c>
      <c r="D185" s="26" t="s">
        <v>1300</v>
      </c>
      <c r="E185" s="129" t="s">
        <v>2286</v>
      </c>
      <c r="F185" s="56">
        <v>159</v>
      </c>
      <c r="G185" s="26" t="s">
        <v>1131</v>
      </c>
      <c r="H185" s="70" t="s">
        <v>1134</v>
      </c>
      <c r="I185" s="332">
        <v>0.72581699999999993</v>
      </c>
      <c r="J185" s="32">
        <v>1.3925E-2</v>
      </c>
      <c r="K185" s="32">
        <v>2.9099999999999998E-3</v>
      </c>
      <c r="L185" s="410">
        <v>1.7400000000000001E-6</v>
      </c>
      <c r="M185" s="7">
        <v>288184</v>
      </c>
      <c r="N185" s="98"/>
      <c r="O185" s="506">
        <v>4.1330000000000001E-6</v>
      </c>
      <c r="P185" s="32">
        <v>0.15451899999999999</v>
      </c>
      <c r="Q185" s="138">
        <v>0.72496800000000006</v>
      </c>
      <c r="R185" s="417">
        <v>2.1128999999999998E-2</v>
      </c>
      <c r="S185" s="417">
        <v>3.5079999999999998E-3</v>
      </c>
      <c r="T185" s="418">
        <v>1.7599999999999999E-9</v>
      </c>
      <c r="U185" s="419">
        <v>197947</v>
      </c>
      <c r="V185" s="419"/>
      <c r="W185" s="418">
        <v>3.9080000000000002E-9</v>
      </c>
      <c r="X185" s="420">
        <v>0.71765800000000002</v>
      </c>
      <c r="Y185" s="354"/>
      <c r="Z185" s="101"/>
      <c r="AA185" s="99"/>
      <c r="AB185" s="31">
        <v>5.9890000000000004E-3</v>
      </c>
      <c r="AC185" s="31">
        <v>4.6610000000000002E-3</v>
      </c>
      <c r="AD185" s="71">
        <v>0.19886100000000001</v>
      </c>
      <c r="AE185" s="72">
        <v>1.6535000000000001E-2</v>
      </c>
      <c r="AF185" s="31">
        <v>5.3350000000000003E-3</v>
      </c>
      <c r="AG185" s="73">
        <v>1.939E-3</v>
      </c>
      <c r="AH185" s="71">
        <v>6.5500000000000001E-10</v>
      </c>
      <c r="AI185" s="26" t="s">
        <v>1435</v>
      </c>
      <c r="AJ185" s="26" t="s">
        <v>1436</v>
      </c>
      <c r="AK185" s="25">
        <v>0</v>
      </c>
      <c r="AL185" s="26">
        <v>1</v>
      </c>
      <c r="AM185" s="26" t="s">
        <v>1438</v>
      </c>
      <c r="AN185" s="56" t="s">
        <v>1439</v>
      </c>
      <c r="AO185" s="129"/>
      <c r="AP185" s="70" t="s">
        <v>1461</v>
      </c>
      <c r="AQ185" s="74" t="s">
        <v>2285</v>
      </c>
      <c r="AR185" s="26">
        <v>0</v>
      </c>
      <c r="AS185" s="140" t="s">
        <v>2286</v>
      </c>
      <c r="AT185" s="25" t="s">
        <v>1450</v>
      </c>
      <c r="AU185" s="26" t="s">
        <v>1450</v>
      </c>
      <c r="AV185" s="70" t="s">
        <v>1450</v>
      </c>
      <c r="AW185" s="76" t="s">
        <v>2287</v>
      </c>
      <c r="AX185" s="76" t="s">
        <v>1450</v>
      </c>
      <c r="AY185" s="70">
        <v>0</v>
      </c>
      <c r="AZ185" s="176"/>
    </row>
    <row r="186" spans="1:52">
      <c r="A186" s="25" t="s">
        <v>1087</v>
      </c>
      <c r="B186" s="26">
        <v>18</v>
      </c>
      <c r="C186" s="26">
        <v>20720973</v>
      </c>
      <c r="D186" s="26" t="s">
        <v>1301</v>
      </c>
      <c r="E186" s="129" t="s">
        <v>2289</v>
      </c>
      <c r="F186" s="56">
        <v>160</v>
      </c>
      <c r="G186" s="26" t="s">
        <v>1135</v>
      </c>
      <c r="H186" s="70" t="s">
        <v>1131</v>
      </c>
      <c r="I186" s="138">
        <v>0.50829199999999997</v>
      </c>
      <c r="J186" s="39">
        <v>1.5966000000000001E-2</v>
      </c>
      <c r="K186" s="39">
        <v>2.5539999999999998E-3</v>
      </c>
      <c r="L186" s="357">
        <v>4.2199999999999999E-10</v>
      </c>
      <c r="M186" s="38">
        <v>296792</v>
      </c>
      <c r="N186" s="419"/>
      <c r="O186" s="424">
        <v>1.7949999999999999E-9</v>
      </c>
      <c r="P186" s="420">
        <v>3.4612999999999998E-2</v>
      </c>
      <c r="Q186" s="332">
        <v>0.51196200000000003</v>
      </c>
      <c r="R186" s="32">
        <v>9.7260000000000003E-3</v>
      </c>
      <c r="S186" s="32">
        <v>3.0349999999999999E-3</v>
      </c>
      <c r="T186" s="410">
        <v>1.356E-3</v>
      </c>
      <c r="U186" s="7">
        <v>209553</v>
      </c>
      <c r="V186" s="98"/>
      <c r="W186" s="102">
        <v>1.732E-3</v>
      </c>
      <c r="X186" s="32">
        <v>0.187663</v>
      </c>
      <c r="Y186" s="354"/>
      <c r="Z186" s="101"/>
      <c r="AA186" s="99"/>
      <c r="AB186" s="31">
        <v>1.3421000000000001E-2</v>
      </c>
      <c r="AC186" s="31">
        <v>4.0819999999999997E-3</v>
      </c>
      <c r="AD186" s="71">
        <v>1.0089999999999999E-3</v>
      </c>
      <c r="AE186" s="72">
        <v>3.2060000000000001E-3</v>
      </c>
      <c r="AF186" s="31">
        <v>4.62E-3</v>
      </c>
      <c r="AG186" s="73">
        <v>0.48774600000000001</v>
      </c>
      <c r="AH186" s="71">
        <v>1.4300000000000001E-8</v>
      </c>
      <c r="AI186" s="26" t="s">
        <v>1435</v>
      </c>
      <c r="AJ186" s="26" t="s">
        <v>1436</v>
      </c>
      <c r="AK186" s="25">
        <v>1</v>
      </c>
      <c r="AL186" s="26">
        <v>0</v>
      </c>
      <c r="AM186" s="26" t="s">
        <v>1438</v>
      </c>
      <c r="AN186" s="56" t="s">
        <v>1439</v>
      </c>
      <c r="AO186" s="129"/>
      <c r="AP186" s="70" t="s">
        <v>1461</v>
      </c>
      <c r="AQ186" s="74" t="s">
        <v>2288</v>
      </c>
      <c r="AR186" s="26">
        <v>0</v>
      </c>
      <c r="AS186" s="140" t="s">
        <v>2289</v>
      </c>
      <c r="AT186" s="25" t="s">
        <v>1450</v>
      </c>
      <c r="AU186" s="26" t="s">
        <v>1450</v>
      </c>
      <c r="AV186" s="70" t="s">
        <v>1450</v>
      </c>
      <c r="AW186" s="76" t="s">
        <v>1450</v>
      </c>
      <c r="AX186" s="76" t="s">
        <v>2290</v>
      </c>
      <c r="AY186" s="70">
        <v>1</v>
      </c>
      <c r="AZ186" s="176"/>
    </row>
    <row r="187" spans="1:52" ht="30">
      <c r="A187" s="25" t="s">
        <v>1089</v>
      </c>
      <c r="B187" s="26">
        <v>19</v>
      </c>
      <c r="C187" s="26">
        <v>4915447</v>
      </c>
      <c r="D187" s="26" t="s">
        <v>1303</v>
      </c>
      <c r="E187" s="129" t="s">
        <v>2295</v>
      </c>
      <c r="F187" s="56">
        <v>161</v>
      </c>
      <c r="G187" s="26" t="s">
        <v>1131</v>
      </c>
      <c r="H187" s="70" t="s">
        <v>1134</v>
      </c>
      <c r="I187" s="138">
        <v>0.18421699999999999</v>
      </c>
      <c r="J187" s="39">
        <v>2.2107999999999999E-2</v>
      </c>
      <c r="K187" s="39">
        <v>3.3939999999999999E-3</v>
      </c>
      <c r="L187" s="357">
        <v>7.5900000000000004E-11</v>
      </c>
      <c r="M187" s="38">
        <v>291447</v>
      </c>
      <c r="N187" s="419"/>
      <c r="O187" s="424">
        <v>3.6580000000000002E-10</v>
      </c>
      <c r="P187" s="420">
        <v>0.34034399999999998</v>
      </c>
      <c r="Q187" s="332">
        <v>0.18901499999999999</v>
      </c>
      <c r="R187" s="32">
        <v>1.6754999999999999E-2</v>
      </c>
      <c r="S187" s="32">
        <v>3.9719999999999998E-3</v>
      </c>
      <c r="T187" s="410">
        <v>2.4899999999999999E-5</v>
      </c>
      <c r="U187" s="7">
        <v>208905</v>
      </c>
      <c r="V187" s="98"/>
      <c r="W187" s="102">
        <v>3.7280000000000002E-5</v>
      </c>
      <c r="X187" s="32">
        <v>0.28306999999999999</v>
      </c>
      <c r="Y187" s="354"/>
      <c r="Z187" s="101"/>
      <c r="AA187" s="99"/>
      <c r="AB187" s="31">
        <v>1.7527999999999998E-2</v>
      </c>
      <c r="AC187" s="31">
        <v>5.326E-3</v>
      </c>
      <c r="AD187" s="71">
        <v>9.990000000000001E-4</v>
      </c>
      <c r="AE187" s="72">
        <v>7.0499999999999998E-3</v>
      </c>
      <c r="AF187" s="31">
        <v>5.96E-3</v>
      </c>
      <c r="AG187" s="73">
        <v>0.23683899999999999</v>
      </c>
      <c r="AH187" s="71">
        <v>2.5100000000000001E-10</v>
      </c>
      <c r="AI187" s="26" t="s">
        <v>1435</v>
      </c>
      <c r="AJ187" s="26" t="s">
        <v>1436</v>
      </c>
      <c r="AK187" s="25">
        <v>1</v>
      </c>
      <c r="AL187" s="26">
        <v>0</v>
      </c>
      <c r="AM187" s="26" t="s">
        <v>1438</v>
      </c>
      <c r="AN187" s="56" t="s">
        <v>1439</v>
      </c>
      <c r="AO187" s="129"/>
      <c r="AP187" s="70" t="s">
        <v>1461</v>
      </c>
      <c r="AQ187" s="74" t="s">
        <v>2294</v>
      </c>
      <c r="AR187" s="26">
        <v>0</v>
      </c>
      <c r="AS187" s="140" t="s">
        <v>2295</v>
      </c>
      <c r="AT187" s="25" t="s">
        <v>1450</v>
      </c>
      <c r="AU187" s="26" t="s">
        <v>1450</v>
      </c>
      <c r="AV187" s="70" t="s">
        <v>1450</v>
      </c>
      <c r="AW187" s="76" t="s">
        <v>1450</v>
      </c>
      <c r="AX187" s="76" t="s">
        <v>2296</v>
      </c>
      <c r="AY187" s="70">
        <v>5</v>
      </c>
      <c r="AZ187" s="176"/>
    </row>
    <row r="188" spans="1:52" ht="30">
      <c r="A188" s="25" t="s">
        <v>1090</v>
      </c>
      <c r="B188" s="26">
        <v>19</v>
      </c>
      <c r="C188" s="26">
        <v>7161849</v>
      </c>
      <c r="D188" s="26" t="s">
        <v>1304</v>
      </c>
      <c r="E188" s="129" t="s">
        <v>2298</v>
      </c>
      <c r="F188" s="56">
        <v>162</v>
      </c>
      <c r="G188" s="26" t="s">
        <v>1131</v>
      </c>
      <c r="H188" s="70" t="s">
        <v>1134</v>
      </c>
      <c r="I188" s="138">
        <v>0.28147499999999998</v>
      </c>
      <c r="J188" s="39">
        <v>2.0444E-2</v>
      </c>
      <c r="K188" s="39">
        <v>2.9090000000000001E-3</v>
      </c>
      <c r="L188" s="357">
        <v>2.1699999999999998E-12</v>
      </c>
      <c r="M188" s="38">
        <v>291451</v>
      </c>
      <c r="N188" s="419"/>
      <c r="O188" s="424">
        <v>1.356E-11</v>
      </c>
      <c r="P188" s="420">
        <v>0.69130400000000003</v>
      </c>
      <c r="Q188" s="332">
        <v>0.28039800000000004</v>
      </c>
      <c r="R188" s="32">
        <v>7.0499999999999998E-3</v>
      </c>
      <c r="S188" s="32">
        <v>3.4849999999999998E-3</v>
      </c>
      <c r="T188" s="32">
        <v>4.3066E-2</v>
      </c>
      <c r="U188" s="7">
        <v>197947</v>
      </c>
      <c r="V188" s="98"/>
      <c r="W188" s="101">
        <v>4.7969999999999999E-2</v>
      </c>
      <c r="X188" s="32">
        <v>0.291377</v>
      </c>
      <c r="Y188" s="354"/>
      <c r="Z188" s="101"/>
      <c r="AA188" s="99"/>
      <c r="AB188" s="31">
        <v>2.2884000000000002E-2</v>
      </c>
      <c r="AC188" s="31">
        <v>4.6010000000000001E-3</v>
      </c>
      <c r="AD188" s="71">
        <v>6.5799999999999999E-7</v>
      </c>
      <c r="AE188" s="72">
        <v>-5.6389999999999999E-3</v>
      </c>
      <c r="AF188" s="31">
        <v>5.2859999999999999E-3</v>
      </c>
      <c r="AG188" s="73">
        <v>0.28612100000000001</v>
      </c>
      <c r="AH188" s="71">
        <v>4.0599999999999999E-10</v>
      </c>
      <c r="AI188" s="26" t="s">
        <v>1435</v>
      </c>
      <c r="AJ188" s="26" t="s">
        <v>1436</v>
      </c>
      <c r="AK188" s="25">
        <v>1</v>
      </c>
      <c r="AL188" s="26">
        <v>0</v>
      </c>
      <c r="AM188" s="26" t="s">
        <v>1438</v>
      </c>
      <c r="AN188" s="56" t="s">
        <v>1439</v>
      </c>
      <c r="AO188" s="129"/>
      <c r="AP188" s="70" t="s">
        <v>1446</v>
      </c>
      <c r="AQ188" s="74" t="s">
        <v>2297</v>
      </c>
      <c r="AR188" s="26">
        <v>0</v>
      </c>
      <c r="AS188" s="140" t="s">
        <v>2298</v>
      </c>
      <c r="AT188" s="25" t="s">
        <v>1450</v>
      </c>
      <c r="AU188" s="26" t="s">
        <v>1450</v>
      </c>
      <c r="AV188" s="70" t="s">
        <v>1450</v>
      </c>
      <c r="AW188" s="76" t="s">
        <v>1450</v>
      </c>
      <c r="AX188" s="76" t="s">
        <v>2299</v>
      </c>
      <c r="AY188" s="70">
        <v>12</v>
      </c>
      <c r="AZ188" s="176"/>
    </row>
    <row r="189" spans="1:52" ht="30">
      <c r="A189" s="25" t="s">
        <v>1091</v>
      </c>
      <c r="B189" s="26">
        <v>19</v>
      </c>
      <c r="C189" s="26">
        <v>8789666</v>
      </c>
      <c r="D189" s="26" t="s">
        <v>1304</v>
      </c>
      <c r="E189" s="129" t="s">
        <v>2301</v>
      </c>
      <c r="F189" s="56">
        <v>163</v>
      </c>
      <c r="G189" s="26" t="s">
        <v>1130</v>
      </c>
      <c r="H189" s="70" t="s">
        <v>1134</v>
      </c>
      <c r="I189" s="332">
        <v>0.84483299999999995</v>
      </c>
      <c r="J189" s="32">
        <v>2.0590000000000001E-2</v>
      </c>
      <c r="K189" s="32">
        <v>3.604E-3</v>
      </c>
      <c r="L189" s="410">
        <v>1.14E-8</v>
      </c>
      <c r="M189" s="7">
        <v>284486</v>
      </c>
      <c r="N189" s="98"/>
      <c r="O189" s="506">
        <v>3.854E-8</v>
      </c>
      <c r="P189" s="32">
        <v>0.197156</v>
      </c>
      <c r="Q189" s="138">
        <v>0.84163500000000002</v>
      </c>
      <c r="R189" s="417">
        <v>4.3676E-2</v>
      </c>
      <c r="S189" s="417">
        <v>4.1910000000000003E-3</v>
      </c>
      <c r="T189" s="418">
        <v>2.1499999999999999E-25</v>
      </c>
      <c r="U189" s="419">
        <v>210262</v>
      </c>
      <c r="V189" s="419"/>
      <c r="W189" s="418">
        <v>2.2499999999999999E-24</v>
      </c>
      <c r="X189" s="420">
        <v>0.74774200000000002</v>
      </c>
      <c r="Y189" s="354"/>
      <c r="Z189" s="32"/>
      <c r="AA189" s="334"/>
      <c r="AB189" s="31">
        <v>-3.1710000000000002E-3</v>
      </c>
      <c r="AC189" s="31">
        <v>5.7320000000000001E-3</v>
      </c>
      <c r="AD189" s="71">
        <v>0.58013999999999999</v>
      </c>
      <c r="AE189" s="72">
        <v>4.7807000000000002E-2</v>
      </c>
      <c r="AF189" s="31">
        <v>6.3330000000000001E-3</v>
      </c>
      <c r="AG189" s="73">
        <v>4.38E-14</v>
      </c>
      <c r="AH189" s="71">
        <v>1.6700000000000002E-27</v>
      </c>
      <c r="AI189" s="26" t="s">
        <v>1435</v>
      </c>
      <c r="AJ189" s="26" t="s">
        <v>1436</v>
      </c>
      <c r="AK189" s="25">
        <v>0</v>
      </c>
      <c r="AL189" s="26">
        <v>1</v>
      </c>
      <c r="AM189" s="26" t="s">
        <v>1438</v>
      </c>
      <c r="AN189" s="79" t="s">
        <v>1709</v>
      </c>
      <c r="AO189" s="129" t="s">
        <v>2301</v>
      </c>
      <c r="AP189" s="70" t="s">
        <v>1437</v>
      </c>
      <c r="AQ189" s="74" t="s">
        <v>2300</v>
      </c>
      <c r="AR189" s="26">
        <v>18084</v>
      </c>
      <c r="AS189" s="140" t="s">
        <v>2301</v>
      </c>
      <c r="AT189" s="25" t="s">
        <v>1450</v>
      </c>
      <c r="AU189" s="26" t="s">
        <v>1450</v>
      </c>
      <c r="AV189" s="70" t="s">
        <v>1450</v>
      </c>
      <c r="AW189" s="76" t="s">
        <v>1450</v>
      </c>
      <c r="AX189" s="76" t="s">
        <v>1450</v>
      </c>
      <c r="AY189" s="70">
        <v>0</v>
      </c>
      <c r="AZ189" s="176"/>
    </row>
    <row r="190" spans="1:52">
      <c r="A190" s="25" t="s">
        <v>1094</v>
      </c>
      <c r="B190" s="26">
        <v>19</v>
      </c>
      <c r="C190" s="26">
        <v>33790556</v>
      </c>
      <c r="D190" s="26" t="s">
        <v>1305</v>
      </c>
      <c r="E190" s="129" t="s">
        <v>2306</v>
      </c>
      <c r="F190" s="56">
        <v>164</v>
      </c>
      <c r="G190" s="26" t="s">
        <v>1131</v>
      </c>
      <c r="H190" s="70" t="s">
        <v>1130</v>
      </c>
      <c r="I190" s="138">
        <v>0.93396999999999997</v>
      </c>
      <c r="J190" s="39">
        <v>3.4243000000000003E-2</v>
      </c>
      <c r="K190" s="39">
        <v>5.3099999999999996E-3</v>
      </c>
      <c r="L190" s="357">
        <v>1.1700000000000001E-10</v>
      </c>
      <c r="M190" s="38">
        <v>291155</v>
      </c>
      <c r="N190" s="419"/>
      <c r="O190" s="424">
        <v>5.4580000000000002E-10</v>
      </c>
      <c r="P190" s="420">
        <v>0.91114399999999995</v>
      </c>
      <c r="Q190" s="332">
        <v>0.93194200000000005</v>
      </c>
      <c r="R190" s="32">
        <v>1.8034999999999999E-2</v>
      </c>
      <c r="S190" s="32">
        <v>6.2370000000000004E-3</v>
      </c>
      <c r="T190" s="410">
        <v>3.8419999999999999E-3</v>
      </c>
      <c r="U190" s="7">
        <v>197948</v>
      </c>
      <c r="V190" s="98"/>
      <c r="W190" s="102">
        <v>4.7019999999999996E-3</v>
      </c>
      <c r="X190" s="32">
        <v>0.48960199999999998</v>
      </c>
      <c r="Y190" s="354"/>
      <c r="Z190" s="101"/>
      <c r="AA190" s="99"/>
      <c r="AB190" s="31">
        <v>4.2069000000000002E-2</v>
      </c>
      <c r="AC190" s="31">
        <v>8.3379999999999999E-3</v>
      </c>
      <c r="AD190" s="71">
        <v>4.5200000000000002E-7</v>
      </c>
      <c r="AE190" s="72">
        <v>-1.042E-2</v>
      </c>
      <c r="AF190" s="31">
        <v>9.4940000000000007E-3</v>
      </c>
      <c r="AG190" s="73">
        <v>0.27241100000000001</v>
      </c>
      <c r="AH190" s="71">
        <v>2.7700000000000003E-10</v>
      </c>
      <c r="AI190" s="26" t="s">
        <v>1435</v>
      </c>
      <c r="AJ190" s="26" t="s">
        <v>1436</v>
      </c>
      <c r="AK190" s="25">
        <v>1</v>
      </c>
      <c r="AL190" s="26">
        <v>0</v>
      </c>
      <c r="AM190" s="26" t="s">
        <v>1438</v>
      </c>
      <c r="AN190" s="79" t="s">
        <v>1447</v>
      </c>
      <c r="AO190" s="129" t="s">
        <v>2308</v>
      </c>
      <c r="AP190" s="70" t="s">
        <v>1446</v>
      </c>
      <c r="AQ190" s="74" t="s">
        <v>2305</v>
      </c>
      <c r="AR190" s="26">
        <v>283</v>
      </c>
      <c r="AS190" s="140" t="s">
        <v>2306</v>
      </c>
      <c r="AT190" s="25" t="s">
        <v>1450</v>
      </c>
      <c r="AU190" s="26" t="s">
        <v>1450</v>
      </c>
      <c r="AV190" s="70" t="s">
        <v>1450</v>
      </c>
      <c r="AW190" s="76" t="s">
        <v>1450</v>
      </c>
      <c r="AX190" s="76" t="s">
        <v>2307</v>
      </c>
      <c r="AY190" s="70">
        <v>3</v>
      </c>
      <c r="AZ190" s="176"/>
    </row>
    <row r="191" spans="1:52" ht="30">
      <c r="A191" s="25" t="s">
        <v>1095</v>
      </c>
      <c r="B191" s="26">
        <v>19</v>
      </c>
      <c r="C191" s="26">
        <v>40719076</v>
      </c>
      <c r="D191" s="26" t="s">
        <v>1306</v>
      </c>
      <c r="E191" s="129" t="s">
        <v>2313</v>
      </c>
      <c r="F191" s="56">
        <v>165</v>
      </c>
      <c r="G191" s="26" t="s">
        <v>1135</v>
      </c>
      <c r="H191" s="70" t="s">
        <v>1134</v>
      </c>
      <c r="I191" s="138">
        <v>0.26844899999999999</v>
      </c>
      <c r="J191" s="39">
        <v>1.7351999999999999E-2</v>
      </c>
      <c r="K191" s="39">
        <v>2.9090000000000001E-3</v>
      </c>
      <c r="L191" s="357">
        <v>2.5300000000000002E-9</v>
      </c>
      <c r="M191" s="38">
        <v>292719</v>
      </c>
      <c r="N191" s="419"/>
      <c r="O191" s="424">
        <v>9.4810000000000007E-9</v>
      </c>
      <c r="P191" s="420">
        <v>0.18827199999999999</v>
      </c>
      <c r="Q191" s="332">
        <v>0.26836199999999999</v>
      </c>
      <c r="R191" s="32">
        <v>7.058E-3</v>
      </c>
      <c r="S191" s="32">
        <v>3.4290000000000002E-3</v>
      </c>
      <c r="T191" s="32">
        <v>3.9563000000000001E-2</v>
      </c>
      <c r="U191" s="7">
        <v>210262</v>
      </c>
      <c r="V191" s="98"/>
      <c r="W191" s="101">
        <v>4.4200000000000003E-2</v>
      </c>
      <c r="X191" s="32">
        <v>0.77020299999999997</v>
      </c>
      <c r="Y191" s="354"/>
      <c r="Z191" s="101"/>
      <c r="AA191" s="99"/>
      <c r="AB191" s="31">
        <v>2.2116E-2</v>
      </c>
      <c r="AC191" s="31">
        <v>4.6379999999999998E-3</v>
      </c>
      <c r="AD191" s="71">
        <v>1.86E-6</v>
      </c>
      <c r="AE191" s="72">
        <v>-7.1859999999999997E-3</v>
      </c>
      <c r="AF191" s="31">
        <v>5.2110000000000004E-3</v>
      </c>
      <c r="AG191" s="73">
        <v>0.16794600000000001</v>
      </c>
      <c r="AH191" s="71">
        <v>2.0199999999999999E-8</v>
      </c>
      <c r="AI191" s="26" t="s">
        <v>1435</v>
      </c>
      <c r="AJ191" s="26" t="s">
        <v>1436</v>
      </c>
      <c r="AK191" s="25">
        <v>1</v>
      </c>
      <c r="AL191" s="26">
        <v>0</v>
      </c>
      <c r="AM191" s="26" t="s">
        <v>1438</v>
      </c>
      <c r="AN191" s="56" t="s">
        <v>1439</v>
      </c>
      <c r="AO191" s="129"/>
      <c r="AP191" s="70" t="s">
        <v>1446</v>
      </c>
      <c r="AQ191" s="74" t="s">
        <v>2309</v>
      </c>
      <c r="AR191" s="26">
        <v>0</v>
      </c>
      <c r="AS191" s="140" t="s">
        <v>2310</v>
      </c>
      <c r="AT191" s="25" t="s">
        <v>1450</v>
      </c>
      <c r="AU191" s="26" t="s">
        <v>1450</v>
      </c>
      <c r="AV191" s="70" t="s">
        <v>1450</v>
      </c>
      <c r="AW191" s="76" t="s">
        <v>2311</v>
      </c>
      <c r="AX191" s="76" t="s">
        <v>2312</v>
      </c>
      <c r="AY191" s="70">
        <v>10</v>
      </c>
      <c r="AZ191" s="176"/>
    </row>
    <row r="192" spans="1:52" ht="30">
      <c r="A192" s="25" t="s">
        <v>1096</v>
      </c>
      <c r="B192" s="26">
        <v>19</v>
      </c>
      <c r="C192" s="26">
        <v>43431040</v>
      </c>
      <c r="D192" s="26" t="s">
        <v>1307</v>
      </c>
      <c r="E192" s="129" t="s">
        <v>2315</v>
      </c>
      <c r="F192" s="56">
        <v>166</v>
      </c>
      <c r="G192" s="26" t="s">
        <v>1135</v>
      </c>
      <c r="H192" s="70" t="s">
        <v>1134</v>
      </c>
      <c r="I192" s="138">
        <v>0.13242399999999999</v>
      </c>
      <c r="J192" s="39">
        <v>2.3198E-2</v>
      </c>
      <c r="K192" s="39">
        <v>3.898E-3</v>
      </c>
      <c r="L192" s="357">
        <v>2.7499999999999998E-9</v>
      </c>
      <c r="M192" s="38">
        <v>269001</v>
      </c>
      <c r="N192" s="419"/>
      <c r="O192" s="424">
        <v>1.0250000000000001E-8</v>
      </c>
      <c r="P192" s="420">
        <v>0.72244399999999998</v>
      </c>
      <c r="Q192" s="332">
        <v>0.13683900000000004</v>
      </c>
      <c r="R192" s="32">
        <v>2.99E-4</v>
      </c>
      <c r="S192" s="32">
        <v>4.4929999999999996E-3</v>
      </c>
      <c r="T192" s="32">
        <v>0.94687500000000002</v>
      </c>
      <c r="U192" s="7">
        <v>197947</v>
      </c>
      <c r="V192" s="98"/>
      <c r="W192" s="101">
        <v>0.94810000000000005</v>
      </c>
      <c r="X192" s="32">
        <v>0.64548700000000003</v>
      </c>
      <c r="Y192" s="354"/>
      <c r="Z192" s="101"/>
      <c r="AA192" s="99"/>
      <c r="AB192" s="31">
        <v>2.6075000000000001E-2</v>
      </c>
      <c r="AC192" s="31">
        <v>6.1760000000000001E-3</v>
      </c>
      <c r="AD192" s="71">
        <v>2.4000000000000001E-5</v>
      </c>
      <c r="AE192" s="72">
        <v>-1.2227999999999999E-2</v>
      </c>
      <c r="AF192" s="31">
        <v>6.8219999999999999E-3</v>
      </c>
      <c r="AG192" s="73">
        <v>7.3044999999999999E-2</v>
      </c>
      <c r="AH192" s="71">
        <v>1.2E-5</v>
      </c>
      <c r="AI192" s="26" t="s">
        <v>1435</v>
      </c>
      <c r="AJ192" s="26" t="s">
        <v>1436</v>
      </c>
      <c r="AK192" s="25">
        <v>1</v>
      </c>
      <c r="AL192" s="26">
        <v>0</v>
      </c>
      <c r="AM192" s="26" t="s">
        <v>1438</v>
      </c>
      <c r="AN192" s="56" t="s">
        <v>1439</v>
      </c>
      <c r="AO192" s="129"/>
      <c r="AP192" s="70" t="s">
        <v>1446</v>
      </c>
      <c r="AQ192" s="74" t="s">
        <v>2314</v>
      </c>
      <c r="AR192" s="26">
        <v>0</v>
      </c>
      <c r="AS192" s="140" t="s">
        <v>2315</v>
      </c>
      <c r="AT192" s="143" t="s">
        <v>2315</v>
      </c>
      <c r="AU192" s="26" t="s">
        <v>2316</v>
      </c>
      <c r="AV192" s="70">
        <v>0.93</v>
      </c>
      <c r="AW192" s="76" t="s">
        <v>1450</v>
      </c>
      <c r="AX192" s="76" t="s">
        <v>2317</v>
      </c>
      <c r="AY192" s="70">
        <v>11</v>
      </c>
      <c r="AZ192" s="175" t="s">
        <v>3216</v>
      </c>
    </row>
    <row r="193" spans="1:52" ht="45">
      <c r="A193" s="25" t="s">
        <v>1097</v>
      </c>
      <c r="B193" s="26">
        <v>19</v>
      </c>
      <c r="C193" s="26">
        <v>49206172</v>
      </c>
      <c r="D193" s="26" t="s">
        <v>1308</v>
      </c>
      <c r="E193" s="129" t="s">
        <v>2319</v>
      </c>
      <c r="F193" s="56">
        <v>167</v>
      </c>
      <c r="G193" s="26" t="s">
        <v>1134</v>
      </c>
      <c r="H193" s="70" t="s">
        <v>1135</v>
      </c>
      <c r="I193" s="138">
        <v>0.50563000000000002</v>
      </c>
      <c r="J193" s="39">
        <v>1.7505E-2</v>
      </c>
      <c r="K193" s="39">
        <v>2.5660000000000001E-3</v>
      </c>
      <c r="L193" s="357">
        <v>9.3400000000000002E-12</v>
      </c>
      <c r="M193" s="38">
        <v>295749</v>
      </c>
      <c r="N193" s="419"/>
      <c r="O193" s="424">
        <v>5.2250000000000001E-11</v>
      </c>
      <c r="P193" s="420">
        <v>0.28495199999999998</v>
      </c>
      <c r="Q193" s="332">
        <v>0.494703</v>
      </c>
      <c r="R193" s="32">
        <v>8.3260000000000001E-3</v>
      </c>
      <c r="S193" s="32">
        <v>3.029E-3</v>
      </c>
      <c r="T193" s="410">
        <v>6.0010000000000003E-3</v>
      </c>
      <c r="U193" s="7">
        <v>210213</v>
      </c>
      <c r="V193" s="98"/>
      <c r="W193" s="102">
        <v>7.2069999999999999E-3</v>
      </c>
      <c r="X193" s="32">
        <v>0.10682700000000001</v>
      </c>
      <c r="Y193" s="354"/>
      <c r="Z193" s="101"/>
      <c r="AA193" s="99"/>
      <c r="AB193" s="31">
        <v>1.6938000000000002E-2</v>
      </c>
      <c r="AC193" s="31">
        <v>4.0829999999999998E-3</v>
      </c>
      <c r="AD193" s="71">
        <v>3.4E-5</v>
      </c>
      <c r="AE193" s="72">
        <v>4.4999999999999999E-4</v>
      </c>
      <c r="AF193" s="31">
        <v>4.6119999999999998E-3</v>
      </c>
      <c r="AG193" s="73">
        <v>0.92232800000000004</v>
      </c>
      <c r="AH193" s="71">
        <v>3.5500000000000001E-10</v>
      </c>
      <c r="AI193" s="26" t="s">
        <v>1435</v>
      </c>
      <c r="AJ193" s="26" t="s">
        <v>1436</v>
      </c>
      <c r="AK193" s="25">
        <v>1</v>
      </c>
      <c r="AL193" s="26">
        <v>0</v>
      </c>
      <c r="AM193" s="26" t="s">
        <v>1438</v>
      </c>
      <c r="AN193" s="56" t="s">
        <v>1439</v>
      </c>
      <c r="AO193" s="129"/>
      <c r="AP193" s="70" t="s">
        <v>1461</v>
      </c>
      <c r="AQ193" s="74" t="s">
        <v>2318</v>
      </c>
      <c r="AR193" s="26">
        <v>0</v>
      </c>
      <c r="AS193" s="140" t="s">
        <v>2319</v>
      </c>
      <c r="AT193" s="143" t="s">
        <v>2319</v>
      </c>
      <c r="AU193" s="26" t="s">
        <v>2320</v>
      </c>
      <c r="AV193" s="70" t="s">
        <v>2321</v>
      </c>
      <c r="AW193" s="76" t="s">
        <v>2322</v>
      </c>
      <c r="AX193" s="76" t="s">
        <v>2323</v>
      </c>
      <c r="AY193" s="70">
        <v>15</v>
      </c>
      <c r="AZ193" s="176"/>
    </row>
    <row r="194" spans="1:52" ht="60">
      <c r="A194" s="25" t="s">
        <v>1098</v>
      </c>
      <c r="B194" s="26">
        <v>19</v>
      </c>
      <c r="C194" s="26">
        <v>54723546</v>
      </c>
      <c r="D194" s="26" t="s">
        <v>1309</v>
      </c>
      <c r="E194" s="129" t="s">
        <v>2328</v>
      </c>
      <c r="F194" s="56">
        <v>168</v>
      </c>
      <c r="G194" s="26" t="s">
        <v>1134</v>
      </c>
      <c r="H194" s="70" t="s">
        <v>1135</v>
      </c>
      <c r="I194" s="138">
        <v>0.53620800000000002</v>
      </c>
      <c r="J194" s="39">
        <v>1.8193000000000001E-2</v>
      </c>
      <c r="K194" s="39">
        <v>2.6870000000000002E-3</v>
      </c>
      <c r="L194" s="357">
        <v>1.32E-11</v>
      </c>
      <c r="M194" s="38">
        <v>288702</v>
      </c>
      <c r="N194" s="419"/>
      <c r="O194" s="424">
        <v>7.2609999999999995E-11</v>
      </c>
      <c r="P194" s="420">
        <v>0.94477800000000001</v>
      </c>
      <c r="Q194" s="332">
        <v>0.53411799999999998</v>
      </c>
      <c r="R194" s="32">
        <v>1.1582E-2</v>
      </c>
      <c r="S194" s="32">
        <v>3.1849999999999999E-3</v>
      </c>
      <c r="T194" s="410">
        <v>2.7799999999999998E-4</v>
      </c>
      <c r="U194" s="7">
        <v>197948</v>
      </c>
      <c r="V194" s="98"/>
      <c r="W194" s="102">
        <v>3.7809999999999997E-4</v>
      </c>
      <c r="X194" s="32">
        <v>0.43996200000000002</v>
      </c>
      <c r="Y194" s="354"/>
      <c r="Z194" s="101"/>
      <c r="AA194" s="99"/>
      <c r="AB194" s="31">
        <v>1.7760999999999999E-2</v>
      </c>
      <c r="AC194" s="31">
        <v>4.2139999999999999E-3</v>
      </c>
      <c r="AD194" s="71">
        <v>2.5000000000000001E-5</v>
      </c>
      <c r="AE194" s="72">
        <v>3.7000000000000002E-3</v>
      </c>
      <c r="AF194" s="31">
        <v>4.8329999999999996E-3</v>
      </c>
      <c r="AG194" s="73">
        <v>0.44392700000000002</v>
      </c>
      <c r="AH194" s="71">
        <v>4.5999999999999996E-13</v>
      </c>
      <c r="AI194" s="26" t="s">
        <v>1435</v>
      </c>
      <c r="AJ194" s="26" t="s">
        <v>1436</v>
      </c>
      <c r="AK194" s="25">
        <v>1</v>
      </c>
      <c r="AL194" s="26">
        <v>0</v>
      </c>
      <c r="AM194" s="26" t="s">
        <v>1438</v>
      </c>
      <c r="AN194" s="56" t="s">
        <v>1439</v>
      </c>
      <c r="AO194" s="129"/>
      <c r="AP194" s="70" t="s">
        <v>1461</v>
      </c>
      <c r="AQ194" s="74" t="s">
        <v>2324</v>
      </c>
      <c r="AR194" s="26">
        <v>0</v>
      </c>
      <c r="AS194" s="140" t="s">
        <v>2325</v>
      </c>
      <c r="AT194" s="25" t="s">
        <v>1450</v>
      </c>
      <c r="AU194" s="26" t="s">
        <v>1450</v>
      </c>
      <c r="AV194" s="70" t="s">
        <v>1450</v>
      </c>
      <c r="AW194" s="76" t="s">
        <v>2326</v>
      </c>
      <c r="AX194" s="76" t="s">
        <v>2327</v>
      </c>
      <c r="AY194" s="70">
        <v>14</v>
      </c>
      <c r="AZ194" s="176"/>
    </row>
    <row r="195" spans="1:52" ht="60">
      <c r="A195" s="25" t="s">
        <v>1099</v>
      </c>
      <c r="B195" s="26">
        <v>19</v>
      </c>
      <c r="C195" s="26">
        <v>55993436</v>
      </c>
      <c r="D195" s="26" t="s">
        <v>1309</v>
      </c>
      <c r="E195" s="129" t="s">
        <v>2330</v>
      </c>
      <c r="F195" s="56">
        <v>169</v>
      </c>
      <c r="G195" s="26" t="s">
        <v>1131</v>
      </c>
      <c r="H195" s="70" t="s">
        <v>1135</v>
      </c>
      <c r="I195" s="138">
        <v>0.97544200000000003</v>
      </c>
      <c r="J195" s="39">
        <v>5.2330000000000002E-2</v>
      </c>
      <c r="K195" s="39">
        <v>8.6689999999999996E-3</v>
      </c>
      <c r="L195" s="357">
        <v>1.62E-9</v>
      </c>
      <c r="M195" s="38">
        <v>276061</v>
      </c>
      <c r="N195" s="419"/>
      <c r="O195" s="424">
        <v>6.3009999999999996E-9</v>
      </c>
      <c r="P195" s="420">
        <v>0.29935699999999998</v>
      </c>
      <c r="Q195" s="332">
        <v>0.97560999999999998</v>
      </c>
      <c r="R195" s="32">
        <v>2.8049000000000001E-2</v>
      </c>
      <c r="S195" s="32">
        <v>1.0137E-2</v>
      </c>
      <c r="T195" s="410">
        <v>5.6750000000000004E-3</v>
      </c>
      <c r="U195" s="7">
        <v>197947</v>
      </c>
      <c r="V195" s="98"/>
      <c r="W195" s="102">
        <v>6.8310000000000003E-3</v>
      </c>
      <c r="X195" s="32">
        <v>0.88427100000000003</v>
      </c>
      <c r="Y195" s="354"/>
      <c r="Z195" s="101"/>
      <c r="AA195" s="99"/>
      <c r="AB195" s="31">
        <v>5.459E-2</v>
      </c>
      <c r="AC195" s="31">
        <v>1.3665999999999999E-2</v>
      </c>
      <c r="AD195" s="71">
        <v>6.4999999999999994E-5</v>
      </c>
      <c r="AE195" s="72">
        <v>5.8699999999999996E-4</v>
      </c>
      <c r="AF195" s="31">
        <v>1.5448999999999999E-2</v>
      </c>
      <c r="AG195" s="73">
        <v>0.96968699999999997</v>
      </c>
      <c r="AH195" s="71">
        <v>3.29E-9</v>
      </c>
      <c r="AI195" s="26" t="s">
        <v>1563</v>
      </c>
      <c r="AJ195" s="26" t="s">
        <v>1436</v>
      </c>
      <c r="AK195" s="25">
        <v>1</v>
      </c>
      <c r="AL195" s="26">
        <v>0</v>
      </c>
      <c r="AM195" s="26" t="s">
        <v>1438</v>
      </c>
      <c r="AN195" s="56" t="s">
        <v>1439</v>
      </c>
      <c r="AO195" s="129"/>
      <c r="AP195" s="70" t="s">
        <v>1461</v>
      </c>
      <c r="AQ195" s="74" t="s">
        <v>2329</v>
      </c>
      <c r="AR195" s="26">
        <v>0</v>
      </c>
      <c r="AS195" s="140" t="s">
        <v>2330</v>
      </c>
      <c r="AT195" s="143" t="s">
        <v>2330</v>
      </c>
      <c r="AU195" s="26" t="s">
        <v>1099</v>
      </c>
      <c r="AV195" s="70" t="s">
        <v>1583</v>
      </c>
      <c r="AW195" s="76" t="s">
        <v>1450</v>
      </c>
      <c r="AX195" s="76" t="s">
        <v>2331</v>
      </c>
      <c r="AY195" s="70">
        <v>11</v>
      </c>
      <c r="AZ195" s="176"/>
    </row>
    <row r="196" spans="1:52" ht="45">
      <c r="A196" s="25" t="s">
        <v>1100</v>
      </c>
      <c r="B196" s="26">
        <v>19</v>
      </c>
      <c r="C196" s="26">
        <v>56320663</v>
      </c>
      <c r="D196" s="26" t="s">
        <v>1310</v>
      </c>
      <c r="E196" s="129" t="s">
        <v>2333</v>
      </c>
      <c r="F196" s="56">
        <v>170</v>
      </c>
      <c r="G196" s="26" t="s">
        <v>1130</v>
      </c>
      <c r="H196" s="70" t="s">
        <v>1131</v>
      </c>
      <c r="I196" s="332">
        <v>0.35799400000000003</v>
      </c>
      <c r="J196" s="32">
        <v>5.9829999999999996E-3</v>
      </c>
      <c r="K196" s="32">
        <v>2.7160000000000001E-3</v>
      </c>
      <c r="L196" s="32">
        <v>2.7619999999999999E-2</v>
      </c>
      <c r="M196" s="7">
        <v>286534</v>
      </c>
      <c r="N196" s="98"/>
      <c r="O196" s="507">
        <v>3.4029999999999998E-2</v>
      </c>
      <c r="P196" s="32">
        <v>0.79943500000000001</v>
      </c>
      <c r="Q196" s="422">
        <v>0.363647</v>
      </c>
      <c r="R196" s="417">
        <v>2.0775999999999999E-2</v>
      </c>
      <c r="S196" s="417">
        <v>3.1640000000000001E-3</v>
      </c>
      <c r="T196" s="418">
        <v>5.3200000000000001E-11</v>
      </c>
      <c r="U196" s="419">
        <v>209560</v>
      </c>
      <c r="V196" s="421">
        <v>1.76187E-12</v>
      </c>
      <c r="W196" s="418">
        <v>1.3699999999999999E-10</v>
      </c>
      <c r="X196" s="39">
        <v>0.385488</v>
      </c>
      <c r="Y196" s="354"/>
      <c r="Z196" s="101"/>
      <c r="AA196" s="99"/>
      <c r="AB196" s="31">
        <v>-4.823E-3</v>
      </c>
      <c r="AC196" s="31">
        <v>4.3169999999999997E-3</v>
      </c>
      <c r="AD196" s="71">
        <v>0.263957</v>
      </c>
      <c r="AE196" s="72">
        <v>2.2393E-2</v>
      </c>
      <c r="AF196" s="31">
        <v>4.8199999999999996E-3</v>
      </c>
      <c r="AG196" s="73">
        <v>3.3799999999999998E-6</v>
      </c>
      <c r="AH196" s="71">
        <v>1.51E-8</v>
      </c>
      <c r="AI196" s="26" t="s">
        <v>1435</v>
      </c>
      <c r="AJ196" s="26" t="s">
        <v>1436</v>
      </c>
      <c r="AK196" s="25">
        <v>0</v>
      </c>
      <c r="AL196" s="26">
        <v>1</v>
      </c>
      <c r="AM196" s="26" t="s">
        <v>1438</v>
      </c>
      <c r="AN196" s="56" t="s">
        <v>1439</v>
      </c>
      <c r="AO196" s="129"/>
      <c r="AP196" s="70" t="s">
        <v>1437</v>
      </c>
      <c r="AQ196" s="74" t="s">
        <v>2332</v>
      </c>
      <c r="AR196" s="26">
        <v>0</v>
      </c>
      <c r="AS196" s="140" t="s">
        <v>2333</v>
      </c>
      <c r="AT196" s="143" t="s">
        <v>2333</v>
      </c>
      <c r="AU196" s="26" t="s">
        <v>1100</v>
      </c>
      <c r="AV196" s="70" t="s">
        <v>1909</v>
      </c>
      <c r="AW196" s="76" t="s">
        <v>1450</v>
      </c>
      <c r="AX196" s="76" t="s">
        <v>1450</v>
      </c>
      <c r="AY196" s="70">
        <v>0</v>
      </c>
      <c r="AZ196" s="176"/>
    </row>
    <row r="197" spans="1:52" ht="30">
      <c r="A197" s="25" t="s">
        <v>1101</v>
      </c>
      <c r="B197" s="26">
        <v>19</v>
      </c>
      <c r="C197" s="26">
        <v>56423668</v>
      </c>
      <c r="D197" s="26" t="s">
        <v>1310</v>
      </c>
      <c r="E197" s="129" t="s">
        <v>2335</v>
      </c>
      <c r="F197" s="56">
        <v>171</v>
      </c>
      <c r="G197" s="26" t="s">
        <v>1131</v>
      </c>
      <c r="H197" s="70" t="s">
        <v>1130</v>
      </c>
      <c r="I197" s="332">
        <v>0.39491100000000001</v>
      </c>
      <c r="J197" s="32">
        <v>8.8610000000000008E-3</v>
      </c>
      <c r="K197" s="32">
        <v>2.6559999999999999E-3</v>
      </c>
      <c r="L197" s="410">
        <v>8.52E-4</v>
      </c>
      <c r="M197" s="7">
        <v>287103</v>
      </c>
      <c r="N197" s="98"/>
      <c r="O197" s="506">
        <v>1.3259999999999999E-3</v>
      </c>
      <c r="P197" s="32">
        <v>0.104519</v>
      </c>
      <c r="Q197" s="138">
        <v>0.39436199999999999</v>
      </c>
      <c r="R197" s="417">
        <v>2.1718000000000001E-2</v>
      </c>
      <c r="S197" s="417">
        <v>3.101E-3</v>
      </c>
      <c r="T197" s="418">
        <v>2.5900000000000001E-12</v>
      </c>
      <c r="U197" s="419">
        <v>210264</v>
      </c>
      <c r="V197" s="419"/>
      <c r="W197" s="418">
        <v>7.5669999999999996E-12</v>
      </c>
      <c r="X197" s="420">
        <v>0.83687400000000001</v>
      </c>
      <c r="Y197" s="354"/>
      <c r="Z197" s="101"/>
      <c r="AA197" s="99"/>
      <c r="AB197" s="31">
        <v>-2.601E-3</v>
      </c>
      <c r="AC197" s="31">
        <v>4.2319999999999997E-3</v>
      </c>
      <c r="AD197" s="71">
        <v>0.53882399999999997</v>
      </c>
      <c r="AE197" s="72">
        <v>2.2549E-2</v>
      </c>
      <c r="AF197" s="31">
        <v>4.7289999999999997E-3</v>
      </c>
      <c r="AG197" s="73">
        <v>1.86E-6</v>
      </c>
      <c r="AH197" s="71">
        <v>1.58E-10</v>
      </c>
      <c r="AI197" s="26" t="s">
        <v>1435</v>
      </c>
      <c r="AJ197" s="26" t="s">
        <v>1436</v>
      </c>
      <c r="AK197" s="25">
        <v>0</v>
      </c>
      <c r="AL197" s="26">
        <v>1</v>
      </c>
      <c r="AM197" s="26" t="s">
        <v>1438</v>
      </c>
      <c r="AN197" s="56" t="s">
        <v>1439</v>
      </c>
      <c r="AO197" s="129"/>
      <c r="AP197" s="70" t="s">
        <v>1437</v>
      </c>
      <c r="AQ197" s="74" t="s">
        <v>2334</v>
      </c>
      <c r="AR197" s="26">
        <v>0</v>
      </c>
      <c r="AS197" s="140" t="s">
        <v>2335</v>
      </c>
      <c r="AT197" s="143" t="s">
        <v>2335</v>
      </c>
      <c r="AU197" s="26" t="s">
        <v>2336</v>
      </c>
      <c r="AV197" s="70">
        <v>0.99</v>
      </c>
      <c r="AW197" s="76" t="s">
        <v>1450</v>
      </c>
      <c r="AX197" s="76" t="s">
        <v>1450</v>
      </c>
      <c r="AY197" s="70">
        <v>0</v>
      </c>
      <c r="AZ197" s="176"/>
    </row>
    <row r="198" spans="1:52">
      <c r="A198" s="25" t="s">
        <v>1103</v>
      </c>
      <c r="B198" s="26">
        <v>20</v>
      </c>
      <c r="C198" s="26">
        <v>10658882</v>
      </c>
      <c r="D198" s="26" t="s">
        <v>1312</v>
      </c>
      <c r="E198" s="129" t="s">
        <v>2341</v>
      </c>
      <c r="F198" s="56">
        <v>172</v>
      </c>
      <c r="G198" s="26" t="s">
        <v>1134</v>
      </c>
      <c r="H198" s="70" t="s">
        <v>1131</v>
      </c>
      <c r="I198" s="138">
        <v>0.50011399999999995</v>
      </c>
      <c r="J198" s="39">
        <v>1.9018E-2</v>
      </c>
      <c r="K198" s="39">
        <v>2.6229999999999999E-3</v>
      </c>
      <c r="L198" s="357">
        <v>4.3500000000000001E-13</v>
      </c>
      <c r="M198" s="38">
        <v>292711</v>
      </c>
      <c r="N198" s="419"/>
      <c r="O198" s="424">
        <v>3.0200000000000001E-12</v>
      </c>
      <c r="P198" s="420">
        <v>0.407273</v>
      </c>
      <c r="Q198" s="332">
        <v>0.50425699999999996</v>
      </c>
      <c r="R198" s="32">
        <v>1.5037E-2</v>
      </c>
      <c r="S198" s="32">
        <v>3.163E-3</v>
      </c>
      <c r="T198" s="410">
        <v>2.03E-6</v>
      </c>
      <c r="U198" s="7">
        <v>197948</v>
      </c>
      <c r="V198" s="98"/>
      <c r="W198" s="102">
        <v>3.3610000000000001E-6</v>
      </c>
      <c r="X198" s="32">
        <v>0.90524800000000005</v>
      </c>
      <c r="Y198" s="354"/>
      <c r="Z198" s="101"/>
      <c r="AA198" s="99"/>
      <c r="AB198" s="31">
        <v>1.5217E-2</v>
      </c>
      <c r="AC198" s="31">
        <v>4.1650000000000003E-3</v>
      </c>
      <c r="AD198" s="71">
        <v>2.5900000000000001E-4</v>
      </c>
      <c r="AE198" s="72">
        <v>8.7130000000000003E-3</v>
      </c>
      <c r="AF198" s="31">
        <v>4.8009999999999997E-3</v>
      </c>
      <c r="AG198" s="73">
        <v>6.9540000000000005E-2</v>
      </c>
      <c r="AH198" s="71">
        <v>5.5000000000000002E-15</v>
      </c>
      <c r="AI198" s="26" t="s">
        <v>1435</v>
      </c>
      <c r="AJ198" s="26" t="s">
        <v>1436</v>
      </c>
      <c r="AK198" s="25">
        <v>1</v>
      </c>
      <c r="AL198" s="26">
        <v>0</v>
      </c>
      <c r="AM198" s="26" t="s">
        <v>1438</v>
      </c>
      <c r="AN198" s="79" t="s">
        <v>1447</v>
      </c>
      <c r="AO198" s="129" t="s">
        <v>2341</v>
      </c>
      <c r="AP198" s="70" t="s">
        <v>1461</v>
      </c>
      <c r="AQ198" s="74" t="s">
        <v>2340</v>
      </c>
      <c r="AR198" s="26">
        <v>4188</v>
      </c>
      <c r="AS198" s="140" t="s">
        <v>2341</v>
      </c>
      <c r="AT198" s="25" t="s">
        <v>1450</v>
      </c>
      <c r="AU198" s="26" t="s">
        <v>1450</v>
      </c>
      <c r="AV198" s="70" t="s">
        <v>1450</v>
      </c>
      <c r="AW198" s="76" t="s">
        <v>1450</v>
      </c>
      <c r="AX198" s="76" t="s">
        <v>2342</v>
      </c>
      <c r="AY198" s="70">
        <v>2</v>
      </c>
      <c r="AZ198" s="176"/>
    </row>
    <row r="199" spans="1:52">
      <c r="A199" s="25" t="s">
        <v>1105</v>
      </c>
      <c r="B199" s="26">
        <v>20</v>
      </c>
      <c r="C199" s="26">
        <v>11207419</v>
      </c>
      <c r="D199" s="26" t="s">
        <v>1312</v>
      </c>
      <c r="E199" s="129" t="s">
        <v>2343</v>
      </c>
      <c r="F199" s="56">
        <v>173</v>
      </c>
      <c r="G199" s="26" t="s">
        <v>1130</v>
      </c>
      <c r="H199" s="70" t="s">
        <v>1135</v>
      </c>
      <c r="I199" s="138">
        <v>0.46018500000000001</v>
      </c>
      <c r="J199" s="39">
        <v>1.6156E-2</v>
      </c>
      <c r="K199" s="39">
        <v>2.598E-3</v>
      </c>
      <c r="L199" s="357">
        <v>5.1699999999999997E-10</v>
      </c>
      <c r="M199" s="38">
        <v>292717</v>
      </c>
      <c r="N199" s="425">
        <v>1.6297099999999999E-10</v>
      </c>
      <c r="O199" s="506">
        <v>2.179E-9</v>
      </c>
      <c r="P199" s="39">
        <v>0.85889700000000002</v>
      </c>
      <c r="Q199" s="332">
        <v>0.46002500000000002</v>
      </c>
      <c r="R199" s="32">
        <v>1.1136999999999999E-2</v>
      </c>
      <c r="S199" s="32">
        <v>3.0530000000000002E-3</v>
      </c>
      <c r="T199" s="410">
        <v>2.6600000000000001E-4</v>
      </c>
      <c r="U199" s="7">
        <v>210264</v>
      </c>
      <c r="V199" s="98"/>
      <c r="W199" s="102">
        <v>3.6230000000000002E-4</v>
      </c>
      <c r="X199" s="32">
        <v>0.72414000000000001</v>
      </c>
      <c r="Y199" s="354"/>
      <c r="Z199" s="101"/>
      <c r="AA199" s="99"/>
      <c r="AB199" s="31">
        <v>1.3978000000000001E-2</v>
      </c>
      <c r="AC199" s="31">
        <v>4.1289999999999999E-3</v>
      </c>
      <c r="AD199" s="71">
        <v>7.1100000000000004E-4</v>
      </c>
      <c r="AE199" s="72">
        <v>2.9129999999999998E-3</v>
      </c>
      <c r="AF199" s="31">
        <v>4.6480000000000002E-3</v>
      </c>
      <c r="AG199" s="73">
        <v>0.53088500000000005</v>
      </c>
      <c r="AH199" s="71">
        <v>1.03E-8</v>
      </c>
      <c r="AI199" s="26" t="s">
        <v>1435</v>
      </c>
      <c r="AJ199" s="26" t="s">
        <v>1436</v>
      </c>
      <c r="AK199" s="25">
        <v>1</v>
      </c>
      <c r="AL199" s="26">
        <v>0</v>
      </c>
      <c r="AM199" s="26" t="s">
        <v>1438</v>
      </c>
      <c r="AN199" s="56" t="s">
        <v>1439</v>
      </c>
      <c r="AO199" s="129"/>
      <c r="AP199" s="70" t="s">
        <v>1461</v>
      </c>
      <c r="AQ199" s="74" t="s">
        <v>2343</v>
      </c>
      <c r="AR199" s="26">
        <v>39887</v>
      </c>
      <c r="AS199" s="140" t="s">
        <v>2343</v>
      </c>
      <c r="AT199" s="25" t="s">
        <v>1450</v>
      </c>
      <c r="AU199" s="26" t="s">
        <v>1450</v>
      </c>
      <c r="AV199" s="70" t="s">
        <v>1450</v>
      </c>
      <c r="AW199" s="76" t="s">
        <v>1450</v>
      </c>
      <c r="AX199" s="76" t="s">
        <v>1450</v>
      </c>
      <c r="AY199" s="70">
        <v>0</v>
      </c>
      <c r="AZ199" s="176"/>
    </row>
    <row r="200" spans="1:52">
      <c r="A200" s="25" t="s">
        <v>1106</v>
      </c>
      <c r="B200" s="26">
        <v>20</v>
      </c>
      <c r="C200" s="26">
        <v>22540915</v>
      </c>
      <c r="D200" s="26" t="s">
        <v>1313</v>
      </c>
      <c r="E200" s="129" t="s">
        <v>2347</v>
      </c>
      <c r="F200" s="56">
        <v>174</v>
      </c>
      <c r="G200" s="26" t="s">
        <v>1134</v>
      </c>
      <c r="H200" s="70" t="s">
        <v>1130</v>
      </c>
      <c r="I200" s="138">
        <v>4.6163999999999997E-2</v>
      </c>
      <c r="J200" s="39">
        <v>3.8072000000000002E-2</v>
      </c>
      <c r="K200" s="39">
        <v>6.2179999999999996E-3</v>
      </c>
      <c r="L200" s="357">
        <v>9.4400000000000005E-10</v>
      </c>
      <c r="M200" s="38">
        <v>291539</v>
      </c>
      <c r="N200" s="419"/>
      <c r="O200" s="424">
        <v>3.8220000000000002E-9</v>
      </c>
      <c r="P200" s="420">
        <v>0.84294199999999997</v>
      </c>
      <c r="Q200" s="332">
        <v>4.9545999999999979E-2</v>
      </c>
      <c r="R200" s="32">
        <v>-5.3160000000000004E-3</v>
      </c>
      <c r="S200" s="32">
        <v>7.4380000000000002E-3</v>
      </c>
      <c r="T200" s="32">
        <v>0.47481200000000001</v>
      </c>
      <c r="U200" s="7">
        <v>210257</v>
      </c>
      <c r="V200" s="98"/>
      <c r="W200" s="101">
        <v>0.48480000000000001</v>
      </c>
      <c r="X200" s="32">
        <v>0.124474</v>
      </c>
      <c r="Y200" s="354"/>
      <c r="Z200" s="101"/>
      <c r="AA200" s="99"/>
      <c r="AB200" s="31">
        <v>5.527E-2</v>
      </c>
      <c r="AC200" s="31">
        <v>9.7149999999999997E-3</v>
      </c>
      <c r="AD200" s="71">
        <v>1.28E-8</v>
      </c>
      <c r="AE200" s="72">
        <v>-4.0231000000000003E-2</v>
      </c>
      <c r="AF200" s="31">
        <v>1.0651000000000001E-2</v>
      </c>
      <c r="AG200" s="73">
        <v>1.5899999999999999E-4</v>
      </c>
      <c r="AH200" s="71">
        <v>6.06E-8</v>
      </c>
      <c r="AI200" s="26" t="s">
        <v>1435</v>
      </c>
      <c r="AJ200" s="26" t="s">
        <v>1436</v>
      </c>
      <c r="AK200" s="25">
        <v>1</v>
      </c>
      <c r="AL200" s="26">
        <v>0</v>
      </c>
      <c r="AM200" s="26" t="s">
        <v>1438</v>
      </c>
      <c r="AN200" s="56" t="s">
        <v>1439</v>
      </c>
      <c r="AO200" s="129"/>
      <c r="AP200" s="70" t="s">
        <v>1571</v>
      </c>
      <c r="AQ200" s="74" t="s">
        <v>2344</v>
      </c>
      <c r="AR200" s="26">
        <v>276</v>
      </c>
      <c r="AS200" s="140" t="s">
        <v>2345</v>
      </c>
      <c r="AT200" s="25" t="s">
        <v>1450</v>
      </c>
      <c r="AU200" s="26" t="s">
        <v>1450</v>
      </c>
      <c r="AV200" s="70" t="s">
        <v>1450</v>
      </c>
      <c r="AW200" s="76" t="s">
        <v>1450</v>
      </c>
      <c r="AX200" s="76" t="s">
        <v>2346</v>
      </c>
      <c r="AY200" s="70">
        <v>4</v>
      </c>
      <c r="AZ200" s="176"/>
    </row>
    <row r="201" spans="1:52" ht="30">
      <c r="A201" s="25" t="s">
        <v>1107</v>
      </c>
      <c r="B201" s="26">
        <v>20</v>
      </c>
      <c r="C201" s="26">
        <v>31327144</v>
      </c>
      <c r="D201" s="26" t="s">
        <v>1314</v>
      </c>
      <c r="E201" s="129" t="s">
        <v>2349</v>
      </c>
      <c r="F201" s="56">
        <v>175</v>
      </c>
      <c r="G201" s="26" t="s">
        <v>1134</v>
      </c>
      <c r="H201" s="70" t="s">
        <v>1131</v>
      </c>
      <c r="I201" s="138">
        <v>0.233458</v>
      </c>
      <c r="J201" s="39">
        <v>3.1861E-2</v>
      </c>
      <c r="K201" s="39">
        <v>3.107E-3</v>
      </c>
      <c r="L201" s="357">
        <v>1.2100000000000001E-24</v>
      </c>
      <c r="M201" s="38">
        <v>292713</v>
      </c>
      <c r="N201" s="419"/>
      <c r="O201" s="424">
        <v>5.7590000000000006E-23</v>
      </c>
      <c r="P201" s="420">
        <v>0.90974299999999997</v>
      </c>
      <c r="Q201" s="332">
        <v>0.229405</v>
      </c>
      <c r="R201" s="32">
        <v>1.5343000000000001E-2</v>
      </c>
      <c r="S201" s="32">
        <v>3.7759999999999998E-3</v>
      </c>
      <c r="T201" s="410">
        <v>4.8999999999999998E-5</v>
      </c>
      <c r="U201" s="7">
        <v>197948</v>
      </c>
      <c r="V201" s="98"/>
      <c r="W201" s="102">
        <v>7.1219999999999999E-5</v>
      </c>
      <c r="X201" s="32">
        <v>0.74230099999999999</v>
      </c>
      <c r="Y201" s="354"/>
      <c r="Z201" s="101"/>
      <c r="AA201" s="99"/>
      <c r="AB201" s="31">
        <v>2.9429E-2</v>
      </c>
      <c r="AC201" s="31">
        <v>4.9500000000000004E-3</v>
      </c>
      <c r="AD201" s="71">
        <v>2.7499999999999998E-9</v>
      </c>
      <c r="AE201" s="72">
        <v>3.2299999999999998E-3</v>
      </c>
      <c r="AF201" s="31">
        <v>5.7369999999999999E-3</v>
      </c>
      <c r="AG201" s="73">
        <v>0.57338800000000001</v>
      </c>
      <c r="AH201" s="71">
        <v>1.66E-22</v>
      </c>
      <c r="AI201" s="26" t="s">
        <v>1435</v>
      </c>
      <c r="AJ201" s="26" t="s">
        <v>1436</v>
      </c>
      <c r="AK201" s="25">
        <v>1</v>
      </c>
      <c r="AL201" s="26">
        <v>0</v>
      </c>
      <c r="AM201" s="26" t="s">
        <v>1438</v>
      </c>
      <c r="AN201" s="79" t="s">
        <v>1447</v>
      </c>
      <c r="AO201" s="129" t="s">
        <v>2351</v>
      </c>
      <c r="AP201" s="70" t="s">
        <v>1446</v>
      </c>
      <c r="AQ201" s="74" t="s">
        <v>2348</v>
      </c>
      <c r="AR201" s="26">
        <v>0</v>
      </c>
      <c r="AS201" s="140" t="s">
        <v>2349</v>
      </c>
      <c r="AT201" s="25" t="s">
        <v>1450</v>
      </c>
      <c r="AU201" s="26" t="s">
        <v>1450</v>
      </c>
      <c r="AV201" s="70" t="s">
        <v>1450</v>
      </c>
      <c r="AW201" s="76" t="s">
        <v>2350</v>
      </c>
      <c r="AX201" s="76" t="s">
        <v>1450</v>
      </c>
      <c r="AY201" s="70">
        <v>0</v>
      </c>
      <c r="AZ201" s="176"/>
    </row>
    <row r="202" spans="1:52" ht="30">
      <c r="A202" s="25" t="s">
        <v>1108</v>
      </c>
      <c r="B202" s="26">
        <v>20</v>
      </c>
      <c r="C202" s="26">
        <v>32466219</v>
      </c>
      <c r="D202" s="26" t="s">
        <v>1315</v>
      </c>
      <c r="E202" s="129" t="s">
        <v>2353</v>
      </c>
      <c r="F202" s="56">
        <v>176</v>
      </c>
      <c r="G202" s="26" t="s">
        <v>1131</v>
      </c>
      <c r="H202" s="70" t="s">
        <v>1130</v>
      </c>
      <c r="I202" s="332">
        <v>0.97888900000000001</v>
      </c>
      <c r="J202" s="32">
        <v>2.0074000000000002E-2</v>
      </c>
      <c r="K202" s="32">
        <v>9.0349999999999996E-3</v>
      </c>
      <c r="L202" s="32">
        <v>2.631E-2</v>
      </c>
      <c r="M202" s="7">
        <v>300702</v>
      </c>
      <c r="N202" s="98"/>
      <c r="O202" s="507">
        <v>2.0729999999999998E-2</v>
      </c>
      <c r="P202" s="32">
        <v>0.87517900000000004</v>
      </c>
      <c r="Q202" s="138">
        <v>0.97877199999999998</v>
      </c>
      <c r="R202" s="417">
        <v>6.2869999999999995E-2</v>
      </c>
      <c r="S202" s="417">
        <v>1.0593999999999999E-2</v>
      </c>
      <c r="T202" s="418">
        <v>3.0300000000000001E-9</v>
      </c>
      <c r="U202" s="419">
        <v>217750</v>
      </c>
      <c r="V202" s="419"/>
      <c r="W202" s="418">
        <v>6.3719999999999999E-9</v>
      </c>
      <c r="X202" s="420">
        <v>0.90523299999999995</v>
      </c>
      <c r="Y202" s="354"/>
      <c r="Z202" s="101"/>
      <c r="AA202" s="99"/>
      <c r="AB202" s="31">
        <v>-6.4400000000000004E-3</v>
      </c>
      <c r="AC202" s="31">
        <v>1.4397E-2</v>
      </c>
      <c r="AD202" s="71">
        <v>0.65466500000000005</v>
      </c>
      <c r="AE202" s="72">
        <v>5.8948E-2</v>
      </c>
      <c r="AF202" s="31">
        <v>1.6358999999999999E-2</v>
      </c>
      <c r="AG202" s="73">
        <v>3.1399999999999999E-4</v>
      </c>
      <c r="AH202" s="71">
        <v>2.3800000000000001E-6</v>
      </c>
      <c r="AI202" s="26" t="s">
        <v>1563</v>
      </c>
      <c r="AJ202" s="26" t="s">
        <v>1436</v>
      </c>
      <c r="AK202" s="25">
        <v>0</v>
      </c>
      <c r="AL202" s="26">
        <v>1</v>
      </c>
      <c r="AM202" s="26" t="s">
        <v>1135</v>
      </c>
      <c r="AN202" s="56" t="s">
        <v>1439</v>
      </c>
      <c r="AO202" s="129"/>
      <c r="AP202" s="70" t="s">
        <v>1437</v>
      </c>
      <c r="AQ202" s="74" t="s">
        <v>2352</v>
      </c>
      <c r="AR202" s="26">
        <v>24046</v>
      </c>
      <c r="AS202" s="140" t="s">
        <v>2353</v>
      </c>
      <c r="AT202" s="25" t="s">
        <v>1450</v>
      </c>
      <c r="AU202" s="26" t="s">
        <v>1450</v>
      </c>
      <c r="AV202" s="70" t="s">
        <v>1450</v>
      </c>
      <c r="AW202" s="76" t="s">
        <v>1450</v>
      </c>
      <c r="AX202" s="76" t="s">
        <v>1450</v>
      </c>
      <c r="AY202" s="70">
        <v>0</v>
      </c>
      <c r="AZ202" s="176"/>
    </row>
    <row r="203" spans="1:52" ht="30">
      <c r="A203" s="25" t="s">
        <v>1110</v>
      </c>
      <c r="B203" s="26">
        <v>20</v>
      </c>
      <c r="C203" s="26">
        <v>33715777</v>
      </c>
      <c r="D203" s="26" t="s">
        <v>1315</v>
      </c>
      <c r="E203" s="129" t="s">
        <v>2360</v>
      </c>
      <c r="F203" s="56">
        <v>177</v>
      </c>
      <c r="G203" s="26" t="s">
        <v>1131</v>
      </c>
      <c r="H203" s="70" t="s">
        <v>1135</v>
      </c>
      <c r="I203" s="138">
        <v>0.45167800000000002</v>
      </c>
      <c r="J203" s="39">
        <v>1.6076E-2</v>
      </c>
      <c r="K203" s="39">
        <v>2.6250000000000002E-3</v>
      </c>
      <c r="L203" s="357">
        <v>9.4400000000000005E-10</v>
      </c>
      <c r="M203" s="38">
        <v>292712</v>
      </c>
      <c r="N203" s="419"/>
      <c r="O203" s="424">
        <v>3.7920000000000001E-9</v>
      </c>
      <c r="P203" s="420">
        <v>0.73082899999999995</v>
      </c>
      <c r="Q203" s="332">
        <v>0.45353199999999999</v>
      </c>
      <c r="R203" s="32">
        <v>1.3452E-2</v>
      </c>
      <c r="S203" s="32">
        <v>3.1800000000000001E-3</v>
      </c>
      <c r="T203" s="410">
        <v>2.3600000000000001E-5</v>
      </c>
      <c r="U203" s="7">
        <v>197948</v>
      </c>
      <c r="V203" s="98"/>
      <c r="W203" s="102">
        <v>3.5439999999999999E-5</v>
      </c>
      <c r="X203" s="32">
        <v>0.49871199999999999</v>
      </c>
      <c r="Y203" s="354"/>
      <c r="Z203" s="101"/>
      <c r="AA203" s="99"/>
      <c r="AB203" s="31">
        <v>1.3908E-2</v>
      </c>
      <c r="AC203" s="31">
        <v>4.1900000000000001E-3</v>
      </c>
      <c r="AD203" s="71">
        <v>9.0300000000000005E-4</v>
      </c>
      <c r="AE203" s="72">
        <v>6.8630000000000002E-3</v>
      </c>
      <c r="AF203" s="31">
        <v>4.829E-3</v>
      </c>
      <c r="AG203" s="73">
        <v>0.155305</v>
      </c>
      <c r="AH203" s="71">
        <v>1.6999999999999999E-11</v>
      </c>
      <c r="AI203" s="26" t="s">
        <v>1435</v>
      </c>
      <c r="AJ203" s="26" t="s">
        <v>1436</v>
      </c>
      <c r="AK203" s="25">
        <v>1</v>
      </c>
      <c r="AL203" s="26">
        <v>0</v>
      </c>
      <c r="AM203" s="26" t="s">
        <v>1438</v>
      </c>
      <c r="AN203" s="56" t="s">
        <v>1439</v>
      </c>
      <c r="AO203" s="129"/>
      <c r="AP203" s="70" t="s">
        <v>1461</v>
      </c>
      <c r="AQ203" s="74" t="s">
        <v>2361</v>
      </c>
      <c r="AR203" s="26">
        <v>0</v>
      </c>
      <c r="AS203" s="140" t="s">
        <v>2358</v>
      </c>
      <c r="AT203" s="25" t="s">
        <v>1450</v>
      </c>
      <c r="AU203" s="26" t="s">
        <v>1450</v>
      </c>
      <c r="AV203" s="70" t="s">
        <v>1450</v>
      </c>
      <c r="AW203" s="76" t="s">
        <v>2362</v>
      </c>
      <c r="AX203" s="76" t="s">
        <v>2363</v>
      </c>
      <c r="AY203" s="70">
        <v>7</v>
      </c>
      <c r="AZ203" s="176"/>
    </row>
    <row r="204" spans="1:52">
      <c r="A204" s="25" t="s">
        <v>1111</v>
      </c>
      <c r="B204" s="26">
        <v>20</v>
      </c>
      <c r="C204" s="26">
        <v>39159119</v>
      </c>
      <c r="D204" s="26" t="s">
        <v>1316</v>
      </c>
      <c r="E204" s="129" t="s">
        <v>2364</v>
      </c>
      <c r="F204" s="56">
        <v>178</v>
      </c>
      <c r="G204" s="26" t="s">
        <v>1134</v>
      </c>
      <c r="H204" s="70" t="s">
        <v>1135</v>
      </c>
      <c r="I204" s="138">
        <v>0.40069700000000003</v>
      </c>
      <c r="J204" s="39">
        <v>2.4145E-2</v>
      </c>
      <c r="K204" s="39">
        <v>2.6610000000000002E-3</v>
      </c>
      <c r="L204" s="357">
        <v>1.2000000000000001E-19</v>
      </c>
      <c r="M204" s="38">
        <v>292373</v>
      </c>
      <c r="N204" s="419"/>
      <c r="O204" s="424">
        <v>2.5209999999999999E-18</v>
      </c>
      <c r="P204" s="420">
        <v>0.54109600000000002</v>
      </c>
      <c r="Q204" s="332">
        <v>0.40784799999999999</v>
      </c>
      <c r="R204" s="32">
        <v>1.1349E-2</v>
      </c>
      <c r="S204" s="32">
        <v>3.1310000000000001E-3</v>
      </c>
      <c r="T204" s="410">
        <v>2.9100000000000003E-4</v>
      </c>
      <c r="U204" s="7">
        <v>210260</v>
      </c>
      <c r="V204" s="98"/>
      <c r="W204" s="102">
        <v>3.949E-4</v>
      </c>
      <c r="X204" s="32">
        <v>0.10116600000000001</v>
      </c>
      <c r="Y204" s="354"/>
      <c r="Z204" s="101"/>
      <c r="AA204" s="99"/>
      <c r="AB204" s="31">
        <v>2.3859000000000002E-2</v>
      </c>
      <c r="AC204" s="31">
        <v>4.2420000000000001E-3</v>
      </c>
      <c r="AD204" s="71">
        <v>1.8600000000000001E-8</v>
      </c>
      <c r="AE204" s="72">
        <v>-2.8770000000000002E-3</v>
      </c>
      <c r="AF204" s="31">
        <v>4.7689999999999998E-3</v>
      </c>
      <c r="AG204" s="73">
        <v>0.54635599999999995</v>
      </c>
      <c r="AH204" s="71">
        <v>6.9799999999999998E-15</v>
      </c>
      <c r="AI204" s="26" t="s">
        <v>1435</v>
      </c>
      <c r="AJ204" s="26" t="s">
        <v>1436</v>
      </c>
      <c r="AK204" s="25">
        <v>1</v>
      </c>
      <c r="AL204" s="26">
        <v>0</v>
      </c>
      <c r="AM204" s="26" t="s">
        <v>1438</v>
      </c>
      <c r="AN204" s="79" t="s">
        <v>1447</v>
      </c>
      <c r="AO204" s="129" t="s">
        <v>2364</v>
      </c>
      <c r="AP204" s="70" t="s">
        <v>1446</v>
      </c>
      <c r="AQ204" s="74" t="s">
        <v>2364</v>
      </c>
      <c r="AR204" s="26">
        <v>155397</v>
      </c>
      <c r="AS204" s="140" t="s">
        <v>2364</v>
      </c>
      <c r="AT204" s="25" t="s">
        <v>1450</v>
      </c>
      <c r="AU204" s="26" t="s">
        <v>1450</v>
      </c>
      <c r="AV204" s="70" t="s">
        <v>1450</v>
      </c>
      <c r="AW204" s="76" t="s">
        <v>1450</v>
      </c>
      <c r="AX204" s="76" t="s">
        <v>2365</v>
      </c>
      <c r="AY204" s="70">
        <v>5</v>
      </c>
      <c r="AZ204" s="176"/>
    </row>
    <row r="205" spans="1:52">
      <c r="A205" s="25" t="s">
        <v>1112</v>
      </c>
      <c r="B205" s="26">
        <v>20</v>
      </c>
      <c r="C205" s="26">
        <v>39797465</v>
      </c>
      <c r="D205" s="26" t="s">
        <v>1316</v>
      </c>
      <c r="E205" s="129" t="s">
        <v>2367</v>
      </c>
      <c r="F205" s="56">
        <v>179</v>
      </c>
      <c r="G205" s="26" t="s">
        <v>1135</v>
      </c>
      <c r="H205" s="70" t="s">
        <v>1134</v>
      </c>
      <c r="I205" s="138">
        <v>0.45056299999999999</v>
      </c>
      <c r="J205" s="39">
        <v>1.512E-2</v>
      </c>
      <c r="K205" s="39">
        <v>2.5569999999999998E-3</v>
      </c>
      <c r="L205" s="357">
        <v>3.4299999999999999E-9</v>
      </c>
      <c r="M205" s="38">
        <v>297797</v>
      </c>
      <c r="N205" s="425">
        <v>2.5607499999999999E-9</v>
      </c>
      <c r="O205" s="506">
        <v>1.2709999999999999E-8</v>
      </c>
      <c r="P205" s="39">
        <v>3.0949999999999998E-2</v>
      </c>
      <c r="Q205" s="332">
        <v>0.45065899999999998</v>
      </c>
      <c r="R205" s="32">
        <v>3.5639999999999999E-3</v>
      </c>
      <c r="S205" s="32">
        <v>3.0409999999999999E-3</v>
      </c>
      <c r="T205" s="32">
        <v>0.241173</v>
      </c>
      <c r="U205" s="7">
        <v>210262</v>
      </c>
      <c r="V205" s="98"/>
      <c r="W205" s="101">
        <v>0.25190000000000001</v>
      </c>
      <c r="X205" s="32">
        <v>0.22170699999999999</v>
      </c>
      <c r="Y205" s="354"/>
      <c r="Z205" s="101"/>
      <c r="AA205" s="99"/>
      <c r="AB205" s="31">
        <v>1.8192E-2</v>
      </c>
      <c r="AC205" s="31">
        <v>4.0990000000000002E-3</v>
      </c>
      <c r="AD205" s="71">
        <v>9.0499999999999997E-6</v>
      </c>
      <c r="AE205" s="72">
        <v>-6.5360000000000001E-3</v>
      </c>
      <c r="AF205" s="31">
        <v>4.633E-3</v>
      </c>
      <c r="AG205" s="73">
        <v>0.15836500000000001</v>
      </c>
      <c r="AH205" s="71">
        <v>3.9799999999999999E-7</v>
      </c>
      <c r="AI205" s="26" t="s">
        <v>1435</v>
      </c>
      <c r="AJ205" s="26" t="s">
        <v>1436</v>
      </c>
      <c r="AK205" s="25">
        <v>1</v>
      </c>
      <c r="AL205" s="26">
        <v>0</v>
      </c>
      <c r="AM205" s="26" t="s">
        <v>1438</v>
      </c>
      <c r="AN205" s="56" t="s">
        <v>1439</v>
      </c>
      <c r="AO205" s="129"/>
      <c r="AP205" s="70" t="s">
        <v>1446</v>
      </c>
      <c r="AQ205" s="74" t="s">
        <v>2366</v>
      </c>
      <c r="AR205" s="26">
        <v>0</v>
      </c>
      <c r="AS205" s="140" t="s">
        <v>2367</v>
      </c>
      <c r="AT205" s="143" t="s">
        <v>2367</v>
      </c>
      <c r="AU205" s="26" t="s">
        <v>1112</v>
      </c>
      <c r="AV205" s="70" t="s">
        <v>1583</v>
      </c>
      <c r="AW205" s="76" t="s">
        <v>1450</v>
      </c>
      <c r="AX205" s="76" t="s">
        <v>1450</v>
      </c>
      <c r="AY205" s="70">
        <v>0</v>
      </c>
      <c r="AZ205" s="176"/>
    </row>
    <row r="206" spans="1:52" ht="30">
      <c r="A206" s="25" t="s">
        <v>1114</v>
      </c>
      <c r="B206" s="26">
        <v>20</v>
      </c>
      <c r="C206" s="26">
        <v>57272617</v>
      </c>
      <c r="D206" s="26" t="s">
        <v>1318</v>
      </c>
      <c r="E206" s="129" t="s">
        <v>2377</v>
      </c>
      <c r="F206" s="56">
        <v>180</v>
      </c>
      <c r="G206" s="26" t="s">
        <v>1134</v>
      </c>
      <c r="H206" s="70" t="s">
        <v>1135</v>
      </c>
      <c r="I206" s="138">
        <v>0.62723200000000001</v>
      </c>
      <c r="J206" s="39">
        <v>1.6962000000000001E-2</v>
      </c>
      <c r="K206" s="39">
        <v>2.679E-3</v>
      </c>
      <c r="L206" s="357">
        <v>2.4900000000000002E-10</v>
      </c>
      <c r="M206" s="38">
        <v>292375</v>
      </c>
      <c r="N206" s="419"/>
      <c r="O206" s="424">
        <v>1.1120000000000001E-9</v>
      </c>
      <c r="P206" s="420">
        <v>0.38744600000000001</v>
      </c>
      <c r="Q206" s="332">
        <v>0.63185200000000008</v>
      </c>
      <c r="R206" s="32">
        <v>4.9240000000000004E-3</v>
      </c>
      <c r="S206" s="32">
        <v>3.2439999999999999E-3</v>
      </c>
      <c r="T206" s="32">
        <v>0.12901799999999999</v>
      </c>
      <c r="U206" s="7">
        <v>197948</v>
      </c>
      <c r="V206" s="98"/>
      <c r="W206" s="101">
        <v>0.13789999999999999</v>
      </c>
      <c r="X206" s="32">
        <v>0.48267900000000002</v>
      </c>
      <c r="Y206" s="354"/>
      <c r="Z206" s="101"/>
      <c r="AA206" s="99"/>
      <c r="AB206" s="31">
        <v>1.7794000000000001E-2</v>
      </c>
      <c r="AC206" s="31">
        <v>4.2770000000000004E-3</v>
      </c>
      <c r="AD206" s="71">
        <v>3.1999999999999999E-5</v>
      </c>
      <c r="AE206" s="72">
        <v>-5.6690000000000004E-3</v>
      </c>
      <c r="AF206" s="31">
        <v>4.9280000000000001E-3</v>
      </c>
      <c r="AG206" s="73">
        <v>0.24995500000000001</v>
      </c>
      <c r="AH206" s="71">
        <v>1.04E-6</v>
      </c>
      <c r="AI206" s="26" t="s">
        <v>1435</v>
      </c>
      <c r="AJ206" s="26" t="s">
        <v>1436</v>
      </c>
      <c r="AK206" s="25">
        <v>1</v>
      </c>
      <c r="AL206" s="26">
        <v>0</v>
      </c>
      <c r="AM206" s="26" t="s">
        <v>1438</v>
      </c>
      <c r="AN206" s="56" t="s">
        <v>1439</v>
      </c>
      <c r="AO206" s="129"/>
      <c r="AP206" s="70" t="s">
        <v>1446</v>
      </c>
      <c r="AQ206" s="74" t="s">
        <v>2373</v>
      </c>
      <c r="AR206" s="26">
        <v>0</v>
      </c>
      <c r="AS206" s="140" t="s">
        <v>2374</v>
      </c>
      <c r="AT206" s="25" t="s">
        <v>1450</v>
      </c>
      <c r="AU206" s="26" t="s">
        <v>1450</v>
      </c>
      <c r="AV206" s="70" t="s">
        <v>1450</v>
      </c>
      <c r="AW206" s="76" t="s">
        <v>2375</v>
      </c>
      <c r="AX206" s="76" t="s">
        <v>2376</v>
      </c>
      <c r="AY206" s="70">
        <v>2</v>
      </c>
      <c r="AZ206" s="176"/>
    </row>
    <row r="207" spans="1:52" ht="75">
      <c r="A207" s="25" t="s">
        <v>1115</v>
      </c>
      <c r="B207" s="26">
        <v>20</v>
      </c>
      <c r="C207" s="26">
        <v>62445702</v>
      </c>
      <c r="D207" s="26" t="s">
        <v>1319</v>
      </c>
      <c r="E207" s="129" t="s">
        <v>2379</v>
      </c>
      <c r="F207" s="56">
        <v>181</v>
      </c>
      <c r="G207" s="26" t="s">
        <v>1130</v>
      </c>
      <c r="H207" s="70" t="s">
        <v>1131</v>
      </c>
      <c r="I207" s="138">
        <v>0.110347</v>
      </c>
      <c r="J207" s="39">
        <v>2.8775999999999999E-2</v>
      </c>
      <c r="K207" s="39">
        <v>4.2779999999999997E-3</v>
      </c>
      <c r="L207" s="357">
        <v>1.7999999999999999E-11</v>
      </c>
      <c r="M207" s="38">
        <v>286584</v>
      </c>
      <c r="N207" s="419"/>
      <c r="O207" s="424">
        <v>9.634E-11</v>
      </c>
      <c r="P207" s="420">
        <v>0.719391</v>
      </c>
      <c r="Q207" s="332">
        <v>0.11327799999999999</v>
      </c>
      <c r="R207" s="32">
        <v>1.1228999999999999E-2</v>
      </c>
      <c r="S207" s="32">
        <v>5.0130000000000001E-3</v>
      </c>
      <c r="T207" s="32">
        <v>2.5097000000000001E-2</v>
      </c>
      <c r="U207" s="7">
        <v>197948</v>
      </c>
      <c r="V207" s="98"/>
      <c r="W207" s="101">
        <v>2.8539999999999999E-2</v>
      </c>
      <c r="X207" s="32">
        <v>0.71080399999999999</v>
      </c>
      <c r="Y207" s="354"/>
      <c r="Z207" s="101"/>
      <c r="AA207" s="99"/>
      <c r="AB207" s="31">
        <v>3.1227000000000001E-2</v>
      </c>
      <c r="AC207" s="31">
        <v>6.7120000000000001E-3</v>
      </c>
      <c r="AD207" s="71">
        <v>3.2799999999999999E-6</v>
      </c>
      <c r="AE207" s="72">
        <v>-6.9350000000000002E-3</v>
      </c>
      <c r="AF207" s="31">
        <v>7.6239999999999997E-3</v>
      </c>
      <c r="AG207" s="73">
        <v>0.36302400000000001</v>
      </c>
      <c r="AH207" s="71">
        <v>3.9499999999999998E-9</v>
      </c>
      <c r="AI207" s="26" t="s">
        <v>1435</v>
      </c>
      <c r="AJ207" s="26" t="s">
        <v>1436</v>
      </c>
      <c r="AK207" s="25">
        <v>1</v>
      </c>
      <c r="AL207" s="26">
        <v>0</v>
      </c>
      <c r="AM207" s="26" t="s">
        <v>1438</v>
      </c>
      <c r="AN207" s="56" t="s">
        <v>1439</v>
      </c>
      <c r="AO207" s="129"/>
      <c r="AP207" s="70" t="s">
        <v>1446</v>
      </c>
      <c r="AQ207" s="74" t="s">
        <v>2378</v>
      </c>
      <c r="AR207" s="26">
        <v>8846</v>
      </c>
      <c r="AS207" s="140" t="s">
        <v>2379</v>
      </c>
      <c r="AT207" s="25" t="s">
        <v>1450</v>
      </c>
      <c r="AU207" s="26" t="s">
        <v>1450</v>
      </c>
      <c r="AV207" s="70" t="s">
        <v>1450</v>
      </c>
      <c r="AW207" s="76" t="s">
        <v>2380</v>
      </c>
      <c r="AX207" s="76" t="s">
        <v>2381</v>
      </c>
      <c r="AY207" s="70">
        <v>11</v>
      </c>
      <c r="AZ207" s="176"/>
    </row>
    <row r="208" spans="1:52" ht="15.75" customHeight="1">
      <c r="A208" s="25" t="s">
        <v>1117</v>
      </c>
      <c r="B208" s="26">
        <v>21</v>
      </c>
      <c r="C208" s="26">
        <v>16339172</v>
      </c>
      <c r="D208" s="26" t="s">
        <v>1320</v>
      </c>
      <c r="E208" s="129" t="s">
        <v>2384</v>
      </c>
      <c r="F208" s="56">
        <v>182</v>
      </c>
      <c r="G208" s="26" t="s">
        <v>1131</v>
      </c>
      <c r="H208" s="70" t="s">
        <v>1134</v>
      </c>
      <c r="I208" s="138">
        <v>0.88134999999999997</v>
      </c>
      <c r="J208" s="39">
        <v>2.7215E-2</v>
      </c>
      <c r="K208" s="39">
        <v>4.1749999999999999E-3</v>
      </c>
      <c r="L208" s="357">
        <v>7.3500000000000005E-11</v>
      </c>
      <c r="M208" s="38">
        <v>297794</v>
      </c>
      <c r="N208" s="419"/>
      <c r="O208" s="424">
        <v>3.553E-10</v>
      </c>
      <c r="P208" s="420">
        <v>9.4544000000000003E-2</v>
      </c>
      <c r="Q208" s="332">
        <v>0.89173400000000003</v>
      </c>
      <c r="R208" s="32">
        <v>1.5788E-2</v>
      </c>
      <c r="S208" s="32">
        <v>4.9890000000000004E-3</v>
      </c>
      <c r="T208" s="410">
        <v>1.562E-3</v>
      </c>
      <c r="U208" s="7">
        <v>210164</v>
      </c>
      <c r="V208" s="98"/>
      <c r="W208" s="102">
        <v>1.977E-3</v>
      </c>
      <c r="X208" s="32">
        <v>0.59551500000000002</v>
      </c>
      <c r="Y208" s="354"/>
      <c r="Z208" s="101"/>
      <c r="AA208" s="99"/>
      <c r="AB208" s="31">
        <v>2.7632E-2</v>
      </c>
      <c r="AC208" s="31">
        <v>6.332E-3</v>
      </c>
      <c r="AD208" s="71">
        <v>1.2999999999999999E-5</v>
      </c>
      <c r="AE208" s="72">
        <v>1.8109999999999999E-3</v>
      </c>
      <c r="AF208" s="31">
        <v>7.3720000000000001E-3</v>
      </c>
      <c r="AG208" s="73">
        <v>0.80596199999999996</v>
      </c>
      <c r="AH208" s="71">
        <v>4.8400000000000004E-12</v>
      </c>
      <c r="AI208" s="26" t="s">
        <v>1435</v>
      </c>
      <c r="AJ208" s="26" t="s">
        <v>1436</v>
      </c>
      <c r="AK208" s="25">
        <v>1</v>
      </c>
      <c r="AL208" s="26">
        <v>0</v>
      </c>
      <c r="AM208" s="26" t="s">
        <v>1438</v>
      </c>
      <c r="AN208" s="79" t="s">
        <v>1447</v>
      </c>
      <c r="AO208" s="129" t="s">
        <v>2384</v>
      </c>
      <c r="AP208" s="70" t="s">
        <v>1461</v>
      </c>
      <c r="AQ208" s="74" t="s">
        <v>2384</v>
      </c>
      <c r="AR208" s="26">
        <v>0</v>
      </c>
      <c r="AS208" s="140" t="s">
        <v>2384</v>
      </c>
      <c r="AT208" s="143" t="s">
        <v>2384</v>
      </c>
      <c r="AU208" s="26" t="s">
        <v>1117</v>
      </c>
      <c r="AV208" s="70" t="s">
        <v>1583</v>
      </c>
      <c r="AW208" s="76" t="s">
        <v>1450</v>
      </c>
      <c r="AX208" s="76" t="s">
        <v>2385</v>
      </c>
      <c r="AY208" s="70">
        <v>4</v>
      </c>
      <c r="AZ208" s="176"/>
    </row>
    <row r="209" spans="1:52" ht="30">
      <c r="A209" s="25" t="s">
        <v>1119</v>
      </c>
      <c r="B209" s="26">
        <v>21</v>
      </c>
      <c r="C209" s="26">
        <v>43581308</v>
      </c>
      <c r="D209" s="26" t="s">
        <v>1322</v>
      </c>
      <c r="E209" s="129" t="s">
        <v>2390</v>
      </c>
      <c r="F209" s="56">
        <v>183</v>
      </c>
      <c r="G209" s="26" t="s">
        <v>1130</v>
      </c>
      <c r="H209" s="70" t="s">
        <v>1131</v>
      </c>
      <c r="I209" s="138">
        <v>0.22530700000000001</v>
      </c>
      <c r="J209" s="39">
        <v>2.0584000000000002E-2</v>
      </c>
      <c r="K209" s="39">
        <v>3.1159999999999998E-3</v>
      </c>
      <c r="L209" s="357">
        <v>4.0699999999999999E-11</v>
      </c>
      <c r="M209" s="38">
        <v>292712</v>
      </c>
      <c r="N209" s="419"/>
      <c r="O209" s="424">
        <v>2.0640000000000001E-10</v>
      </c>
      <c r="P209" s="420">
        <v>0.94013400000000003</v>
      </c>
      <c r="Q209" s="332">
        <v>0.21307799999999999</v>
      </c>
      <c r="R209" s="32">
        <v>6.7850000000000002E-3</v>
      </c>
      <c r="S209" s="32">
        <v>3.8270000000000001E-3</v>
      </c>
      <c r="T209" s="32">
        <v>7.6264999999999999E-2</v>
      </c>
      <c r="U209" s="7">
        <v>197947</v>
      </c>
      <c r="V209" s="98"/>
      <c r="W209" s="101">
        <v>8.3059999999999995E-2</v>
      </c>
      <c r="X209" s="32">
        <v>0.96460500000000005</v>
      </c>
      <c r="Y209" s="354"/>
      <c r="Z209" s="101"/>
      <c r="AA209" s="99"/>
      <c r="AB209" s="31">
        <v>1.7992999999999999E-2</v>
      </c>
      <c r="AC209" s="31">
        <v>4.9670000000000001E-3</v>
      </c>
      <c r="AD209" s="71">
        <v>2.92E-4</v>
      </c>
      <c r="AE209" s="72">
        <v>-9.0499999999999999E-4</v>
      </c>
      <c r="AF209" s="31">
        <v>5.8009999999999997E-3</v>
      </c>
      <c r="AG209" s="73">
        <v>0.87608299999999995</v>
      </c>
      <c r="AH209" s="71">
        <v>2.5899999999999998E-7</v>
      </c>
      <c r="AI209" s="26" t="s">
        <v>1435</v>
      </c>
      <c r="AJ209" s="26" t="s">
        <v>1436</v>
      </c>
      <c r="AK209" s="25">
        <v>1</v>
      </c>
      <c r="AL209" s="26">
        <v>0</v>
      </c>
      <c r="AM209" s="26" t="s">
        <v>1438</v>
      </c>
      <c r="AN209" s="56" t="s">
        <v>1439</v>
      </c>
      <c r="AO209" s="129"/>
      <c r="AP209" s="70" t="s">
        <v>1461</v>
      </c>
      <c r="AQ209" s="74" t="s">
        <v>2389</v>
      </c>
      <c r="AR209" s="26">
        <v>18203</v>
      </c>
      <c r="AS209" s="140" t="s">
        <v>2390</v>
      </c>
      <c r="AT209" s="25" t="s">
        <v>1450</v>
      </c>
      <c r="AU209" s="26" t="s">
        <v>1450</v>
      </c>
      <c r="AV209" s="70" t="s">
        <v>1450</v>
      </c>
      <c r="AW209" s="76" t="s">
        <v>1450</v>
      </c>
      <c r="AX209" s="76" t="s">
        <v>2391</v>
      </c>
      <c r="AY209" s="70">
        <v>4</v>
      </c>
      <c r="AZ209" s="176"/>
    </row>
    <row r="210" spans="1:52" ht="30">
      <c r="A210" s="25" t="s">
        <v>1120</v>
      </c>
      <c r="B210" s="26">
        <v>22</v>
      </c>
      <c r="C210" s="26">
        <v>29468456</v>
      </c>
      <c r="D210" s="26" t="s">
        <v>1323</v>
      </c>
      <c r="E210" s="129" t="s">
        <v>2393</v>
      </c>
      <c r="F210" s="56">
        <v>184</v>
      </c>
      <c r="G210" s="26" t="s">
        <v>1134</v>
      </c>
      <c r="H210" s="70" t="s">
        <v>1135</v>
      </c>
      <c r="I210" s="138">
        <v>0.35062500000000002</v>
      </c>
      <c r="J210" s="39">
        <v>1.6799000000000001E-2</v>
      </c>
      <c r="K210" s="39">
        <v>2.709E-3</v>
      </c>
      <c r="L210" s="357">
        <v>5.7599999999999998E-10</v>
      </c>
      <c r="M210" s="38">
        <v>290627</v>
      </c>
      <c r="N210" s="419"/>
      <c r="O210" s="424">
        <v>2.415E-9</v>
      </c>
      <c r="P210" s="420">
        <v>0.22676299999999999</v>
      </c>
      <c r="Q210" s="332">
        <v>0.35207100000000002</v>
      </c>
      <c r="R210" s="32">
        <v>-1.799E-3</v>
      </c>
      <c r="S210" s="32">
        <v>3.192E-3</v>
      </c>
      <c r="T210" s="32">
        <v>0.57309399999999999</v>
      </c>
      <c r="U210" s="7">
        <v>208643</v>
      </c>
      <c r="V210" s="98"/>
      <c r="W210" s="101">
        <v>0.58169999999999999</v>
      </c>
      <c r="X210" s="32">
        <v>9.7202999999999998E-2</v>
      </c>
      <c r="Y210" s="354"/>
      <c r="Z210" s="101"/>
      <c r="AA210" s="99"/>
      <c r="AB210" s="31">
        <v>2.1565000000000001E-2</v>
      </c>
      <c r="AC210" s="31">
        <v>4.3210000000000002E-3</v>
      </c>
      <c r="AD210" s="71">
        <v>6.0200000000000002E-7</v>
      </c>
      <c r="AE210" s="72">
        <v>-9.3849999999999992E-3</v>
      </c>
      <c r="AF210" s="31">
        <v>4.8589999999999996E-3</v>
      </c>
      <c r="AG210" s="73">
        <v>5.3457999999999999E-2</v>
      </c>
      <c r="AH210" s="71">
        <v>4.9299999999999998E-8</v>
      </c>
      <c r="AI210" s="26" t="s">
        <v>1435</v>
      </c>
      <c r="AJ210" s="26" t="s">
        <v>1436</v>
      </c>
      <c r="AK210" s="25">
        <v>1</v>
      </c>
      <c r="AL210" s="26">
        <v>0</v>
      </c>
      <c r="AM210" s="26" t="s">
        <v>1438</v>
      </c>
      <c r="AN210" s="79" t="s">
        <v>1447</v>
      </c>
      <c r="AO210" s="129" t="s">
        <v>2393</v>
      </c>
      <c r="AP210" s="70" t="s">
        <v>1446</v>
      </c>
      <c r="AQ210" s="74" t="s">
        <v>2392</v>
      </c>
      <c r="AR210" s="26">
        <v>609</v>
      </c>
      <c r="AS210" s="140" t="s">
        <v>2393</v>
      </c>
      <c r="AT210" s="25" t="s">
        <v>1450</v>
      </c>
      <c r="AU210" s="26" t="s">
        <v>1450</v>
      </c>
      <c r="AV210" s="70" t="s">
        <v>1450</v>
      </c>
      <c r="AW210" s="76" t="s">
        <v>2394</v>
      </c>
      <c r="AX210" s="76" t="s">
        <v>2395</v>
      </c>
      <c r="AY210" s="70">
        <v>7</v>
      </c>
      <c r="AZ210" s="176"/>
    </row>
    <row r="211" spans="1:52" ht="30">
      <c r="A211" s="25" t="s">
        <v>1122</v>
      </c>
      <c r="B211" s="26">
        <v>22</v>
      </c>
      <c r="C211" s="26">
        <v>42070374</v>
      </c>
      <c r="D211" s="26" t="s">
        <v>1325</v>
      </c>
      <c r="E211" s="129" t="s">
        <v>2404</v>
      </c>
      <c r="F211" s="56">
        <v>185</v>
      </c>
      <c r="G211" s="26" t="s">
        <v>1130</v>
      </c>
      <c r="H211" s="70" t="s">
        <v>1134</v>
      </c>
      <c r="I211" s="138">
        <v>0.90338600000000002</v>
      </c>
      <c r="J211" s="39">
        <v>3.2564000000000003E-2</v>
      </c>
      <c r="K211" s="39">
        <v>4.4689999999999999E-3</v>
      </c>
      <c r="L211" s="357">
        <v>3.3299999999999999E-13</v>
      </c>
      <c r="M211" s="38">
        <v>289016</v>
      </c>
      <c r="N211" s="419"/>
      <c r="O211" s="424">
        <v>2.3570000000000002E-12</v>
      </c>
      <c r="P211" s="420">
        <v>2.4107E-2</v>
      </c>
      <c r="Q211" s="332">
        <v>0.90434999999999999</v>
      </c>
      <c r="R211" s="32">
        <v>1.7274999999999999E-2</v>
      </c>
      <c r="S211" s="32">
        <v>5.3379999999999999E-3</v>
      </c>
      <c r="T211" s="410">
        <v>1.2179999999999999E-3</v>
      </c>
      <c r="U211" s="7">
        <v>197947</v>
      </c>
      <c r="V211" s="98"/>
      <c r="W211" s="102">
        <v>1.5579999999999999E-3</v>
      </c>
      <c r="X211" s="32">
        <v>0.51717400000000002</v>
      </c>
      <c r="Y211" s="354"/>
      <c r="Z211" s="101"/>
      <c r="AA211" s="99"/>
      <c r="AB211" s="31">
        <v>3.4070999999999997E-2</v>
      </c>
      <c r="AC211" s="31">
        <v>7.0419999999999996E-3</v>
      </c>
      <c r="AD211" s="71">
        <v>1.31E-6</v>
      </c>
      <c r="AE211" s="72">
        <v>-2.2160000000000001E-3</v>
      </c>
      <c r="AF211" s="31">
        <v>8.09E-3</v>
      </c>
      <c r="AG211" s="73">
        <v>0.78410299999999999</v>
      </c>
      <c r="AH211" s="71">
        <v>4.2200000000000002E-12</v>
      </c>
      <c r="AI211" s="26" t="s">
        <v>1435</v>
      </c>
      <c r="AJ211" s="26" t="s">
        <v>1436</v>
      </c>
      <c r="AK211" s="25">
        <v>1</v>
      </c>
      <c r="AL211" s="26">
        <v>0</v>
      </c>
      <c r="AM211" s="26" t="s">
        <v>1438</v>
      </c>
      <c r="AN211" s="79" t="s">
        <v>1447</v>
      </c>
      <c r="AO211" s="129" t="s">
        <v>2403</v>
      </c>
      <c r="AP211" s="70" t="s">
        <v>1446</v>
      </c>
      <c r="AQ211" s="74" t="s">
        <v>2400</v>
      </c>
      <c r="AR211" s="26">
        <v>0</v>
      </c>
      <c r="AS211" s="140" t="s">
        <v>2401</v>
      </c>
      <c r="AT211" s="25" t="s">
        <v>1450</v>
      </c>
      <c r="AU211" s="26" t="s">
        <v>1450</v>
      </c>
      <c r="AV211" s="70" t="s">
        <v>1450</v>
      </c>
      <c r="AW211" s="76" t="s">
        <v>1450</v>
      </c>
      <c r="AX211" s="76" t="s">
        <v>2402</v>
      </c>
      <c r="AY211" s="70">
        <v>1</v>
      </c>
      <c r="AZ211" s="176"/>
    </row>
    <row r="212" spans="1:52" ht="45">
      <c r="A212" s="25" t="s">
        <v>1124</v>
      </c>
      <c r="B212" s="26">
        <v>22</v>
      </c>
      <c r="C212" s="26">
        <v>46441980</v>
      </c>
      <c r="D212" s="26" t="s">
        <v>1326</v>
      </c>
      <c r="E212" s="129" t="s">
        <v>2409</v>
      </c>
      <c r="F212" s="56">
        <v>186</v>
      </c>
      <c r="G212" s="26" t="s">
        <v>1134</v>
      </c>
      <c r="H212" s="70" t="s">
        <v>1135</v>
      </c>
      <c r="I212" s="138">
        <v>0.697743</v>
      </c>
      <c r="J212" s="39">
        <v>1.7277000000000001E-2</v>
      </c>
      <c r="K212" s="39">
        <v>2.9009999999999999E-3</v>
      </c>
      <c r="L212" s="357">
        <v>2.6599999999999999E-9</v>
      </c>
      <c r="M212" s="38">
        <v>290177</v>
      </c>
      <c r="N212" s="418"/>
      <c r="O212" s="424">
        <v>1E-8</v>
      </c>
      <c r="P212" s="420">
        <v>0.229987</v>
      </c>
      <c r="Q212" s="332">
        <v>0.70304100000000003</v>
      </c>
      <c r="R212" s="32">
        <v>9.9909999999999999E-3</v>
      </c>
      <c r="S212" s="32">
        <v>3.454E-3</v>
      </c>
      <c r="T212" s="410">
        <v>3.8340000000000002E-3</v>
      </c>
      <c r="U212" s="7">
        <v>197947</v>
      </c>
      <c r="V212" s="98"/>
      <c r="W212" s="102">
        <v>4.6880000000000003E-3</v>
      </c>
      <c r="X212" s="32">
        <v>0.91688000000000003</v>
      </c>
      <c r="Y212" s="354"/>
      <c r="Z212" s="101"/>
      <c r="AA212" s="99"/>
      <c r="AB212" s="31">
        <v>1.7618000000000002E-2</v>
      </c>
      <c r="AC212" s="31">
        <v>4.5450000000000004E-3</v>
      </c>
      <c r="AD212" s="71">
        <v>1.06E-4</v>
      </c>
      <c r="AE212" s="72">
        <v>-2.0479999999999999E-3</v>
      </c>
      <c r="AF212" s="31">
        <v>5.2370000000000003E-3</v>
      </c>
      <c r="AG212" s="73">
        <v>0.69574999999999998</v>
      </c>
      <c r="AH212" s="71">
        <v>1.5200000000000001E-7</v>
      </c>
      <c r="AI212" s="26" t="s">
        <v>1435</v>
      </c>
      <c r="AJ212" s="26" t="s">
        <v>1436</v>
      </c>
      <c r="AK212" s="25">
        <v>1</v>
      </c>
      <c r="AL212" s="26">
        <v>0</v>
      </c>
      <c r="AM212" s="26" t="s">
        <v>1438</v>
      </c>
      <c r="AN212" s="56" t="s">
        <v>1439</v>
      </c>
      <c r="AO212" s="129"/>
      <c r="AP212" s="70" t="s">
        <v>1446</v>
      </c>
      <c r="AQ212" s="74" t="s">
        <v>2408</v>
      </c>
      <c r="AR212" s="26">
        <v>1232</v>
      </c>
      <c r="AS212" s="140" t="s">
        <v>2409</v>
      </c>
      <c r="AT212" s="25" t="s">
        <v>1450</v>
      </c>
      <c r="AU212" s="26" t="s">
        <v>1450</v>
      </c>
      <c r="AV212" s="70" t="s">
        <v>1450</v>
      </c>
      <c r="AW212" s="76" t="s">
        <v>1450</v>
      </c>
      <c r="AX212" s="76" t="s">
        <v>1450</v>
      </c>
      <c r="AY212" s="70">
        <v>0</v>
      </c>
      <c r="AZ212" s="176"/>
    </row>
    <row r="213" spans="1:52">
      <c r="A213" s="25" t="s">
        <v>1126</v>
      </c>
      <c r="B213" s="26">
        <v>23</v>
      </c>
      <c r="C213" s="26">
        <v>68382836</v>
      </c>
      <c r="D213" s="26" t="s">
        <v>2412</v>
      </c>
      <c r="E213" s="129" t="s">
        <v>2414</v>
      </c>
      <c r="F213" s="56">
        <v>187</v>
      </c>
      <c r="G213" s="26" t="s">
        <v>1131</v>
      </c>
      <c r="H213" s="70" t="s">
        <v>1130</v>
      </c>
      <c r="I213" s="138">
        <v>0.76017299999999999</v>
      </c>
      <c r="J213" s="39">
        <v>1.7153999999999999E-2</v>
      </c>
      <c r="K213" s="39">
        <v>2.738E-3</v>
      </c>
      <c r="L213" s="357">
        <v>3.8400000000000002E-10</v>
      </c>
      <c r="M213" s="38">
        <v>266751</v>
      </c>
      <c r="N213" s="418"/>
      <c r="O213" s="424">
        <v>1.653E-9</v>
      </c>
      <c r="P213" s="420">
        <v>0.15381600000000001</v>
      </c>
      <c r="Q213" s="100">
        <v>0.75692800000000005</v>
      </c>
      <c r="R213" s="101">
        <v>1.5270000000000001E-2</v>
      </c>
      <c r="S213" s="101">
        <v>3.6600000000000001E-3</v>
      </c>
      <c r="T213" s="102">
        <v>3.0499999999999999E-5</v>
      </c>
      <c r="U213" s="98">
        <v>197092</v>
      </c>
      <c r="V213" s="102"/>
      <c r="W213" s="102">
        <v>4.5309999999999998E-5</v>
      </c>
      <c r="X213" s="99">
        <v>0.502328</v>
      </c>
      <c r="Y213" s="354"/>
      <c r="Z213" s="101"/>
      <c r="AA213" s="99"/>
      <c r="AB213" s="31">
        <v>1.1728000000000001E-2</v>
      </c>
      <c r="AC213" s="31">
        <v>4.1949999999999999E-3</v>
      </c>
      <c r="AD213" s="71">
        <v>5.1789999999999996E-3</v>
      </c>
      <c r="AE213" s="72">
        <v>1.1944E-2</v>
      </c>
      <c r="AF213" s="31">
        <v>5.1980000000000004E-3</v>
      </c>
      <c r="AG213" s="73">
        <v>2.1562000000000001E-2</v>
      </c>
      <c r="AH213" s="71">
        <v>3.9300000000000003E-9</v>
      </c>
      <c r="AI213" s="26" t="s">
        <v>1435</v>
      </c>
      <c r="AJ213" s="26" t="s">
        <v>2413</v>
      </c>
      <c r="AK213" s="25">
        <v>1</v>
      </c>
      <c r="AL213" s="26">
        <v>0</v>
      </c>
      <c r="AM213" s="26" t="s">
        <v>1438</v>
      </c>
      <c r="AN213" s="56" t="s">
        <v>1439</v>
      </c>
      <c r="AO213" s="129"/>
      <c r="AP213" s="70" t="s">
        <v>1464</v>
      </c>
      <c r="AQ213" s="74" t="s">
        <v>2414</v>
      </c>
      <c r="AR213" s="26">
        <v>0</v>
      </c>
      <c r="AS213" s="140" t="s">
        <v>2414</v>
      </c>
      <c r="AT213" s="25" t="s">
        <v>1450</v>
      </c>
      <c r="AU213" s="26" t="s">
        <v>1450</v>
      </c>
      <c r="AV213" s="70" t="s">
        <v>1450</v>
      </c>
      <c r="AW213" s="76" t="s">
        <v>1450</v>
      </c>
      <c r="AX213" s="76" t="s">
        <v>1450</v>
      </c>
      <c r="AY213" s="70">
        <v>0</v>
      </c>
      <c r="AZ213" s="176"/>
    </row>
    <row r="214" spans="1:52">
      <c r="A214" s="25" t="s">
        <v>1127</v>
      </c>
      <c r="B214" s="26">
        <v>23</v>
      </c>
      <c r="C214" s="26">
        <v>78630857</v>
      </c>
      <c r="D214" s="26" t="s">
        <v>2415</v>
      </c>
      <c r="E214" s="129" t="s">
        <v>2417</v>
      </c>
      <c r="F214" s="56">
        <v>188</v>
      </c>
      <c r="G214" s="26" t="s">
        <v>1134</v>
      </c>
      <c r="H214" s="70" t="s">
        <v>1135</v>
      </c>
      <c r="I214" s="138">
        <v>0.93427899999999997</v>
      </c>
      <c r="J214" s="39">
        <v>3.3141999999999998E-2</v>
      </c>
      <c r="K214" s="39">
        <v>4.7400000000000003E-3</v>
      </c>
      <c r="L214" s="357">
        <v>2.8200000000000001E-12</v>
      </c>
      <c r="M214" s="38">
        <v>266684</v>
      </c>
      <c r="N214" s="419"/>
      <c r="O214" s="424">
        <v>1.7199999999999999E-11</v>
      </c>
      <c r="P214" s="420">
        <v>0.122043</v>
      </c>
      <c r="Q214" s="100">
        <v>0.93321900000000002</v>
      </c>
      <c r="R214" s="101">
        <v>2.1936000000000001E-2</v>
      </c>
      <c r="S214" s="101">
        <v>6.3099999999999996E-3</v>
      </c>
      <c r="T214" s="102">
        <v>5.1199999999999998E-4</v>
      </c>
      <c r="U214" s="98">
        <v>197092</v>
      </c>
      <c r="V214" s="102"/>
      <c r="W214" s="102">
        <v>6.7770000000000005E-4</v>
      </c>
      <c r="X214" s="99">
        <v>0.84703799999999996</v>
      </c>
      <c r="Y214" s="354"/>
      <c r="Z214" s="101"/>
      <c r="AA214" s="99"/>
      <c r="AB214" s="31">
        <v>2.6859999999999998E-2</v>
      </c>
      <c r="AC214" s="31">
        <v>7.254E-3</v>
      </c>
      <c r="AD214" s="71">
        <v>2.13E-4</v>
      </c>
      <c r="AE214" s="72">
        <v>6.2589999999999998E-3</v>
      </c>
      <c r="AF214" s="31">
        <v>8.966E-3</v>
      </c>
      <c r="AG214" s="73">
        <v>0.48517399999999999</v>
      </c>
      <c r="AH214" s="71">
        <v>1.3899999999999999E-7</v>
      </c>
      <c r="AI214" s="26" t="s">
        <v>1435</v>
      </c>
      <c r="AJ214" s="26" t="s">
        <v>2413</v>
      </c>
      <c r="AK214" s="25">
        <v>1</v>
      </c>
      <c r="AL214" s="26">
        <v>0</v>
      </c>
      <c r="AM214" s="26" t="s">
        <v>1438</v>
      </c>
      <c r="AN214" s="56" t="s">
        <v>1439</v>
      </c>
      <c r="AO214" s="129"/>
      <c r="AP214" s="70" t="s">
        <v>1461</v>
      </c>
      <c r="AQ214" s="74" t="s">
        <v>2416</v>
      </c>
      <c r="AR214" s="26">
        <v>7808</v>
      </c>
      <c r="AS214" s="140" t="s">
        <v>2417</v>
      </c>
      <c r="AT214" s="25" t="s">
        <v>1450</v>
      </c>
      <c r="AU214" s="26" t="s">
        <v>1450</v>
      </c>
      <c r="AV214" s="70" t="s">
        <v>1450</v>
      </c>
      <c r="AW214" s="76" t="s">
        <v>1450</v>
      </c>
      <c r="AX214" s="76" t="s">
        <v>1450</v>
      </c>
      <c r="AY214" s="70">
        <v>0</v>
      </c>
      <c r="AZ214" s="176"/>
    </row>
    <row r="215" spans="1:52">
      <c r="A215" s="25" t="s">
        <v>1128</v>
      </c>
      <c r="B215" s="26">
        <v>23</v>
      </c>
      <c r="C215" s="26">
        <v>115132834</v>
      </c>
      <c r="D215" s="26" t="s">
        <v>2418</v>
      </c>
      <c r="E215" s="129" t="s">
        <v>2420</v>
      </c>
      <c r="F215" s="56">
        <v>189</v>
      </c>
      <c r="G215" s="26" t="s">
        <v>1130</v>
      </c>
      <c r="H215" s="70" t="s">
        <v>1131</v>
      </c>
      <c r="I215" s="332">
        <v>0.47747099999999998</v>
      </c>
      <c r="J215" s="32">
        <v>6.0309999999999999E-3</v>
      </c>
      <c r="K215" s="32">
        <v>6.326E-3</v>
      </c>
      <c r="L215" s="32">
        <v>0.34039399999999997</v>
      </c>
      <c r="M215" s="7">
        <v>36216</v>
      </c>
      <c r="N215" s="98"/>
      <c r="O215" s="438">
        <v>1.5990000000000001E-2</v>
      </c>
      <c r="P215" s="507">
        <v>1</v>
      </c>
      <c r="Q215" s="422">
        <v>0.46753</v>
      </c>
      <c r="R215" s="417">
        <v>2.4039999999999999E-2</v>
      </c>
      <c r="S215" s="417">
        <v>3.1510000000000002E-3</v>
      </c>
      <c r="T215" s="418">
        <v>2.49E-14</v>
      </c>
      <c r="U215" s="419">
        <v>197093</v>
      </c>
      <c r="V215" s="418"/>
      <c r="W215" s="418">
        <v>2.49E-14</v>
      </c>
      <c r="X215" s="420">
        <v>7.0336999999999997E-2</v>
      </c>
      <c r="Y215" s="354"/>
      <c r="Z215" s="101"/>
      <c r="AA215" s="99"/>
      <c r="AB215" s="31">
        <v>-3.222E-3</v>
      </c>
      <c r="AC215" s="31">
        <v>3.5790000000000001E-3</v>
      </c>
      <c r="AD215" s="71">
        <v>0.36801499999999998</v>
      </c>
      <c r="AE215" s="72">
        <v>2.7258999999999999E-2</v>
      </c>
      <c r="AF215" s="31">
        <v>4.4689999999999999E-3</v>
      </c>
      <c r="AG215" s="73">
        <v>1.07E-9</v>
      </c>
      <c r="AH215" s="71">
        <v>1.19E-12</v>
      </c>
      <c r="AI215" s="26" t="s">
        <v>1435</v>
      </c>
      <c r="AJ215" s="26" t="s">
        <v>2413</v>
      </c>
      <c r="AK215" s="25">
        <v>0</v>
      </c>
      <c r="AL215" s="26">
        <v>1</v>
      </c>
      <c r="AM215" s="26" t="s">
        <v>1438</v>
      </c>
      <c r="AN215" s="56" t="s">
        <v>1439</v>
      </c>
      <c r="AO215" s="129"/>
      <c r="AP215" s="70" t="s">
        <v>1437</v>
      </c>
      <c r="AQ215" s="74" t="s">
        <v>2419</v>
      </c>
      <c r="AR215" s="26">
        <v>169123</v>
      </c>
      <c r="AS215" s="140" t="s">
        <v>2420</v>
      </c>
      <c r="AT215" s="25" t="s">
        <v>1450</v>
      </c>
      <c r="AU215" s="26" t="s">
        <v>1450</v>
      </c>
      <c r="AV215" s="70" t="s">
        <v>1450</v>
      </c>
      <c r="AW215" s="76" t="s">
        <v>1450</v>
      </c>
      <c r="AX215" s="76" t="s">
        <v>1450</v>
      </c>
      <c r="AY215" s="70">
        <v>0</v>
      </c>
      <c r="AZ215" s="195"/>
    </row>
    <row r="216" spans="1:52" ht="30.75" thickBot="1">
      <c r="A216" s="27" t="s">
        <v>1129</v>
      </c>
      <c r="B216" s="28">
        <v>23</v>
      </c>
      <c r="C216" s="28">
        <v>133827868</v>
      </c>
      <c r="D216" s="28" t="s">
        <v>2421</v>
      </c>
      <c r="E216" s="186" t="s">
        <v>2423</v>
      </c>
      <c r="F216" s="57">
        <v>190</v>
      </c>
      <c r="G216" s="28" t="s">
        <v>1131</v>
      </c>
      <c r="H216" s="84" t="s">
        <v>1130</v>
      </c>
      <c r="I216" s="107">
        <v>0.24676699999999999</v>
      </c>
      <c r="J216" s="108">
        <v>2.0853E-2</v>
      </c>
      <c r="K216" s="108">
        <v>2.7339999999999999E-3</v>
      </c>
      <c r="L216" s="429">
        <v>2.5199999999999999E-14</v>
      </c>
      <c r="M216" s="4">
        <v>267302</v>
      </c>
      <c r="N216" s="430"/>
      <c r="O216" s="431">
        <v>2.1459999999999999E-13</v>
      </c>
      <c r="P216" s="432">
        <v>0.266544</v>
      </c>
      <c r="Q216" s="433">
        <v>0.241204</v>
      </c>
      <c r="R216" s="356">
        <v>8.855E-3</v>
      </c>
      <c r="S216" s="356">
        <v>3.6740000000000002E-3</v>
      </c>
      <c r="T216" s="356">
        <v>1.5966999999999999E-2</v>
      </c>
      <c r="U216" s="434">
        <v>197092</v>
      </c>
      <c r="V216" s="356"/>
      <c r="W216" s="356">
        <v>1.847E-2</v>
      </c>
      <c r="X216" s="103">
        <v>0.62000599999999995</v>
      </c>
      <c r="Y216" s="355"/>
      <c r="Z216" s="356"/>
      <c r="AA216" s="103"/>
      <c r="AB216" s="86">
        <v>2.1583000000000001E-2</v>
      </c>
      <c r="AC216" s="86">
        <v>4.1720000000000004E-3</v>
      </c>
      <c r="AD216" s="87">
        <v>2.29E-7</v>
      </c>
      <c r="AE216" s="85">
        <v>-4.5230000000000001E-3</v>
      </c>
      <c r="AF216" s="86">
        <v>5.2050000000000004E-3</v>
      </c>
      <c r="AG216" s="88">
        <v>0.38481300000000002</v>
      </c>
      <c r="AH216" s="87">
        <v>4.3299999999999997E-9</v>
      </c>
      <c r="AI216" s="28" t="s">
        <v>1435</v>
      </c>
      <c r="AJ216" s="28" t="s">
        <v>2413</v>
      </c>
      <c r="AK216" s="27">
        <v>1</v>
      </c>
      <c r="AL216" s="28">
        <v>0</v>
      </c>
      <c r="AM216" s="28" t="s">
        <v>1438</v>
      </c>
      <c r="AN216" s="57" t="s">
        <v>1447</v>
      </c>
      <c r="AO216" s="186" t="s">
        <v>2423</v>
      </c>
      <c r="AP216" s="84" t="s">
        <v>1446</v>
      </c>
      <c r="AQ216" s="89" t="s">
        <v>2422</v>
      </c>
      <c r="AR216" s="28">
        <v>35355</v>
      </c>
      <c r="AS216" s="141" t="s">
        <v>2423</v>
      </c>
      <c r="AT216" s="27" t="s">
        <v>1450</v>
      </c>
      <c r="AU216" s="28" t="s">
        <v>1450</v>
      </c>
      <c r="AV216" s="84" t="s">
        <v>1450</v>
      </c>
      <c r="AW216" s="90" t="s">
        <v>1450</v>
      </c>
      <c r="AX216" s="90" t="s">
        <v>1450</v>
      </c>
      <c r="AY216" s="84">
        <v>0</v>
      </c>
      <c r="AZ216" s="200"/>
    </row>
    <row r="218" spans="1:52" ht="15.75" thickBot="1">
      <c r="A218" s="64" t="s">
        <v>4205</v>
      </c>
    </row>
    <row r="219" spans="1:52" ht="15.75" thickBot="1">
      <c r="A219" s="29"/>
      <c r="B219" s="30"/>
      <c r="C219" s="30"/>
      <c r="D219" s="30"/>
      <c r="E219" s="30"/>
      <c r="F219" s="62"/>
      <c r="G219" s="30"/>
      <c r="H219" s="44"/>
      <c r="I219" s="545" t="s">
        <v>4181</v>
      </c>
      <c r="J219" s="543"/>
      <c r="K219" s="543"/>
      <c r="L219" s="543"/>
      <c r="M219" s="543"/>
      <c r="N219" s="543"/>
      <c r="O219" s="543"/>
      <c r="P219" s="543"/>
      <c r="Q219" s="540" t="s">
        <v>4182</v>
      </c>
      <c r="R219" s="541"/>
      <c r="S219" s="541"/>
      <c r="T219" s="541"/>
      <c r="U219" s="541"/>
      <c r="V219" s="541"/>
      <c r="W219" s="541"/>
      <c r="X219" s="542"/>
      <c r="Y219" s="540" t="s">
        <v>4063</v>
      </c>
      <c r="Z219" s="541"/>
      <c r="AA219" s="542"/>
      <c r="AB219" s="543" t="s">
        <v>1419</v>
      </c>
      <c r="AC219" s="543"/>
      <c r="AD219" s="543"/>
      <c r="AE219" s="543"/>
      <c r="AF219" s="543"/>
      <c r="AG219" s="543"/>
      <c r="AH219" s="543"/>
      <c r="AI219" s="543"/>
      <c r="AJ219" s="544"/>
      <c r="AK219" s="545" t="s">
        <v>1420</v>
      </c>
      <c r="AL219" s="543"/>
      <c r="AM219" s="543"/>
      <c r="AN219" s="543"/>
      <c r="AO219" s="543"/>
      <c r="AP219" s="544"/>
      <c r="AQ219" s="546" t="s">
        <v>1421</v>
      </c>
      <c r="AR219" s="547"/>
      <c r="AS219" s="547"/>
      <c r="AT219" s="547"/>
      <c r="AU219" s="547"/>
      <c r="AV219" s="547"/>
      <c r="AW219" s="547"/>
      <c r="AX219" s="547"/>
      <c r="AY219" s="547"/>
      <c r="AZ219" s="548"/>
    </row>
    <row r="220" spans="1:52" ht="33" thickBot="1">
      <c r="A220" s="63"/>
      <c r="B220" s="38"/>
      <c r="C220" s="38"/>
      <c r="D220" s="38"/>
      <c r="E220" s="38"/>
      <c r="F220" s="64"/>
      <c r="G220" s="38"/>
      <c r="H220" s="53"/>
      <c r="I220" s="65"/>
      <c r="J220" s="65"/>
      <c r="K220" s="65"/>
      <c r="L220" s="65"/>
      <c r="M220" s="65"/>
      <c r="N220" s="66"/>
      <c r="O220" s="192"/>
      <c r="P220" s="66"/>
      <c r="Q220" s="500"/>
      <c r="R220" s="501"/>
      <c r="S220" s="501"/>
      <c r="T220" s="501"/>
      <c r="U220" s="501"/>
      <c r="V220" s="501"/>
      <c r="W220" s="501"/>
      <c r="X220" s="105"/>
      <c r="Y220" s="349"/>
      <c r="Z220" s="350"/>
      <c r="AA220" s="105"/>
      <c r="AB220" s="543" t="s">
        <v>4033</v>
      </c>
      <c r="AC220" s="543"/>
      <c r="AD220" s="543"/>
      <c r="AE220" s="545" t="s">
        <v>4034</v>
      </c>
      <c r="AF220" s="543"/>
      <c r="AG220" s="544"/>
      <c r="AH220" s="543" t="s">
        <v>1422</v>
      </c>
      <c r="AI220" s="543"/>
      <c r="AJ220" s="543"/>
      <c r="AK220" s="67"/>
      <c r="AL220" s="65"/>
      <c r="AM220" s="65"/>
      <c r="AN220" s="66"/>
      <c r="AO220" s="68"/>
      <c r="AP220" s="69"/>
      <c r="AQ220" s="549" t="s">
        <v>3203</v>
      </c>
      <c r="AR220" s="550"/>
      <c r="AS220" s="551"/>
      <c r="AT220" s="545" t="s">
        <v>4064</v>
      </c>
      <c r="AU220" s="543"/>
      <c r="AV220" s="544"/>
      <c r="AW220" s="145"/>
      <c r="AX220" s="146"/>
      <c r="AY220" s="44"/>
      <c r="AZ220" s="174" t="s">
        <v>4065</v>
      </c>
    </row>
    <row r="221" spans="1:52" s="502" customFormat="1" ht="109.5" thickBot="1">
      <c r="A221" s="91" t="s">
        <v>1433</v>
      </c>
      <c r="B221" s="92" t="s">
        <v>2773</v>
      </c>
      <c r="C221" s="92" t="s">
        <v>3187</v>
      </c>
      <c r="D221" s="92" t="s">
        <v>1423</v>
      </c>
      <c r="E221" s="122" t="s">
        <v>3174</v>
      </c>
      <c r="F221" s="122" t="s">
        <v>3175</v>
      </c>
      <c r="G221" s="193" t="s">
        <v>1424</v>
      </c>
      <c r="H221" s="93" t="s">
        <v>1425</v>
      </c>
      <c r="I221" s="91" t="s">
        <v>4066</v>
      </c>
      <c r="J221" s="92" t="s">
        <v>805</v>
      </c>
      <c r="K221" s="92" t="s">
        <v>4067</v>
      </c>
      <c r="L221" s="92" t="s">
        <v>799</v>
      </c>
      <c r="M221" s="92" t="s">
        <v>1426</v>
      </c>
      <c r="N221" s="61" t="s">
        <v>4068</v>
      </c>
      <c r="O221" s="122" t="s">
        <v>4069</v>
      </c>
      <c r="P221" s="351" t="s">
        <v>4070</v>
      </c>
      <c r="Q221" s="92" t="s">
        <v>4066</v>
      </c>
      <c r="R221" s="92" t="s">
        <v>805</v>
      </c>
      <c r="S221" s="92" t="s">
        <v>4067</v>
      </c>
      <c r="T221" s="92" t="s">
        <v>799</v>
      </c>
      <c r="U221" s="92" t="s">
        <v>1426</v>
      </c>
      <c r="V221" s="61" t="s">
        <v>4068</v>
      </c>
      <c r="W221" s="122" t="s">
        <v>4069</v>
      </c>
      <c r="X221" s="61" t="s">
        <v>4070</v>
      </c>
      <c r="Y221" s="352" t="s">
        <v>4071</v>
      </c>
      <c r="Z221" s="353" t="s">
        <v>4072</v>
      </c>
      <c r="AA221" s="106" t="s">
        <v>4073</v>
      </c>
      <c r="AB221" s="92" t="s">
        <v>805</v>
      </c>
      <c r="AC221" s="92" t="s">
        <v>4067</v>
      </c>
      <c r="AD221" s="92" t="s">
        <v>799</v>
      </c>
      <c r="AE221" s="91" t="s">
        <v>1427</v>
      </c>
      <c r="AF221" s="92" t="s">
        <v>4067</v>
      </c>
      <c r="AG221" s="93" t="s">
        <v>799</v>
      </c>
      <c r="AH221" s="92" t="s">
        <v>1428</v>
      </c>
      <c r="AI221" s="92" t="s">
        <v>4074</v>
      </c>
      <c r="AJ221" s="92" t="s">
        <v>1429</v>
      </c>
      <c r="AK221" s="505" t="s">
        <v>4075</v>
      </c>
      <c r="AL221" s="193" t="s">
        <v>4076</v>
      </c>
      <c r="AM221" s="193" t="s">
        <v>3194</v>
      </c>
      <c r="AN221" s="61" t="s">
        <v>1430</v>
      </c>
      <c r="AO221" s="61" t="s">
        <v>1434</v>
      </c>
      <c r="AP221" s="315" t="s">
        <v>4077</v>
      </c>
      <c r="AQ221" s="91" t="s">
        <v>3204</v>
      </c>
      <c r="AR221" s="92" t="s">
        <v>1431</v>
      </c>
      <c r="AS221" s="92" t="s">
        <v>1432</v>
      </c>
      <c r="AT221" s="91" t="s">
        <v>823</v>
      </c>
      <c r="AU221" s="92" t="s">
        <v>1433</v>
      </c>
      <c r="AV221" s="93" t="s">
        <v>3177</v>
      </c>
      <c r="AW221" s="92" t="s">
        <v>4078</v>
      </c>
      <c r="AX221" s="92" t="s">
        <v>4079</v>
      </c>
      <c r="AY221" s="93" t="s">
        <v>4080</v>
      </c>
      <c r="AZ221" s="194"/>
    </row>
    <row r="222" spans="1:52">
      <c r="A222" s="25" t="s">
        <v>826</v>
      </c>
      <c r="B222" s="26">
        <v>1</v>
      </c>
      <c r="C222" s="26">
        <v>22554176</v>
      </c>
      <c r="D222" s="26" t="s">
        <v>1133</v>
      </c>
      <c r="E222" s="129" t="s">
        <v>1449</v>
      </c>
      <c r="F222" s="525" t="s">
        <v>3334</v>
      </c>
      <c r="G222" s="26" t="s">
        <v>1131</v>
      </c>
      <c r="H222" s="70" t="s">
        <v>1130</v>
      </c>
      <c r="I222" s="138">
        <v>0.88300999999999996</v>
      </c>
      <c r="J222" s="39">
        <v>2.307E-2</v>
      </c>
      <c r="K222" s="39">
        <v>4.058E-3</v>
      </c>
      <c r="L222" s="357">
        <v>1.3399999999999999E-8</v>
      </c>
      <c r="M222" s="38">
        <v>292715</v>
      </c>
      <c r="N222" s="419"/>
      <c r="O222" s="424">
        <v>4.489E-8</v>
      </c>
      <c r="P222" s="420">
        <v>6.5129000000000006E-2</v>
      </c>
      <c r="Q222" s="332">
        <f>1-K222</f>
        <v>0.99594199999999999</v>
      </c>
      <c r="R222" s="32">
        <v>8.9390000000000008E-3</v>
      </c>
      <c r="S222" s="32">
        <v>4.9849999999999998E-3</v>
      </c>
      <c r="T222" s="32">
        <v>7.2941000000000006E-2</v>
      </c>
      <c r="U222" s="7">
        <v>197947</v>
      </c>
      <c r="V222" s="98"/>
      <c r="W222" s="101">
        <v>7.961E-2</v>
      </c>
      <c r="X222" s="32">
        <v>0.35464000000000001</v>
      </c>
      <c r="Y222" s="354"/>
      <c r="Z222" s="101"/>
      <c r="AA222" s="99"/>
      <c r="AB222" s="31">
        <v>2.5363E-2</v>
      </c>
      <c r="AC222" s="31">
        <v>6.4799999999999996E-3</v>
      </c>
      <c r="AD222" s="71">
        <v>9.1000000000000003E-5</v>
      </c>
      <c r="AE222" s="72">
        <v>-3.7889999999999998E-3</v>
      </c>
      <c r="AF222" s="31">
        <v>7.5729999999999999E-3</v>
      </c>
      <c r="AG222" s="73">
        <v>0.61679600000000001</v>
      </c>
      <c r="AH222" s="71">
        <v>1.85E-7</v>
      </c>
      <c r="AI222" s="26" t="s">
        <v>1435</v>
      </c>
      <c r="AJ222" s="26" t="s">
        <v>1436</v>
      </c>
      <c r="AK222" s="25">
        <v>1</v>
      </c>
      <c r="AL222" s="26">
        <v>0</v>
      </c>
      <c r="AM222" s="26" t="s">
        <v>1438</v>
      </c>
      <c r="AN222" s="56" t="s">
        <v>1447</v>
      </c>
      <c r="AO222" s="129" t="s">
        <v>1452</v>
      </c>
      <c r="AP222" s="70" t="s">
        <v>1446</v>
      </c>
      <c r="AQ222" s="74" t="s">
        <v>1448</v>
      </c>
      <c r="AR222" s="26">
        <v>84657</v>
      </c>
      <c r="AS222" s="140" t="s">
        <v>1449</v>
      </c>
      <c r="AT222" s="25" t="s">
        <v>1450</v>
      </c>
      <c r="AU222" s="26" t="s">
        <v>1450</v>
      </c>
      <c r="AV222" s="70" t="s">
        <v>1450</v>
      </c>
      <c r="AW222" s="76" t="s">
        <v>1450</v>
      </c>
      <c r="AX222" s="76" t="s">
        <v>1451</v>
      </c>
      <c r="AY222" s="70">
        <v>2</v>
      </c>
      <c r="AZ222" s="195"/>
    </row>
    <row r="223" spans="1:52" ht="30">
      <c r="A223" s="25" t="s">
        <v>827</v>
      </c>
      <c r="B223" s="26">
        <v>1</v>
      </c>
      <c r="C223" s="26">
        <v>28691734</v>
      </c>
      <c r="D223" s="26" t="s">
        <v>1136</v>
      </c>
      <c r="E223" s="129" t="s">
        <v>1454</v>
      </c>
      <c r="F223" s="525" t="s">
        <v>3334</v>
      </c>
      <c r="G223" s="26" t="s">
        <v>1134</v>
      </c>
      <c r="H223" s="70" t="s">
        <v>1135</v>
      </c>
      <c r="I223" s="332">
        <v>0.46801800000000005</v>
      </c>
      <c r="J223" s="32">
        <v>4.0020000000000003E-3</v>
      </c>
      <c r="K223" s="32">
        <v>2.591E-3</v>
      </c>
      <c r="L223" s="32">
        <v>0.122392</v>
      </c>
      <c r="M223" s="7">
        <v>291369</v>
      </c>
      <c r="N223" s="98"/>
      <c r="O223" s="438">
        <v>0.13719999999999999</v>
      </c>
      <c r="P223" s="32">
        <v>0.586897</v>
      </c>
      <c r="Q223" s="138">
        <v>0.46988300000000005</v>
      </c>
      <c r="R223" s="417">
        <v>1.7049999999999999E-2</v>
      </c>
      <c r="S223" s="417">
        <v>3.0639999999999999E-3</v>
      </c>
      <c r="T223" s="418">
        <v>2.7E-8</v>
      </c>
      <c r="U223" s="419">
        <v>207380</v>
      </c>
      <c r="V223" s="419"/>
      <c r="W223" s="418">
        <v>5.3330000000000002E-8</v>
      </c>
      <c r="X223" s="420">
        <v>0.37239299999999997</v>
      </c>
      <c r="Y223" s="354"/>
      <c r="Z223" s="101"/>
      <c r="AA223" s="99"/>
      <c r="AB223" s="31">
        <v>-5.4270000000000004E-3</v>
      </c>
      <c r="AC223" s="31">
        <v>4.13E-3</v>
      </c>
      <c r="AD223" s="71">
        <v>0.18884999999999999</v>
      </c>
      <c r="AE223" s="72">
        <v>2.0154999999999999E-2</v>
      </c>
      <c r="AF223" s="31">
        <v>4.6589999999999999E-3</v>
      </c>
      <c r="AG223" s="73">
        <v>1.5E-5</v>
      </c>
      <c r="AH223" s="71">
        <v>6.5499999999999998E-7</v>
      </c>
      <c r="AI223" s="26" t="s">
        <v>1435</v>
      </c>
      <c r="AJ223" s="26" t="s">
        <v>1436</v>
      </c>
      <c r="AK223" s="25">
        <v>0</v>
      </c>
      <c r="AL223" s="26">
        <v>1</v>
      </c>
      <c r="AM223" s="26" t="s">
        <v>1438</v>
      </c>
      <c r="AN223" s="56" t="s">
        <v>1439</v>
      </c>
      <c r="AO223" s="129"/>
      <c r="AP223" s="70" t="s">
        <v>1437</v>
      </c>
      <c r="AQ223" s="74" t="s">
        <v>1453</v>
      </c>
      <c r="AR223" s="26">
        <v>4358</v>
      </c>
      <c r="AS223" s="140" t="s">
        <v>1454</v>
      </c>
      <c r="AT223" s="25" t="s">
        <v>1450</v>
      </c>
      <c r="AU223" s="26" t="s">
        <v>1450</v>
      </c>
      <c r="AV223" s="70" t="s">
        <v>1450</v>
      </c>
      <c r="AW223" s="76" t="s">
        <v>1450</v>
      </c>
      <c r="AX223" s="76" t="s">
        <v>1455</v>
      </c>
      <c r="AY223" s="70">
        <v>1</v>
      </c>
      <c r="AZ223" s="195"/>
    </row>
    <row r="224" spans="1:52">
      <c r="A224" s="25" t="s">
        <v>829</v>
      </c>
      <c r="B224" s="26">
        <v>1</v>
      </c>
      <c r="C224" s="26">
        <v>66441329</v>
      </c>
      <c r="D224" s="26" t="s">
        <v>1138</v>
      </c>
      <c r="E224" s="129" t="s">
        <v>1462</v>
      </c>
      <c r="F224" s="525" t="s">
        <v>3334</v>
      </c>
      <c r="G224" s="26" t="s">
        <v>1131</v>
      </c>
      <c r="H224" s="70" t="s">
        <v>1130</v>
      </c>
      <c r="I224" s="138">
        <v>0.70970500000000003</v>
      </c>
      <c r="J224" s="39">
        <v>1.6095000000000002E-2</v>
      </c>
      <c r="K224" s="39">
        <v>2.8379999999999998E-3</v>
      </c>
      <c r="L224" s="357">
        <v>1.46E-8</v>
      </c>
      <c r="M224" s="64">
        <v>292714</v>
      </c>
      <c r="N224" s="419"/>
      <c r="O224" s="424">
        <v>4.838E-8</v>
      </c>
      <c r="P224" s="420">
        <v>0.67349899999999996</v>
      </c>
      <c r="Q224" s="332">
        <v>0.70886300000000002</v>
      </c>
      <c r="R224" s="32">
        <v>1.0992999999999999E-2</v>
      </c>
      <c r="S224" s="32">
        <v>3.4610000000000001E-3</v>
      </c>
      <c r="T224" s="410">
        <v>1.5009999999999999E-3</v>
      </c>
      <c r="U224" s="7">
        <v>197947</v>
      </c>
      <c r="V224" s="98"/>
      <c r="W224" s="102">
        <v>1.903E-3</v>
      </c>
      <c r="X224" s="32">
        <v>0.82950699999999999</v>
      </c>
      <c r="Y224" s="354"/>
      <c r="Z224" s="101"/>
      <c r="AA224" s="99"/>
      <c r="AB224" s="31">
        <v>1.3339999999999999E-2</v>
      </c>
      <c r="AC224" s="31">
        <v>4.5719999999999997E-3</v>
      </c>
      <c r="AD224" s="71">
        <v>3.5239999999999998E-3</v>
      </c>
      <c r="AE224" s="72">
        <v>2.8470000000000001E-3</v>
      </c>
      <c r="AF224" s="31">
        <v>5.2659999999999998E-3</v>
      </c>
      <c r="AG224" s="73">
        <v>0.58871099999999998</v>
      </c>
      <c r="AH224" s="71">
        <v>1.08E-6</v>
      </c>
      <c r="AI224" s="26" t="s">
        <v>1435</v>
      </c>
      <c r="AJ224" s="26" t="s">
        <v>1436</v>
      </c>
      <c r="AK224" s="25">
        <v>1</v>
      </c>
      <c r="AL224" s="26">
        <v>0</v>
      </c>
      <c r="AM224" s="26" t="s">
        <v>1438</v>
      </c>
      <c r="AN224" s="56" t="s">
        <v>1439</v>
      </c>
      <c r="AO224" s="129"/>
      <c r="AP224" s="70" t="s">
        <v>1461</v>
      </c>
      <c r="AQ224" s="74" t="s">
        <v>1462</v>
      </c>
      <c r="AR224" s="26">
        <v>0</v>
      </c>
      <c r="AS224" s="140" t="s">
        <v>1462</v>
      </c>
      <c r="AT224" s="25" t="s">
        <v>1450</v>
      </c>
      <c r="AU224" s="26" t="s">
        <v>1450</v>
      </c>
      <c r="AV224" s="70" t="s">
        <v>1450</v>
      </c>
      <c r="AW224" s="76" t="s">
        <v>1450</v>
      </c>
      <c r="AX224" s="76" t="s">
        <v>1463</v>
      </c>
      <c r="AY224" s="70">
        <v>2</v>
      </c>
      <c r="AZ224" s="176"/>
    </row>
    <row r="225" spans="1:52">
      <c r="A225" s="25" t="s">
        <v>830</v>
      </c>
      <c r="B225" s="26">
        <v>1</v>
      </c>
      <c r="C225" s="26">
        <v>67470843</v>
      </c>
      <c r="D225" s="26" t="s">
        <v>1138</v>
      </c>
      <c r="E225" s="129" t="s">
        <v>1472</v>
      </c>
      <c r="F225" s="525" t="s">
        <v>3334</v>
      </c>
      <c r="G225" s="26" t="s">
        <v>1134</v>
      </c>
      <c r="H225" s="70" t="s">
        <v>1135</v>
      </c>
      <c r="I225" s="138">
        <v>0.29794300000000001</v>
      </c>
      <c r="J225" s="39">
        <v>1.5336000000000001E-2</v>
      </c>
      <c r="K225" s="39">
        <v>2.8189999999999999E-3</v>
      </c>
      <c r="L225" s="357">
        <v>5.4300000000000003E-8</v>
      </c>
      <c r="M225" s="38">
        <v>292719</v>
      </c>
      <c r="N225" s="425">
        <v>1.6386499999999999E-8</v>
      </c>
      <c r="O225" s="196">
        <v>1.6509999999999999E-7</v>
      </c>
      <c r="P225" s="39">
        <v>0.56886700000000001</v>
      </c>
      <c r="Q225" s="332">
        <v>0.29695899999999997</v>
      </c>
      <c r="R225" s="32">
        <v>1.3506000000000001E-2</v>
      </c>
      <c r="S225" s="32">
        <v>3.3149999999999998E-3</v>
      </c>
      <c r="T225" s="410">
        <v>4.6699999999999997E-5</v>
      </c>
      <c r="U225" s="7">
        <v>210236</v>
      </c>
      <c r="V225" s="98"/>
      <c r="W225" s="102">
        <v>6.8089999999999994E-5</v>
      </c>
      <c r="X225" s="32">
        <v>0.53344000000000003</v>
      </c>
      <c r="Y225" s="354"/>
      <c r="Z225" s="101"/>
      <c r="AA225" s="99"/>
      <c r="AB225" s="31">
        <v>1.0174000000000001E-2</v>
      </c>
      <c r="AC225" s="31">
        <v>4.4879999999999998E-3</v>
      </c>
      <c r="AD225" s="71">
        <v>2.3404000000000001E-2</v>
      </c>
      <c r="AE225" s="72">
        <v>1.1762999999999999E-2</v>
      </c>
      <c r="AF225" s="31">
        <v>5.0499999999999998E-3</v>
      </c>
      <c r="AG225" s="73">
        <v>1.9845000000000002E-2</v>
      </c>
      <c r="AH225" s="71">
        <v>1.35E-10</v>
      </c>
      <c r="AI225" s="26" t="s">
        <v>1435</v>
      </c>
      <c r="AJ225" s="26" t="s">
        <v>1436</v>
      </c>
      <c r="AK225" s="25">
        <v>1</v>
      </c>
      <c r="AL225" s="26">
        <v>0</v>
      </c>
      <c r="AM225" s="26" t="s">
        <v>1438</v>
      </c>
      <c r="AN225" s="56" t="s">
        <v>1439</v>
      </c>
      <c r="AO225" s="129"/>
      <c r="AP225" s="70" t="s">
        <v>1464</v>
      </c>
      <c r="AQ225" s="74" t="s">
        <v>1465</v>
      </c>
      <c r="AR225" s="26">
        <v>0</v>
      </c>
      <c r="AS225" s="140" t="s">
        <v>1466</v>
      </c>
      <c r="AT225" s="143" t="s">
        <v>1467</v>
      </c>
      <c r="AU225" s="26" t="s">
        <v>1468</v>
      </c>
      <c r="AV225" s="70" t="s">
        <v>1469</v>
      </c>
      <c r="AW225" s="76" t="s">
        <v>1470</v>
      </c>
      <c r="AX225" s="76" t="s">
        <v>1471</v>
      </c>
      <c r="AY225" s="70">
        <v>3</v>
      </c>
      <c r="AZ225" s="176"/>
    </row>
    <row r="226" spans="1:52">
      <c r="A226" s="25" t="s">
        <v>831</v>
      </c>
      <c r="B226" s="26">
        <v>1</v>
      </c>
      <c r="C226" s="26">
        <v>68051230</v>
      </c>
      <c r="D226" s="26" t="s">
        <v>1138</v>
      </c>
      <c r="E226" s="129" t="s">
        <v>1474</v>
      </c>
      <c r="F226" s="525" t="s">
        <v>3334</v>
      </c>
      <c r="G226" s="26" t="s">
        <v>1134</v>
      </c>
      <c r="H226" s="70" t="s">
        <v>1131</v>
      </c>
      <c r="I226" s="332">
        <v>0.33576700000000004</v>
      </c>
      <c r="J226" s="32">
        <v>3.3089999999999999E-3</v>
      </c>
      <c r="K226" s="32">
        <v>2.6580000000000002E-3</v>
      </c>
      <c r="L226" s="32">
        <v>0.213058</v>
      </c>
      <c r="M226" s="409">
        <v>314347</v>
      </c>
      <c r="N226" s="98"/>
      <c r="O226" s="438">
        <v>0.21290000000000001</v>
      </c>
      <c r="P226" s="32">
        <v>0.64793400000000001</v>
      </c>
      <c r="Q226" s="138">
        <v>0.34253199999999995</v>
      </c>
      <c r="R226" s="417">
        <v>1.7743999999999999E-2</v>
      </c>
      <c r="S226" s="417">
        <v>3.1480000000000002E-3</v>
      </c>
      <c r="T226" s="418">
        <v>1.7800000000000001E-8</v>
      </c>
      <c r="U226" s="419">
        <v>229417</v>
      </c>
      <c r="V226" s="419"/>
      <c r="W226" s="418">
        <v>3.484E-8</v>
      </c>
      <c r="X226" s="420">
        <v>0.96101999999999999</v>
      </c>
      <c r="Y226" s="354"/>
      <c r="Z226" s="101"/>
      <c r="AA226" s="99"/>
      <c r="AB226" s="31">
        <v>-6.5389999999999997E-3</v>
      </c>
      <c r="AC226" s="31">
        <v>4.3629999999999997E-3</v>
      </c>
      <c r="AD226" s="71">
        <v>0.13396</v>
      </c>
      <c r="AE226" s="72">
        <v>2.0177E-2</v>
      </c>
      <c r="AF226" s="31">
        <v>4.9100000000000003E-3</v>
      </c>
      <c r="AG226" s="73">
        <v>4.0000000000000003E-5</v>
      </c>
      <c r="AH226" s="71">
        <v>7.6599999999999995E-6</v>
      </c>
      <c r="AI226" s="26" t="s">
        <v>1435</v>
      </c>
      <c r="AJ226" s="26" t="s">
        <v>1436</v>
      </c>
      <c r="AK226" s="25">
        <v>0</v>
      </c>
      <c r="AL226" s="26">
        <v>1</v>
      </c>
      <c r="AM226" s="26" t="s">
        <v>1135</v>
      </c>
      <c r="AN226" s="56" t="s">
        <v>1439</v>
      </c>
      <c r="AO226" s="129"/>
      <c r="AP226" s="70" t="s">
        <v>1437</v>
      </c>
      <c r="AQ226" s="74" t="s">
        <v>1473</v>
      </c>
      <c r="AR226" s="26">
        <v>99629</v>
      </c>
      <c r="AS226" s="140" t="s">
        <v>1474</v>
      </c>
      <c r="AT226" s="25" t="s">
        <v>1450</v>
      </c>
      <c r="AU226" s="26" t="s">
        <v>1450</v>
      </c>
      <c r="AV226" s="70" t="s">
        <v>1450</v>
      </c>
      <c r="AW226" s="76" t="s">
        <v>1450</v>
      </c>
      <c r="AX226" s="76" t="s">
        <v>1450</v>
      </c>
      <c r="AY226" s="70">
        <v>0</v>
      </c>
      <c r="AZ226" s="176"/>
    </row>
    <row r="227" spans="1:52">
      <c r="A227" s="25" t="s">
        <v>832</v>
      </c>
      <c r="B227" s="26">
        <v>1</v>
      </c>
      <c r="C227" s="26">
        <v>78269207</v>
      </c>
      <c r="D227" s="26" t="s">
        <v>1139</v>
      </c>
      <c r="E227" s="129" t="s">
        <v>1476</v>
      </c>
      <c r="F227" s="525" t="s">
        <v>3334</v>
      </c>
      <c r="G227" s="26" t="s">
        <v>1131</v>
      </c>
      <c r="H227" s="70" t="s">
        <v>1130</v>
      </c>
      <c r="I227" s="138">
        <v>0.74014899999999995</v>
      </c>
      <c r="J227" s="39">
        <v>1.6389000000000001E-2</v>
      </c>
      <c r="K227" s="39">
        <v>2.8960000000000001E-3</v>
      </c>
      <c r="L227" s="357">
        <v>1.55E-8</v>
      </c>
      <c r="M227" s="64">
        <v>298133</v>
      </c>
      <c r="N227" s="419"/>
      <c r="O227" s="424">
        <v>5.1639999999999998E-8</v>
      </c>
      <c r="P227" s="420">
        <v>0.86885599999999996</v>
      </c>
      <c r="Q227" s="332">
        <v>0.734989</v>
      </c>
      <c r="R227" s="32">
        <v>1.1073E-2</v>
      </c>
      <c r="S227" s="32">
        <v>3.4429999999999999E-3</v>
      </c>
      <c r="T227" s="410">
        <v>1.3060000000000001E-3</v>
      </c>
      <c r="U227" s="7">
        <v>210263</v>
      </c>
      <c r="V227" s="98"/>
      <c r="W227" s="102">
        <v>1.6670000000000001E-3</v>
      </c>
      <c r="X227" s="32">
        <v>0.30300199999999999</v>
      </c>
      <c r="Y227" s="354"/>
      <c r="Z227" s="101"/>
      <c r="AA227" s="99"/>
      <c r="AB227" s="31">
        <v>1.4612E-2</v>
      </c>
      <c r="AC227" s="31">
        <v>4.6410000000000002E-3</v>
      </c>
      <c r="AD227" s="71">
        <v>1.6429999999999999E-3</v>
      </c>
      <c r="AE227" s="72">
        <v>4.0410000000000003E-3</v>
      </c>
      <c r="AF227" s="31">
        <v>5.2360000000000002E-3</v>
      </c>
      <c r="AG227" s="73">
        <v>0.44022</v>
      </c>
      <c r="AH227" s="71">
        <v>2.88E-8</v>
      </c>
      <c r="AI227" s="26" t="s">
        <v>1435</v>
      </c>
      <c r="AJ227" s="26" t="s">
        <v>1436</v>
      </c>
      <c r="AK227" s="25">
        <v>1</v>
      </c>
      <c r="AL227" s="26">
        <v>0</v>
      </c>
      <c r="AM227" s="26" t="s">
        <v>1438</v>
      </c>
      <c r="AN227" s="56" t="s">
        <v>1439</v>
      </c>
      <c r="AO227" s="129"/>
      <c r="AP227" s="70" t="s">
        <v>1461</v>
      </c>
      <c r="AQ227" s="74" t="s">
        <v>1475</v>
      </c>
      <c r="AR227" s="26">
        <v>0</v>
      </c>
      <c r="AS227" s="140" t="s">
        <v>1476</v>
      </c>
      <c r="AT227" s="25" t="s">
        <v>1450</v>
      </c>
      <c r="AU227" s="26" t="s">
        <v>1450</v>
      </c>
      <c r="AV227" s="70" t="s">
        <v>1450</v>
      </c>
      <c r="AW227" s="76" t="s">
        <v>1477</v>
      </c>
      <c r="AX227" s="76" t="s">
        <v>1478</v>
      </c>
      <c r="AY227" s="70">
        <v>5</v>
      </c>
      <c r="AZ227" s="176"/>
    </row>
    <row r="228" spans="1:52">
      <c r="A228" s="25" t="s">
        <v>833</v>
      </c>
      <c r="B228" s="26">
        <v>1</v>
      </c>
      <c r="C228" s="26">
        <v>118148384</v>
      </c>
      <c r="D228" s="26" t="s">
        <v>1140</v>
      </c>
      <c r="E228" s="129" t="s">
        <v>1480</v>
      </c>
      <c r="F228" s="525" t="s">
        <v>3334</v>
      </c>
      <c r="G228" s="26" t="s">
        <v>1130</v>
      </c>
      <c r="H228" s="70" t="s">
        <v>1131</v>
      </c>
      <c r="I228" s="332">
        <v>0.27366999999999997</v>
      </c>
      <c r="J228" s="32">
        <v>5.4060000000000002E-3</v>
      </c>
      <c r="K228" s="32">
        <v>2.8089999999999999E-3</v>
      </c>
      <c r="L228" s="32">
        <v>5.4260999999999997E-2</v>
      </c>
      <c r="M228" s="409">
        <v>314346</v>
      </c>
      <c r="N228" s="98"/>
      <c r="O228" s="438">
        <v>7.5700000000000003E-2</v>
      </c>
      <c r="P228" s="32">
        <v>0.32157799999999997</v>
      </c>
      <c r="Q228" s="138">
        <v>0.28673700000000002</v>
      </c>
      <c r="R228" s="417">
        <v>1.9227000000000001E-2</v>
      </c>
      <c r="S228" s="417">
        <v>3.4069999999999999E-3</v>
      </c>
      <c r="T228" s="418">
        <v>1.7E-8</v>
      </c>
      <c r="U228" s="419">
        <v>217750</v>
      </c>
      <c r="V228" s="419"/>
      <c r="W228" s="418">
        <v>3.3540000000000001E-8</v>
      </c>
      <c r="X228" s="420">
        <v>1.9477000000000001E-2</v>
      </c>
      <c r="Y228" s="354"/>
      <c r="Z228" s="101"/>
      <c r="AA228" s="99"/>
      <c r="AB228" s="31">
        <v>-2.4250000000000001E-3</v>
      </c>
      <c r="AC228" s="31">
        <v>4.6100000000000004E-3</v>
      </c>
      <c r="AD228" s="71">
        <v>0.59888200000000003</v>
      </c>
      <c r="AE228" s="72">
        <v>1.7375000000000002E-2</v>
      </c>
      <c r="AF228" s="31">
        <v>5.2989999999999999E-3</v>
      </c>
      <c r="AG228" s="73">
        <v>1.0430000000000001E-3</v>
      </c>
      <c r="AH228" s="71">
        <v>3.6000000000000001E-5</v>
      </c>
      <c r="AI228" s="26" t="s">
        <v>1435</v>
      </c>
      <c r="AJ228" s="26" t="s">
        <v>1436</v>
      </c>
      <c r="AK228" s="25">
        <v>0</v>
      </c>
      <c r="AL228" s="26">
        <v>1</v>
      </c>
      <c r="AM228" s="26" t="s">
        <v>1135</v>
      </c>
      <c r="AN228" s="56" t="s">
        <v>1439</v>
      </c>
      <c r="AO228" s="129"/>
      <c r="AP228" s="70" t="s">
        <v>1437</v>
      </c>
      <c r="AQ228" s="74" t="s">
        <v>1479</v>
      </c>
      <c r="AR228" s="26">
        <v>219</v>
      </c>
      <c r="AS228" s="140" t="s">
        <v>1480</v>
      </c>
      <c r="AT228" s="25" t="s">
        <v>1450</v>
      </c>
      <c r="AU228" s="26" t="s">
        <v>1450</v>
      </c>
      <c r="AV228" s="70" t="s">
        <v>1450</v>
      </c>
      <c r="AW228" s="76" t="s">
        <v>1450</v>
      </c>
      <c r="AX228" s="76" t="s">
        <v>1450</v>
      </c>
      <c r="AY228" s="70">
        <v>0</v>
      </c>
      <c r="AZ228" s="176"/>
    </row>
    <row r="229" spans="1:52" ht="30">
      <c r="A229" s="25" t="s">
        <v>835</v>
      </c>
      <c r="B229" s="26">
        <v>1</v>
      </c>
      <c r="C229" s="26">
        <v>151821430</v>
      </c>
      <c r="D229" s="26" t="s">
        <v>1141</v>
      </c>
      <c r="E229" s="129" t="s">
        <v>1485</v>
      </c>
      <c r="F229" s="525" t="s">
        <v>3334</v>
      </c>
      <c r="G229" s="26" t="s">
        <v>1130</v>
      </c>
      <c r="H229" s="70" t="s">
        <v>1134</v>
      </c>
      <c r="I229" s="138">
        <v>3.0591E-2</v>
      </c>
      <c r="J229" s="39">
        <v>4.3277000000000003E-2</v>
      </c>
      <c r="K229" s="39">
        <v>7.8860000000000006E-3</v>
      </c>
      <c r="L229" s="357">
        <v>4.1600000000000002E-8</v>
      </c>
      <c r="M229" s="64">
        <v>285834</v>
      </c>
      <c r="N229" s="419"/>
      <c r="O229" s="424">
        <v>1.2870000000000001E-7</v>
      </c>
      <c r="P229" s="420">
        <v>0.66657200000000005</v>
      </c>
      <c r="Q229" s="332">
        <v>3.1347000000000014E-2</v>
      </c>
      <c r="R229" s="32">
        <v>1.3714E-2</v>
      </c>
      <c r="S229" s="32">
        <v>9.2720000000000007E-3</v>
      </c>
      <c r="T229" s="32">
        <v>0.13910900000000001</v>
      </c>
      <c r="U229" s="7">
        <v>197947</v>
      </c>
      <c r="V229" s="98"/>
      <c r="W229" s="101">
        <v>0.1482</v>
      </c>
      <c r="X229" s="32">
        <v>0.34153099999999997</v>
      </c>
      <c r="Y229" s="354"/>
      <c r="Z229" s="101"/>
      <c r="AA229" s="99"/>
      <c r="AB229" s="31">
        <v>4.9349999999999998E-2</v>
      </c>
      <c r="AC229" s="31">
        <v>1.244E-2</v>
      </c>
      <c r="AD229" s="71">
        <v>7.2999999999999999E-5</v>
      </c>
      <c r="AE229" s="72">
        <v>-1.5422E-2</v>
      </c>
      <c r="AF229" s="31">
        <v>1.4152E-2</v>
      </c>
      <c r="AG229" s="73">
        <v>0.27583400000000002</v>
      </c>
      <c r="AH229" s="71">
        <v>3.8500000000000004E-6</v>
      </c>
      <c r="AI229" s="26" t="s">
        <v>1435</v>
      </c>
      <c r="AJ229" s="26" t="s">
        <v>1436</v>
      </c>
      <c r="AK229" s="25">
        <v>1</v>
      </c>
      <c r="AL229" s="26">
        <v>0</v>
      </c>
      <c r="AM229" s="26" t="s">
        <v>1438</v>
      </c>
      <c r="AN229" s="56" t="s">
        <v>1439</v>
      </c>
      <c r="AO229" s="129"/>
      <c r="AP229" s="70" t="s">
        <v>1446</v>
      </c>
      <c r="AQ229" s="74" t="s">
        <v>1484</v>
      </c>
      <c r="AR229" s="26">
        <v>0</v>
      </c>
      <c r="AS229" s="140" t="s">
        <v>1485</v>
      </c>
      <c r="AT229" s="25" t="s">
        <v>1450</v>
      </c>
      <c r="AU229" s="26" t="s">
        <v>1450</v>
      </c>
      <c r="AV229" s="70" t="s">
        <v>1450</v>
      </c>
      <c r="AW229" s="76" t="s">
        <v>1450</v>
      </c>
      <c r="AX229" s="76" t="s">
        <v>1486</v>
      </c>
      <c r="AY229" s="70">
        <v>8</v>
      </c>
      <c r="AZ229" s="176"/>
    </row>
    <row r="230" spans="1:52" ht="45">
      <c r="A230" s="25" t="s">
        <v>836</v>
      </c>
      <c r="B230" s="26">
        <v>1</v>
      </c>
      <c r="C230" s="26">
        <v>154813619</v>
      </c>
      <c r="D230" s="26" t="s">
        <v>1141</v>
      </c>
      <c r="E230" s="129" t="s">
        <v>1493</v>
      </c>
      <c r="F230" s="525" t="s">
        <v>3334</v>
      </c>
      <c r="G230" s="26" t="s">
        <v>1130</v>
      </c>
      <c r="H230" s="70" t="s">
        <v>1131</v>
      </c>
      <c r="I230" s="332">
        <v>0.44002399999999997</v>
      </c>
      <c r="J230" s="32">
        <v>1.6948000000000001E-2</v>
      </c>
      <c r="K230" s="32">
        <v>2.5990000000000002E-3</v>
      </c>
      <c r="L230" s="410">
        <v>7.2199999999999994E-11</v>
      </c>
      <c r="M230" s="409">
        <v>292722</v>
      </c>
      <c r="N230" s="98"/>
      <c r="O230" s="196">
        <v>3.5010000000000001E-10</v>
      </c>
      <c r="P230" s="32">
        <v>0.66674</v>
      </c>
      <c r="Q230" s="138">
        <v>0.44222399999999995</v>
      </c>
      <c r="R230" s="417">
        <v>1.6913999999999998E-2</v>
      </c>
      <c r="S230" s="417">
        <v>3.0630000000000002E-3</v>
      </c>
      <c r="T230" s="418">
        <v>3.4499999999999998E-8</v>
      </c>
      <c r="U230" s="419">
        <v>209613</v>
      </c>
      <c r="V230" s="419"/>
      <c r="W230" s="418">
        <v>6.7309999999999999E-8</v>
      </c>
      <c r="X230" s="420">
        <v>1.6669E-2</v>
      </c>
      <c r="Y230" s="354" t="s">
        <v>1492</v>
      </c>
      <c r="Z230" s="32">
        <v>9.5666480000000005E-3</v>
      </c>
      <c r="AA230" s="334">
        <v>0.98984930000000004</v>
      </c>
      <c r="AB230" s="31">
        <v>1.0721E-2</v>
      </c>
      <c r="AC230" s="31">
        <v>4.1489999999999999E-3</v>
      </c>
      <c r="AD230" s="71">
        <v>9.7680000000000006E-3</v>
      </c>
      <c r="AE230" s="72">
        <v>1.1417999999999999E-2</v>
      </c>
      <c r="AF230" s="31">
        <v>4.6730000000000001E-3</v>
      </c>
      <c r="AG230" s="73">
        <v>1.4560999999999999E-2</v>
      </c>
      <c r="AH230" s="71">
        <v>1.56E-12</v>
      </c>
      <c r="AI230" s="26" t="s">
        <v>1435</v>
      </c>
      <c r="AJ230" s="26" t="s">
        <v>1436</v>
      </c>
      <c r="AK230" s="25">
        <v>0</v>
      </c>
      <c r="AL230" s="26">
        <v>1</v>
      </c>
      <c r="AM230" s="26" t="s">
        <v>1438</v>
      </c>
      <c r="AN230" s="56" t="s">
        <v>1439</v>
      </c>
      <c r="AO230" s="129"/>
      <c r="AP230" s="70" t="s">
        <v>1464</v>
      </c>
      <c r="AQ230" s="74" t="s">
        <v>1487</v>
      </c>
      <c r="AR230" s="26">
        <v>0</v>
      </c>
      <c r="AS230" s="140" t="s">
        <v>1488</v>
      </c>
      <c r="AT230" s="25" t="s">
        <v>1450</v>
      </c>
      <c r="AU230" s="26" t="s">
        <v>1450</v>
      </c>
      <c r="AV230" s="70" t="s">
        <v>1450</v>
      </c>
      <c r="AW230" s="76" t="s">
        <v>1489</v>
      </c>
      <c r="AX230" s="76" t="s">
        <v>1490</v>
      </c>
      <c r="AY230" s="70">
        <v>1</v>
      </c>
      <c r="AZ230" s="176"/>
    </row>
    <row r="231" spans="1:52" ht="30">
      <c r="A231" s="25" t="s">
        <v>839</v>
      </c>
      <c r="B231" s="26">
        <v>1</v>
      </c>
      <c r="C231" s="26">
        <v>161510516</v>
      </c>
      <c r="D231" s="26" t="s">
        <v>1143</v>
      </c>
      <c r="E231" s="129" t="s">
        <v>1504</v>
      </c>
      <c r="F231" s="525" t="s">
        <v>3334</v>
      </c>
      <c r="G231" s="26" t="s">
        <v>1134</v>
      </c>
      <c r="H231" s="70" t="s">
        <v>1131</v>
      </c>
      <c r="I231" s="138">
        <v>0.92528299999999997</v>
      </c>
      <c r="J231" s="39">
        <v>3.2562000000000001E-2</v>
      </c>
      <c r="K231" s="39">
        <v>5.0889999999999998E-3</v>
      </c>
      <c r="L231" s="357">
        <v>1.6200000000000001E-10</v>
      </c>
      <c r="M231" s="38">
        <v>288421</v>
      </c>
      <c r="N231" s="425">
        <v>1.7604599999999999E-8</v>
      </c>
      <c r="O231" s="196">
        <v>7.4149999999999997E-10</v>
      </c>
      <c r="P231" s="39">
        <v>0.51678199999999996</v>
      </c>
      <c r="Q231" s="332">
        <v>0.924597</v>
      </c>
      <c r="R231" s="32">
        <v>2.2610000000000002E-2</v>
      </c>
      <c r="S231" s="32">
        <v>6.0099999999999997E-3</v>
      </c>
      <c r="T231" s="410">
        <v>1.7000000000000001E-4</v>
      </c>
      <c r="U231" s="7">
        <v>197948</v>
      </c>
      <c r="V231" s="98"/>
      <c r="W231" s="102">
        <v>2.353E-4</v>
      </c>
      <c r="X231" s="32">
        <v>0.59898300000000004</v>
      </c>
      <c r="Y231" s="354"/>
      <c r="Z231" s="101"/>
      <c r="AA231" s="99"/>
      <c r="AB231" s="31">
        <v>3.0099999999999998E-2</v>
      </c>
      <c r="AC231" s="31">
        <v>7.9699999999999997E-3</v>
      </c>
      <c r="AD231" s="71">
        <v>1.5899999999999999E-4</v>
      </c>
      <c r="AE231" s="72">
        <v>5.3639999999999998E-3</v>
      </c>
      <c r="AF231" s="31">
        <v>9.1160000000000008E-3</v>
      </c>
      <c r="AG231" s="73">
        <v>0.55625500000000005</v>
      </c>
      <c r="AH231" s="71">
        <v>3E-10</v>
      </c>
      <c r="AI231" s="26" t="s">
        <v>1435</v>
      </c>
      <c r="AJ231" s="26" t="s">
        <v>1436</v>
      </c>
      <c r="AK231" s="25">
        <v>1</v>
      </c>
      <c r="AL231" s="26">
        <v>0</v>
      </c>
      <c r="AM231" s="26" t="s">
        <v>1438</v>
      </c>
      <c r="AN231" s="56" t="s">
        <v>1439</v>
      </c>
      <c r="AO231" s="129"/>
      <c r="AP231" s="70" t="s">
        <v>1461</v>
      </c>
      <c r="AQ231" s="74" t="s">
        <v>1503</v>
      </c>
      <c r="AR231" s="26">
        <v>1034</v>
      </c>
      <c r="AS231" s="140" t="s">
        <v>1504</v>
      </c>
      <c r="AT231" s="25" t="s">
        <v>1450</v>
      </c>
      <c r="AU231" s="26" t="s">
        <v>1450</v>
      </c>
      <c r="AV231" s="70" t="s">
        <v>1450</v>
      </c>
      <c r="AW231" s="76" t="s">
        <v>1505</v>
      </c>
      <c r="AX231" s="76" t="s">
        <v>1506</v>
      </c>
      <c r="AY231" s="70">
        <v>5</v>
      </c>
      <c r="AZ231" s="176"/>
    </row>
    <row r="232" spans="1:52" ht="30">
      <c r="A232" s="25" t="s">
        <v>840</v>
      </c>
      <c r="B232" s="26">
        <v>1</v>
      </c>
      <c r="C232" s="26">
        <v>161572353</v>
      </c>
      <c r="D232" s="26" t="s">
        <v>1143</v>
      </c>
      <c r="E232" s="129" t="s">
        <v>1511</v>
      </c>
      <c r="F232" s="525" t="s">
        <v>3334</v>
      </c>
      <c r="G232" s="26" t="s">
        <v>1134</v>
      </c>
      <c r="H232" s="70" t="s">
        <v>1135</v>
      </c>
      <c r="I232" s="332">
        <v>0.21879300000000002</v>
      </c>
      <c r="J232" s="32">
        <v>2.0888E-2</v>
      </c>
      <c r="K232" s="32">
        <v>3.346E-3</v>
      </c>
      <c r="L232" s="410">
        <v>4.4300000000000002E-10</v>
      </c>
      <c r="M232" s="409">
        <v>279004</v>
      </c>
      <c r="N232" s="98"/>
      <c r="O232" s="196">
        <v>1.8899999999999999E-9</v>
      </c>
      <c r="P232" s="32">
        <v>0.167102</v>
      </c>
      <c r="Q232" s="138">
        <v>0.22659899999999999</v>
      </c>
      <c r="R232" s="417">
        <v>2.2328000000000001E-2</v>
      </c>
      <c r="S232" s="417">
        <v>3.869E-3</v>
      </c>
      <c r="T232" s="418">
        <v>8.0600000000000007E-9</v>
      </c>
      <c r="U232" s="419">
        <v>197948</v>
      </c>
      <c r="V232" s="419"/>
      <c r="W232" s="418">
        <v>1.6849999999999999E-8</v>
      </c>
      <c r="X232" s="420">
        <v>0.21870500000000001</v>
      </c>
      <c r="Y232" s="354" t="s">
        <v>1510</v>
      </c>
      <c r="Z232" s="32">
        <v>4.1585579999999997E-2</v>
      </c>
      <c r="AA232" s="334">
        <v>0.95800870000000005</v>
      </c>
      <c r="AB232" s="31">
        <v>1.3972999999999999E-2</v>
      </c>
      <c r="AC232" s="31">
        <v>5.2310000000000004E-3</v>
      </c>
      <c r="AD232" s="71">
        <v>7.561E-3</v>
      </c>
      <c r="AE232" s="72">
        <v>1.6313000000000001E-2</v>
      </c>
      <c r="AF232" s="31">
        <v>5.8929999999999998E-3</v>
      </c>
      <c r="AG232" s="73">
        <v>5.6369999999999996E-3</v>
      </c>
      <c r="AH232" s="71">
        <v>2.2800000000000001E-14</v>
      </c>
      <c r="AI232" s="26" t="s">
        <v>1435</v>
      </c>
      <c r="AJ232" s="26" t="s">
        <v>1436</v>
      </c>
      <c r="AK232" s="25">
        <v>0</v>
      </c>
      <c r="AL232" s="26">
        <v>1</v>
      </c>
      <c r="AM232" s="26" t="s">
        <v>1438</v>
      </c>
      <c r="AN232" s="56" t="s">
        <v>1439</v>
      </c>
      <c r="AO232" s="129"/>
      <c r="AP232" s="70" t="s">
        <v>1464</v>
      </c>
      <c r="AQ232" s="74" t="s">
        <v>1507</v>
      </c>
      <c r="AR232" s="26">
        <v>1343</v>
      </c>
      <c r="AS232" s="140" t="s">
        <v>1508</v>
      </c>
      <c r="AT232" s="25" t="s">
        <v>1450</v>
      </c>
      <c r="AU232" s="26" t="s">
        <v>1450</v>
      </c>
      <c r="AV232" s="70" t="s">
        <v>1450</v>
      </c>
      <c r="AW232" s="76" t="s">
        <v>1450</v>
      </c>
      <c r="AX232" s="76" t="s">
        <v>1450</v>
      </c>
      <c r="AY232" s="70">
        <v>0</v>
      </c>
      <c r="AZ232" s="176"/>
    </row>
    <row r="233" spans="1:52">
      <c r="A233" s="25" t="s">
        <v>844</v>
      </c>
      <c r="B233" s="26">
        <v>1</v>
      </c>
      <c r="C233" s="26">
        <v>214176779</v>
      </c>
      <c r="D233" s="26" t="s">
        <v>1145</v>
      </c>
      <c r="E233" s="129" t="s">
        <v>1518</v>
      </c>
      <c r="F233" s="525" t="s">
        <v>3334</v>
      </c>
      <c r="G233" s="26" t="s">
        <v>1135</v>
      </c>
      <c r="H233" s="70" t="s">
        <v>1134</v>
      </c>
      <c r="I233" s="138">
        <v>0.25925599999999999</v>
      </c>
      <c r="J233" s="39">
        <v>1.6570999999999999E-2</v>
      </c>
      <c r="K233" s="39">
        <v>2.9329999999999998E-3</v>
      </c>
      <c r="L233" s="357">
        <v>1.6499999999999999E-8</v>
      </c>
      <c r="M233" s="64">
        <v>292715</v>
      </c>
      <c r="N233" s="419"/>
      <c r="O233" s="424">
        <v>5.4319999999999999E-8</v>
      </c>
      <c r="P233" s="420">
        <v>0.67922700000000003</v>
      </c>
      <c r="Q233" s="332">
        <v>0.24919899999999995</v>
      </c>
      <c r="R233" s="32">
        <v>3.3960000000000001E-3</v>
      </c>
      <c r="S233" s="32">
        <v>3.565E-3</v>
      </c>
      <c r="T233" s="32">
        <v>0.34083400000000003</v>
      </c>
      <c r="U233" s="7">
        <v>206300</v>
      </c>
      <c r="V233" s="98"/>
      <c r="W233" s="101">
        <v>0.35170000000000001</v>
      </c>
      <c r="X233" s="32">
        <v>0.81734300000000004</v>
      </c>
      <c r="Y233" s="354"/>
      <c r="Z233" s="101"/>
      <c r="AA233" s="99"/>
      <c r="AB233" s="31">
        <v>2.1513000000000001E-2</v>
      </c>
      <c r="AC233" s="31">
        <v>4.7080000000000004E-3</v>
      </c>
      <c r="AD233" s="71">
        <v>4.8899999999999998E-6</v>
      </c>
      <c r="AE233" s="72">
        <v>-8.5290000000000001E-3</v>
      </c>
      <c r="AF233" s="31">
        <v>5.3689999999999996E-3</v>
      </c>
      <c r="AG233" s="73">
        <v>0.112193</v>
      </c>
      <c r="AH233" s="71">
        <v>3.27E-7</v>
      </c>
      <c r="AI233" s="26" t="s">
        <v>1435</v>
      </c>
      <c r="AJ233" s="26" t="s">
        <v>1436</v>
      </c>
      <c r="AK233" s="25">
        <v>1</v>
      </c>
      <c r="AL233" s="26">
        <v>0</v>
      </c>
      <c r="AM233" s="26" t="s">
        <v>1438</v>
      </c>
      <c r="AN233" s="56" t="s">
        <v>1439</v>
      </c>
      <c r="AO233" s="129"/>
      <c r="AP233" s="70" t="s">
        <v>1446</v>
      </c>
      <c r="AQ233" s="74" t="s">
        <v>1517</v>
      </c>
      <c r="AR233" s="26">
        <v>0</v>
      </c>
      <c r="AS233" s="140" t="s">
        <v>1518</v>
      </c>
      <c r="AT233" s="25" t="s">
        <v>1450</v>
      </c>
      <c r="AU233" s="26" t="s">
        <v>1450</v>
      </c>
      <c r="AV233" s="70" t="s">
        <v>1450</v>
      </c>
      <c r="AW233" s="76" t="s">
        <v>1519</v>
      </c>
      <c r="AX233" s="76" t="s">
        <v>1520</v>
      </c>
      <c r="AY233" s="70">
        <v>1</v>
      </c>
      <c r="AZ233" s="176"/>
    </row>
    <row r="234" spans="1:52">
      <c r="A234" s="25" t="s">
        <v>846</v>
      </c>
      <c r="B234" s="26">
        <v>1</v>
      </c>
      <c r="C234" s="26">
        <v>215828499</v>
      </c>
      <c r="D234" s="26" t="s">
        <v>1146</v>
      </c>
      <c r="E234" s="129" t="s">
        <v>1525</v>
      </c>
      <c r="F234" s="525" t="s">
        <v>3334</v>
      </c>
      <c r="G234" s="26" t="s">
        <v>1135</v>
      </c>
      <c r="H234" s="70" t="s">
        <v>1134</v>
      </c>
      <c r="I234" s="138">
        <v>0.25392399999999998</v>
      </c>
      <c r="J234" s="39">
        <v>1.5243E-2</v>
      </c>
      <c r="K234" s="39">
        <v>2.9559999999999999E-3</v>
      </c>
      <c r="L234" s="357">
        <v>2.5800000000000001E-7</v>
      </c>
      <c r="M234" s="38">
        <v>292719</v>
      </c>
      <c r="N234" s="425">
        <v>4.7259199999999997E-8</v>
      </c>
      <c r="O234" s="506">
        <v>6.9780000000000001E-7</v>
      </c>
      <c r="P234" s="39">
        <v>0.21615999999999999</v>
      </c>
      <c r="Q234" s="332">
        <v>0.25927500000000003</v>
      </c>
      <c r="R234" s="32">
        <v>1.1237E-2</v>
      </c>
      <c r="S234" s="32">
        <v>3.4759999999999999E-3</v>
      </c>
      <c r="T234" s="410">
        <v>1.232E-3</v>
      </c>
      <c r="U234" s="7">
        <v>210261</v>
      </c>
      <c r="V234" s="98"/>
      <c r="W234" s="102">
        <v>1.5759999999999999E-3</v>
      </c>
      <c r="X234" s="32">
        <v>0.62183299999999997</v>
      </c>
      <c r="Y234" s="354"/>
      <c r="Z234" s="101"/>
      <c r="AA234" s="99"/>
      <c r="AB234" s="31">
        <v>1.2086E-2</v>
      </c>
      <c r="AC234" s="31">
        <v>4.718E-3</v>
      </c>
      <c r="AD234" s="71">
        <v>1.042E-2</v>
      </c>
      <c r="AE234" s="72">
        <v>3.895E-3</v>
      </c>
      <c r="AF234" s="31">
        <v>5.2859999999999999E-3</v>
      </c>
      <c r="AG234" s="73">
        <v>0.46127800000000002</v>
      </c>
      <c r="AH234" s="71">
        <v>5.3199999999999999E-6</v>
      </c>
      <c r="AI234" s="26" t="s">
        <v>1435</v>
      </c>
      <c r="AJ234" s="26" t="s">
        <v>1436</v>
      </c>
      <c r="AK234" s="25">
        <v>1</v>
      </c>
      <c r="AL234" s="26">
        <v>0</v>
      </c>
      <c r="AM234" s="26" t="s">
        <v>1438</v>
      </c>
      <c r="AN234" s="56" t="s">
        <v>1439</v>
      </c>
      <c r="AO234" s="129"/>
      <c r="AP234" s="70" t="s">
        <v>1461</v>
      </c>
      <c r="AQ234" s="74" t="s">
        <v>1524</v>
      </c>
      <c r="AR234" s="26">
        <v>0</v>
      </c>
      <c r="AS234" s="140" t="s">
        <v>1525</v>
      </c>
      <c r="AT234" s="25" t="s">
        <v>1450</v>
      </c>
      <c r="AU234" s="26" t="s">
        <v>1450</v>
      </c>
      <c r="AV234" s="70" t="s">
        <v>1450</v>
      </c>
      <c r="AW234" s="76" t="s">
        <v>1450</v>
      </c>
      <c r="AX234" s="76" t="s">
        <v>1526</v>
      </c>
      <c r="AY234" s="70">
        <v>2</v>
      </c>
      <c r="AZ234" s="176"/>
    </row>
    <row r="235" spans="1:52" ht="30">
      <c r="A235" s="25" t="s">
        <v>856</v>
      </c>
      <c r="B235" s="26">
        <v>2</v>
      </c>
      <c r="C235" s="26">
        <v>46918665</v>
      </c>
      <c r="D235" s="26" t="s">
        <v>1151</v>
      </c>
      <c r="E235" s="129" t="s">
        <v>1561</v>
      </c>
      <c r="F235" s="525" t="s">
        <v>3334</v>
      </c>
      <c r="G235" s="26" t="s">
        <v>1131</v>
      </c>
      <c r="H235" s="70" t="s">
        <v>1130</v>
      </c>
      <c r="I235" s="332">
        <v>0.26941700000000002</v>
      </c>
      <c r="J235" s="32">
        <v>9.4529999999999996E-3</v>
      </c>
      <c r="K235" s="32">
        <v>2.9009999999999999E-3</v>
      </c>
      <c r="L235" s="410">
        <v>1.1249999999999999E-3</v>
      </c>
      <c r="M235" s="409">
        <v>292719</v>
      </c>
      <c r="N235" s="98"/>
      <c r="O235" s="506">
        <v>1.7149999999999999E-3</v>
      </c>
      <c r="P235" s="32">
        <v>0.31871500000000003</v>
      </c>
      <c r="Q235" s="138">
        <v>0.27136899999999997</v>
      </c>
      <c r="R235" s="417">
        <v>2.1184999999999999E-2</v>
      </c>
      <c r="S235" s="417">
        <v>3.4129999999999998E-3</v>
      </c>
      <c r="T235" s="418">
        <v>5.5299999999999995E-10</v>
      </c>
      <c r="U235" s="419">
        <v>210265</v>
      </c>
      <c r="V235" s="421">
        <v>1.00505E-8</v>
      </c>
      <c r="W235" s="418">
        <v>1.295E-9</v>
      </c>
      <c r="X235" s="39">
        <v>0.215582</v>
      </c>
      <c r="Y235" s="354"/>
      <c r="Z235" s="101"/>
      <c r="AA235" s="99"/>
      <c r="AB235" s="31">
        <v>-8.7799999999999998E-4</v>
      </c>
      <c r="AC235" s="31">
        <v>4.6189999999999998E-3</v>
      </c>
      <c r="AD235" s="71">
        <v>0.84928499999999996</v>
      </c>
      <c r="AE235" s="72">
        <v>2.2568000000000001E-2</v>
      </c>
      <c r="AF235" s="31">
        <v>5.189E-3</v>
      </c>
      <c r="AG235" s="73">
        <v>1.4E-5</v>
      </c>
      <c r="AH235" s="71">
        <v>4.5299999999999999E-10</v>
      </c>
      <c r="AI235" s="26" t="s">
        <v>1435</v>
      </c>
      <c r="AJ235" s="26" t="s">
        <v>1436</v>
      </c>
      <c r="AK235" s="25">
        <v>0</v>
      </c>
      <c r="AL235" s="26">
        <v>1</v>
      </c>
      <c r="AM235" s="26" t="s">
        <v>1438</v>
      </c>
      <c r="AN235" s="56" t="s">
        <v>1439</v>
      </c>
      <c r="AO235" s="129"/>
      <c r="AP235" s="70" t="s">
        <v>1437</v>
      </c>
      <c r="AQ235" s="74" t="s">
        <v>1560</v>
      </c>
      <c r="AR235" s="26">
        <v>7433</v>
      </c>
      <c r="AS235" s="140" t="s">
        <v>1561</v>
      </c>
      <c r="AT235" s="25" t="s">
        <v>1450</v>
      </c>
      <c r="AU235" s="26" t="s">
        <v>1450</v>
      </c>
      <c r="AV235" s="70" t="s">
        <v>1450</v>
      </c>
      <c r="AW235" s="76" t="s">
        <v>1562</v>
      </c>
      <c r="AX235" s="76" t="s">
        <v>1450</v>
      </c>
      <c r="AY235" s="70">
        <v>0</v>
      </c>
      <c r="AZ235" s="176"/>
    </row>
    <row r="236" spans="1:52">
      <c r="A236" s="25" t="s">
        <v>858</v>
      </c>
      <c r="B236" s="26">
        <v>2</v>
      </c>
      <c r="C236" s="26">
        <v>109151173</v>
      </c>
      <c r="D236" s="26" t="s">
        <v>1153</v>
      </c>
      <c r="E236" s="129" t="s">
        <v>1568</v>
      </c>
      <c r="F236" s="525" t="s">
        <v>3334</v>
      </c>
      <c r="G236" s="26" t="s">
        <v>1135</v>
      </c>
      <c r="H236" s="70" t="s">
        <v>1131</v>
      </c>
      <c r="I236" s="138">
        <v>0.57353399999999999</v>
      </c>
      <c r="J236" s="39">
        <v>1.4383E-2</v>
      </c>
      <c r="K236" s="39">
        <v>2.6020000000000001E-3</v>
      </c>
      <c r="L236" s="357">
        <v>3.33E-8</v>
      </c>
      <c r="M236" s="64">
        <v>292711</v>
      </c>
      <c r="N236" s="419"/>
      <c r="O236" s="424">
        <v>1.043E-7</v>
      </c>
      <c r="P236" s="420">
        <v>0.86185400000000001</v>
      </c>
      <c r="Q236" s="332">
        <v>0.57343900000000003</v>
      </c>
      <c r="R236" s="32">
        <v>1.9449999999999999E-3</v>
      </c>
      <c r="S236" s="32">
        <v>3.1649999999999998E-3</v>
      </c>
      <c r="T236" s="32">
        <v>0.53889500000000001</v>
      </c>
      <c r="U236" s="7">
        <v>197948</v>
      </c>
      <c r="V236" s="98"/>
      <c r="W236" s="101">
        <v>0.54800000000000004</v>
      </c>
      <c r="X236" s="32">
        <v>0.91576999999999997</v>
      </c>
      <c r="Y236" s="354"/>
      <c r="Z236" s="101"/>
      <c r="AA236" s="99"/>
      <c r="AB236" s="31">
        <v>1.7092E-2</v>
      </c>
      <c r="AC236" s="31">
        <v>4.1869999999999997E-3</v>
      </c>
      <c r="AD236" s="71">
        <v>4.5000000000000003E-5</v>
      </c>
      <c r="AE236" s="72">
        <v>-4.2779999999999997E-3</v>
      </c>
      <c r="AF236" s="31">
        <v>4.8209999999999998E-3</v>
      </c>
      <c r="AG236" s="73">
        <v>0.37485299999999999</v>
      </c>
      <c r="AH236" s="71">
        <v>4.8999999999999997E-7</v>
      </c>
      <c r="AI236" s="26" t="s">
        <v>1435</v>
      </c>
      <c r="AJ236" s="26" t="s">
        <v>1436</v>
      </c>
      <c r="AK236" s="25">
        <v>1</v>
      </c>
      <c r="AL236" s="26">
        <v>0</v>
      </c>
      <c r="AM236" s="26" t="s">
        <v>1438</v>
      </c>
      <c r="AN236" s="56" t="s">
        <v>1439</v>
      </c>
      <c r="AO236" s="129"/>
      <c r="AP236" s="70" t="s">
        <v>1446</v>
      </c>
      <c r="AQ236" s="74" t="s">
        <v>1567</v>
      </c>
      <c r="AR236" s="26">
        <v>0</v>
      </c>
      <c r="AS236" s="140" t="s">
        <v>1568</v>
      </c>
      <c r="AT236" s="25" t="s">
        <v>1450</v>
      </c>
      <c r="AU236" s="26" t="s">
        <v>1450</v>
      </c>
      <c r="AV236" s="70" t="s">
        <v>1450</v>
      </c>
      <c r="AW236" s="76" t="s">
        <v>1569</v>
      </c>
      <c r="AX236" s="76" t="s">
        <v>1570</v>
      </c>
      <c r="AY236" s="70">
        <v>3</v>
      </c>
      <c r="AZ236" s="175" t="s">
        <v>3217</v>
      </c>
    </row>
    <row r="237" spans="1:52" ht="30">
      <c r="A237" s="25" t="s">
        <v>859</v>
      </c>
      <c r="B237" s="26">
        <v>2</v>
      </c>
      <c r="C237" s="26">
        <v>113570809</v>
      </c>
      <c r="D237" s="26" t="s">
        <v>1154</v>
      </c>
      <c r="E237" s="129" t="s">
        <v>1573</v>
      </c>
      <c r="F237" s="525" t="s">
        <v>3334</v>
      </c>
      <c r="G237" s="26" t="s">
        <v>1130</v>
      </c>
      <c r="H237" s="70" t="s">
        <v>1134</v>
      </c>
      <c r="I237" s="138">
        <v>0.56698800000000005</v>
      </c>
      <c r="J237" s="39">
        <v>1.4501E-2</v>
      </c>
      <c r="K237" s="39">
        <v>2.6099999999999999E-3</v>
      </c>
      <c r="L237" s="357">
        <v>2.8200000000000001E-8</v>
      </c>
      <c r="M237" s="64">
        <v>292720</v>
      </c>
      <c r="N237" s="419"/>
      <c r="O237" s="424">
        <v>8.9820000000000006E-8</v>
      </c>
      <c r="P237" s="420">
        <v>0.25585599999999997</v>
      </c>
      <c r="Q237" s="332">
        <v>0.56181900000000007</v>
      </c>
      <c r="R237" s="32">
        <v>1.0200000000000001E-3</v>
      </c>
      <c r="S237" s="32">
        <v>3.0490000000000001E-3</v>
      </c>
      <c r="T237" s="32">
        <v>0.73808399999999996</v>
      </c>
      <c r="U237" s="7">
        <v>210265</v>
      </c>
      <c r="V237" s="98"/>
      <c r="W237" s="101">
        <v>0.74360000000000004</v>
      </c>
      <c r="X237" s="32">
        <v>0.91129199999999999</v>
      </c>
      <c r="Y237" s="354"/>
      <c r="Z237" s="101"/>
      <c r="AA237" s="99"/>
      <c r="AB237" s="31">
        <v>1.9032E-2</v>
      </c>
      <c r="AC237" s="31">
        <v>4.1390000000000003E-3</v>
      </c>
      <c r="AD237" s="71">
        <v>4.2699999999999998E-6</v>
      </c>
      <c r="AE237" s="72">
        <v>-9.7929999999999996E-3</v>
      </c>
      <c r="AF237" s="31">
        <v>4.6480000000000002E-3</v>
      </c>
      <c r="AG237" s="73">
        <v>3.5138000000000003E-2</v>
      </c>
      <c r="AH237" s="71">
        <v>2.21E-6</v>
      </c>
      <c r="AI237" s="26" t="s">
        <v>1435</v>
      </c>
      <c r="AJ237" s="26" t="s">
        <v>1436</v>
      </c>
      <c r="AK237" s="25">
        <v>1</v>
      </c>
      <c r="AL237" s="26">
        <v>0</v>
      </c>
      <c r="AM237" s="26" t="s">
        <v>1438</v>
      </c>
      <c r="AN237" s="56" t="s">
        <v>1439</v>
      </c>
      <c r="AO237" s="129"/>
      <c r="AP237" s="70" t="s">
        <v>1571</v>
      </c>
      <c r="AQ237" s="74" t="s">
        <v>1572</v>
      </c>
      <c r="AR237" s="26">
        <v>16527</v>
      </c>
      <c r="AS237" s="140" t="s">
        <v>1573</v>
      </c>
      <c r="AT237" s="25" t="s">
        <v>1450</v>
      </c>
      <c r="AU237" s="26" t="s">
        <v>1450</v>
      </c>
      <c r="AV237" s="70" t="s">
        <v>1450</v>
      </c>
      <c r="AW237" s="76" t="s">
        <v>1574</v>
      </c>
      <c r="AX237" s="76" t="s">
        <v>1575</v>
      </c>
      <c r="AY237" s="70">
        <v>11</v>
      </c>
      <c r="AZ237" s="176"/>
    </row>
    <row r="238" spans="1:52">
      <c r="A238" s="25" t="s">
        <v>860</v>
      </c>
      <c r="B238" s="26">
        <v>2</v>
      </c>
      <c r="C238" s="26">
        <v>121326297</v>
      </c>
      <c r="D238" s="26" t="s">
        <v>1155</v>
      </c>
      <c r="E238" s="129" t="s">
        <v>1577</v>
      </c>
      <c r="F238" s="525" t="s">
        <v>3334</v>
      </c>
      <c r="G238" s="26" t="s">
        <v>1131</v>
      </c>
      <c r="H238" s="70" t="s">
        <v>1134</v>
      </c>
      <c r="I238" s="138">
        <v>0.531192</v>
      </c>
      <c r="J238" s="39">
        <v>1.4827E-2</v>
      </c>
      <c r="K238" s="39">
        <v>2.5999999999999999E-3</v>
      </c>
      <c r="L238" s="357">
        <v>1.2100000000000001E-8</v>
      </c>
      <c r="M238" s="64">
        <v>292710</v>
      </c>
      <c r="N238" s="419"/>
      <c r="O238" s="424">
        <v>4.0790000000000003E-8</v>
      </c>
      <c r="P238" s="420">
        <v>0.15238199999999999</v>
      </c>
      <c r="Q238" s="332">
        <v>0.53328600000000004</v>
      </c>
      <c r="R238" s="32">
        <v>2.627E-3</v>
      </c>
      <c r="S238" s="32">
        <v>3.0560000000000001E-3</v>
      </c>
      <c r="T238" s="32">
        <v>0.39005099999999998</v>
      </c>
      <c r="U238" s="7">
        <v>210195</v>
      </c>
      <c r="V238" s="98"/>
      <c r="W238" s="101">
        <v>0.4007</v>
      </c>
      <c r="X238" s="32">
        <v>0.72477400000000003</v>
      </c>
      <c r="Y238" s="354"/>
      <c r="Z238" s="101"/>
      <c r="AA238" s="99"/>
      <c r="AB238" s="31">
        <v>1.5308E-2</v>
      </c>
      <c r="AC238" s="31">
        <v>4.1219999999999998E-3</v>
      </c>
      <c r="AD238" s="71">
        <v>2.04E-4</v>
      </c>
      <c r="AE238" s="72">
        <v>-3.091E-3</v>
      </c>
      <c r="AF238" s="31">
        <v>4.6430000000000004E-3</v>
      </c>
      <c r="AG238" s="73">
        <v>0.50552200000000003</v>
      </c>
      <c r="AH238" s="71">
        <v>3.0299999999999998E-6</v>
      </c>
      <c r="AI238" s="26" t="s">
        <v>1435</v>
      </c>
      <c r="AJ238" s="26" t="s">
        <v>1436</v>
      </c>
      <c r="AK238" s="25">
        <v>1</v>
      </c>
      <c r="AL238" s="26">
        <v>0</v>
      </c>
      <c r="AM238" s="26" t="s">
        <v>1438</v>
      </c>
      <c r="AN238" s="56" t="s">
        <v>1439</v>
      </c>
      <c r="AO238" s="129"/>
      <c r="AP238" s="70" t="s">
        <v>1446</v>
      </c>
      <c r="AQ238" s="74" t="s">
        <v>1576</v>
      </c>
      <c r="AR238" s="26">
        <v>102372</v>
      </c>
      <c r="AS238" s="140" t="s">
        <v>1577</v>
      </c>
      <c r="AT238" s="25" t="s">
        <v>1450</v>
      </c>
      <c r="AU238" s="26" t="s">
        <v>1450</v>
      </c>
      <c r="AV238" s="70" t="s">
        <v>1450</v>
      </c>
      <c r="AW238" s="76" t="s">
        <v>1450</v>
      </c>
      <c r="AX238" s="76" t="s">
        <v>1578</v>
      </c>
      <c r="AY238" s="70">
        <v>1</v>
      </c>
      <c r="AZ238" s="176"/>
    </row>
    <row r="239" spans="1:52">
      <c r="A239" s="25" t="s">
        <v>861</v>
      </c>
      <c r="B239" s="26">
        <v>2</v>
      </c>
      <c r="C239" s="26">
        <v>158344455</v>
      </c>
      <c r="D239" s="26" t="s">
        <v>1156</v>
      </c>
      <c r="E239" s="129" t="s">
        <v>1580</v>
      </c>
      <c r="F239" s="525" t="s">
        <v>3334</v>
      </c>
      <c r="G239" s="26" t="s">
        <v>1135</v>
      </c>
      <c r="H239" s="70" t="s">
        <v>1131</v>
      </c>
      <c r="I239" s="138">
        <v>0.10671799999999999</v>
      </c>
      <c r="J239" s="39">
        <v>2.3511000000000001E-2</v>
      </c>
      <c r="K239" s="39">
        <v>4.182E-3</v>
      </c>
      <c r="L239" s="357">
        <v>1.9300000000000001E-8</v>
      </c>
      <c r="M239" s="38">
        <v>292075</v>
      </c>
      <c r="N239" s="425">
        <v>1.0214699999999999E-8</v>
      </c>
      <c r="O239" s="506">
        <v>6.3119999999999999E-8</v>
      </c>
      <c r="P239" s="39">
        <v>0.17224700000000001</v>
      </c>
      <c r="Q239" s="332">
        <v>0.11327299999999996</v>
      </c>
      <c r="R239" s="32">
        <v>2.1935E-2</v>
      </c>
      <c r="S239" s="32">
        <v>4.8840000000000003E-3</v>
      </c>
      <c r="T239" s="410">
        <v>7.1799999999999999E-6</v>
      </c>
      <c r="U239" s="7">
        <v>210249</v>
      </c>
      <c r="V239" s="98"/>
      <c r="W239" s="102">
        <v>1.131E-5</v>
      </c>
      <c r="X239" s="32">
        <v>1.1296E-2</v>
      </c>
      <c r="Y239" s="354"/>
      <c r="Z239" s="101"/>
      <c r="AA239" s="99"/>
      <c r="AB239" s="31">
        <v>1.7632999999999999E-2</v>
      </c>
      <c r="AC239" s="31">
        <v>6.6319999999999999E-3</v>
      </c>
      <c r="AD239" s="71">
        <v>7.8440000000000003E-3</v>
      </c>
      <c r="AE239" s="72">
        <v>1.4203E-2</v>
      </c>
      <c r="AF239" s="31">
        <v>7.3200000000000001E-3</v>
      </c>
      <c r="AG239" s="73">
        <v>5.2356E-2</v>
      </c>
      <c r="AH239" s="71">
        <v>1.3900000000000001E-10</v>
      </c>
      <c r="AI239" s="26" t="s">
        <v>1435</v>
      </c>
      <c r="AJ239" s="26" t="s">
        <v>1436</v>
      </c>
      <c r="AK239" s="25">
        <v>1</v>
      </c>
      <c r="AL239" s="26">
        <v>0</v>
      </c>
      <c r="AM239" s="26" t="s">
        <v>1438</v>
      </c>
      <c r="AN239" s="56" t="s">
        <v>1439</v>
      </c>
      <c r="AO239" s="129"/>
      <c r="AP239" s="70" t="s">
        <v>1461</v>
      </c>
      <c r="AQ239" s="74" t="s">
        <v>1579</v>
      </c>
      <c r="AR239" s="26">
        <v>38823</v>
      </c>
      <c r="AS239" s="140" t="s">
        <v>1580</v>
      </c>
      <c r="AT239" s="25" t="s">
        <v>1450</v>
      </c>
      <c r="AU239" s="26" t="s">
        <v>1450</v>
      </c>
      <c r="AV239" s="70" t="s">
        <v>1450</v>
      </c>
      <c r="AW239" s="76" t="s">
        <v>1450</v>
      </c>
      <c r="AX239" s="76" t="s">
        <v>1581</v>
      </c>
      <c r="AY239" s="70">
        <v>2</v>
      </c>
      <c r="AZ239" s="176"/>
    </row>
    <row r="240" spans="1:52">
      <c r="A240" s="25" t="s">
        <v>863</v>
      </c>
      <c r="B240" s="26">
        <v>2</v>
      </c>
      <c r="C240" s="26">
        <v>160569276</v>
      </c>
      <c r="D240" s="26" t="s">
        <v>1157</v>
      </c>
      <c r="E240" s="129" t="s">
        <v>1585</v>
      </c>
      <c r="F240" s="525" t="s">
        <v>3334</v>
      </c>
      <c r="G240" s="26" t="s">
        <v>1134</v>
      </c>
      <c r="H240" s="70" t="s">
        <v>1135</v>
      </c>
      <c r="I240" s="138">
        <v>0.62842900000000002</v>
      </c>
      <c r="J240" s="39">
        <v>1.5115E-2</v>
      </c>
      <c r="K240" s="39">
        <v>2.6649999999999998E-3</v>
      </c>
      <c r="L240" s="357">
        <v>1.4500000000000001E-8</v>
      </c>
      <c r="M240" s="64">
        <v>292717</v>
      </c>
      <c r="N240" s="419"/>
      <c r="O240" s="424">
        <v>4.8270000000000001E-8</v>
      </c>
      <c r="P240" s="420">
        <v>2.5230000000000001E-3</v>
      </c>
      <c r="Q240" s="332">
        <v>0.62537799999999999</v>
      </c>
      <c r="R240" s="32">
        <v>1.1476E-2</v>
      </c>
      <c r="S240" s="32">
        <v>3.2360000000000002E-3</v>
      </c>
      <c r="T240" s="410">
        <v>3.9399999999999998E-4</v>
      </c>
      <c r="U240" s="7">
        <v>197948</v>
      </c>
      <c r="V240" s="98"/>
      <c r="W240" s="102">
        <v>5.2660000000000001E-4</v>
      </c>
      <c r="X240" s="32">
        <v>0.40168700000000002</v>
      </c>
      <c r="Y240" s="354"/>
      <c r="Z240" s="101"/>
      <c r="AA240" s="99"/>
      <c r="AB240" s="31">
        <v>1.1390000000000001E-2</v>
      </c>
      <c r="AC240" s="31">
        <v>4.2830000000000003E-3</v>
      </c>
      <c r="AD240" s="71">
        <v>7.8329999999999997E-3</v>
      </c>
      <c r="AE240" s="72">
        <v>5.5459999999999997E-3</v>
      </c>
      <c r="AF240" s="31">
        <v>4.9249999999999997E-3</v>
      </c>
      <c r="AG240" s="73">
        <v>0.260106</v>
      </c>
      <c r="AH240" s="71">
        <v>1.36E-7</v>
      </c>
      <c r="AI240" s="26" t="s">
        <v>1435</v>
      </c>
      <c r="AJ240" s="26" t="s">
        <v>1436</v>
      </c>
      <c r="AK240" s="25">
        <v>1</v>
      </c>
      <c r="AL240" s="26">
        <v>0</v>
      </c>
      <c r="AM240" s="26" t="s">
        <v>1438</v>
      </c>
      <c r="AN240" s="56" t="s">
        <v>1439</v>
      </c>
      <c r="AO240" s="129"/>
      <c r="AP240" s="70" t="s">
        <v>1461</v>
      </c>
      <c r="AQ240" s="74" t="s">
        <v>1584</v>
      </c>
      <c r="AR240" s="26">
        <v>0</v>
      </c>
      <c r="AS240" s="140" t="s">
        <v>1585</v>
      </c>
      <c r="AT240" s="25" t="s">
        <v>1450</v>
      </c>
      <c r="AU240" s="26" t="s">
        <v>1450</v>
      </c>
      <c r="AV240" s="70" t="s">
        <v>1450</v>
      </c>
      <c r="AW240" s="76" t="s">
        <v>1586</v>
      </c>
      <c r="AX240" s="76" t="s">
        <v>1587</v>
      </c>
      <c r="AY240" s="70">
        <v>2</v>
      </c>
      <c r="AZ240" s="176"/>
    </row>
    <row r="241" spans="1:52">
      <c r="A241" s="25" t="s">
        <v>865</v>
      </c>
      <c r="B241" s="26">
        <v>2</v>
      </c>
      <c r="C241" s="26">
        <v>182072326</v>
      </c>
      <c r="D241" s="26" t="s">
        <v>1159</v>
      </c>
      <c r="E241" s="129" t="s">
        <v>1591</v>
      </c>
      <c r="F241" s="525" t="s">
        <v>3334</v>
      </c>
      <c r="G241" s="26" t="s">
        <v>1135</v>
      </c>
      <c r="H241" s="70" t="s">
        <v>1134</v>
      </c>
      <c r="I241" s="332">
        <v>0.96475</v>
      </c>
      <c r="J241" s="32">
        <v>-6.2589999999999998E-3</v>
      </c>
      <c r="K241" s="32">
        <v>7.3740000000000003E-3</v>
      </c>
      <c r="L241" s="32">
        <v>0.39602300000000001</v>
      </c>
      <c r="M241" s="409">
        <v>289365</v>
      </c>
      <c r="N241" s="98"/>
      <c r="O241" s="507">
        <v>0.41410000000000002</v>
      </c>
      <c r="P241" s="32">
        <v>0.19997500000000001</v>
      </c>
      <c r="Q241" s="138">
        <v>0.96484599999999998</v>
      </c>
      <c r="R241" s="417">
        <v>4.8959000000000003E-2</v>
      </c>
      <c r="S241" s="417">
        <v>8.7229999999999999E-3</v>
      </c>
      <c r="T241" s="418">
        <v>2.0400000000000001E-8</v>
      </c>
      <c r="U241" s="419">
        <v>197948</v>
      </c>
      <c r="V241" s="419"/>
      <c r="W241" s="418">
        <v>4.0930000000000003E-8</v>
      </c>
      <c r="X241" s="420">
        <v>0.62035899999999999</v>
      </c>
      <c r="Y241" s="354"/>
      <c r="Z241" s="101"/>
      <c r="AA241" s="99"/>
      <c r="AB241" s="31">
        <v>-4.0793999999999997E-2</v>
      </c>
      <c r="AC241" s="31">
        <v>1.1546000000000001E-2</v>
      </c>
      <c r="AD241" s="71">
        <v>4.1100000000000002E-4</v>
      </c>
      <c r="AE241" s="72">
        <v>6.59E-2</v>
      </c>
      <c r="AF241" s="31">
        <v>1.3278E-2</v>
      </c>
      <c r="AG241" s="73">
        <v>6.9400000000000005E-7</v>
      </c>
      <c r="AH241" s="71">
        <v>4.1400000000000002E-6</v>
      </c>
      <c r="AI241" s="26" t="s">
        <v>1435</v>
      </c>
      <c r="AJ241" s="26" t="s">
        <v>1436</v>
      </c>
      <c r="AK241" s="25">
        <v>0</v>
      </c>
      <c r="AL241" s="26">
        <v>1</v>
      </c>
      <c r="AM241" s="26" t="s">
        <v>1438</v>
      </c>
      <c r="AN241" s="56" t="s">
        <v>1439</v>
      </c>
      <c r="AO241" s="129"/>
      <c r="AP241" s="70" t="s">
        <v>1571</v>
      </c>
      <c r="AQ241" s="74" t="s">
        <v>1590</v>
      </c>
      <c r="AR241" s="26">
        <v>97993</v>
      </c>
      <c r="AS241" s="140" t="s">
        <v>1591</v>
      </c>
      <c r="AT241" s="25" t="s">
        <v>1450</v>
      </c>
      <c r="AU241" s="26" t="s">
        <v>1450</v>
      </c>
      <c r="AV241" s="70" t="s">
        <v>1450</v>
      </c>
      <c r="AW241" s="76" t="s">
        <v>1450</v>
      </c>
      <c r="AX241" s="76" t="s">
        <v>1450</v>
      </c>
      <c r="AY241" s="70">
        <v>0</v>
      </c>
      <c r="AZ241" s="176"/>
    </row>
    <row r="242" spans="1:52">
      <c r="A242" s="25" t="s">
        <v>868</v>
      </c>
      <c r="B242" s="26">
        <v>3</v>
      </c>
      <c r="C242" s="26">
        <v>11636508</v>
      </c>
      <c r="D242" s="26" t="s">
        <v>1162</v>
      </c>
      <c r="E242" s="129" t="s">
        <v>1600</v>
      </c>
      <c r="F242" s="525" t="s">
        <v>3334</v>
      </c>
      <c r="G242" s="26" t="s">
        <v>1131</v>
      </c>
      <c r="H242" s="70" t="s">
        <v>1130</v>
      </c>
      <c r="I242" s="332">
        <v>0.94520199999999999</v>
      </c>
      <c r="J242" s="32">
        <v>1.2723999999999999E-2</v>
      </c>
      <c r="K242" s="32">
        <v>5.659E-3</v>
      </c>
      <c r="L242" s="32">
        <v>2.4566999999999999E-2</v>
      </c>
      <c r="M242" s="409">
        <v>291069</v>
      </c>
      <c r="N242" s="98"/>
      <c r="O242" s="507">
        <v>3.0499999999999999E-2</v>
      </c>
      <c r="P242" s="32">
        <v>0.17033300000000001</v>
      </c>
      <c r="Q242" s="422">
        <v>0.94590399999999997</v>
      </c>
      <c r="R242" s="417">
        <v>3.8502000000000002E-2</v>
      </c>
      <c r="S242" s="417">
        <v>6.9430000000000004E-3</v>
      </c>
      <c r="T242" s="418">
        <v>2.9999999999999997E-8</v>
      </c>
      <c r="U242" s="419">
        <v>197948</v>
      </c>
      <c r="V242" s="419"/>
      <c r="W242" s="418">
        <v>5.9230000000000002E-8</v>
      </c>
      <c r="X242" s="420">
        <v>0.120879</v>
      </c>
      <c r="Y242" s="354"/>
      <c r="Z242" s="101"/>
      <c r="AA242" s="99"/>
      <c r="AB242" s="31">
        <v>-7.6870000000000003E-3</v>
      </c>
      <c r="AC242" s="31">
        <v>9.136E-3</v>
      </c>
      <c r="AD242" s="71">
        <v>0.40015800000000001</v>
      </c>
      <c r="AE242" s="72">
        <v>4.2291000000000002E-2</v>
      </c>
      <c r="AF242" s="31">
        <v>1.0559000000000001E-2</v>
      </c>
      <c r="AG242" s="73">
        <v>6.2000000000000003E-5</v>
      </c>
      <c r="AH242" s="71">
        <v>6.8999999999999996E-7</v>
      </c>
      <c r="AI242" s="26" t="s">
        <v>1435</v>
      </c>
      <c r="AJ242" s="26" t="s">
        <v>1436</v>
      </c>
      <c r="AK242" s="25">
        <v>0</v>
      </c>
      <c r="AL242" s="26">
        <v>1</v>
      </c>
      <c r="AM242" s="26" t="s">
        <v>1438</v>
      </c>
      <c r="AN242" s="56" t="s">
        <v>1439</v>
      </c>
      <c r="AO242" s="129"/>
      <c r="AP242" s="70" t="s">
        <v>1437</v>
      </c>
      <c r="AQ242" s="74" t="s">
        <v>1599</v>
      </c>
      <c r="AR242" s="26">
        <v>0</v>
      </c>
      <c r="AS242" s="140" t="s">
        <v>1600</v>
      </c>
      <c r="AT242" s="143" t="s">
        <v>1600</v>
      </c>
      <c r="AU242" s="26" t="s">
        <v>1601</v>
      </c>
      <c r="AV242" s="70">
        <v>0.87</v>
      </c>
      <c r="AW242" s="76" t="s">
        <v>1450</v>
      </c>
      <c r="AX242" s="76" t="s">
        <v>1602</v>
      </c>
      <c r="AY242" s="70">
        <v>1</v>
      </c>
      <c r="AZ242" s="176"/>
    </row>
    <row r="243" spans="1:52">
      <c r="A243" s="25" t="s">
        <v>870</v>
      </c>
      <c r="B243" s="26">
        <v>3</v>
      </c>
      <c r="C243" s="26">
        <v>14884409</v>
      </c>
      <c r="D243" s="26" t="s">
        <v>1163</v>
      </c>
      <c r="E243" s="129" t="s">
        <v>1606</v>
      </c>
      <c r="F243" s="525" t="s">
        <v>3334</v>
      </c>
      <c r="G243" s="26" t="s">
        <v>1135</v>
      </c>
      <c r="H243" s="70" t="s">
        <v>1134</v>
      </c>
      <c r="I243" s="332">
        <v>0.50439800000000001</v>
      </c>
      <c r="J243" s="32">
        <v>5.9880000000000003E-3</v>
      </c>
      <c r="K243" s="32">
        <v>2.5769999999999999E-3</v>
      </c>
      <c r="L243" s="32">
        <v>2.0178999999999999E-2</v>
      </c>
      <c r="M243" s="409">
        <v>292716</v>
      </c>
      <c r="N243" s="98"/>
      <c r="O243" s="507">
        <v>2.5360000000000001E-2</v>
      </c>
      <c r="P243" s="32">
        <v>0.29802099999999998</v>
      </c>
      <c r="Q243" s="138">
        <v>0.50722299999999998</v>
      </c>
      <c r="R243" s="417">
        <v>1.7992999999999999E-2</v>
      </c>
      <c r="S243" s="417">
        <v>3.1380000000000002E-3</v>
      </c>
      <c r="T243" s="418">
        <v>1E-8</v>
      </c>
      <c r="U243" s="419">
        <v>197948</v>
      </c>
      <c r="V243" s="419"/>
      <c r="W243" s="418">
        <v>2.0780000000000001E-8</v>
      </c>
      <c r="X243" s="420">
        <v>0.128028</v>
      </c>
      <c r="Y243" s="354"/>
      <c r="Z243" s="101"/>
      <c r="AA243" s="99"/>
      <c r="AB243" s="31">
        <v>-3.7880000000000001E-3</v>
      </c>
      <c r="AC243" s="31">
        <v>4.1460000000000004E-3</v>
      </c>
      <c r="AD243" s="71">
        <v>0.36088599999999998</v>
      </c>
      <c r="AE243" s="72">
        <v>1.7658E-2</v>
      </c>
      <c r="AF243" s="31">
        <v>4.7759999999999999E-3</v>
      </c>
      <c r="AG243" s="73">
        <v>2.1800000000000001E-4</v>
      </c>
      <c r="AH243" s="71">
        <v>1.1E-5</v>
      </c>
      <c r="AI243" s="26" t="s">
        <v>1435</v>
      </c>
      <c r="AJ243" s="26" t="s">
        <v>1436</v>
      </c>
      <c r="AK243" s="25">
        <v>0</v>
      </c>
      <c r="AL243" s="26">
        <v>1</v>
      </c>
      <c r="AM243" s="26" t="s">
        <v>1438</v>
      </c>
      <c r="AN243" s="56" t="s">
        <v>1439</v>
      </c>
      <c r="AO243" s="129"/>
      <c r="AP243" s="70" t="s">
        <v>1437</v>
      </c>
      <c r="AQ243" s="74" t="s">
        <v>1605</v>
      </c>
      <c r="AR243" s="26">
        <v>0</v>
      </c>
      <c r="AS243" s="140" t="s">
        <v>1606</v>
      </c>
      <c r="AT243" s="25" t="s">
        <v>1450</v>
      </c>
      <c r="AU243" s="26" t="s">
        <v>1450</v>
      </c>
      <c r="AV243" s="70" t="s">
        <v>1450</v>
      </c>
      <c r="AW243" s="76" t="s">
        <v>1450</v>
      </c>
      <c r="AX243" s="76" t="s">
        <v>1450</v>
      </c>
      <c r="AY243" s="70">
        <v>0</v>
      </c>
      <c r="AZ243" s="176"/>
    </row>
    <row r="244" spans="1:52" ht="30">
      <c r="A244" s="25" t="s">
        <v>871</v>
      </c>
      <c r="B244" s="26">
        <v>3</v>
      </c>
      <c r="C244" s="26">
        <v>46941116</v>
      </c>
      <c r="D244" s="26" t="s">
        <v>1164</v>
      </c>
      <c r="E244" s="129" t="s">
        <v>1608</v>
      </c>
      <c r="F244" s="525" t="s">
        <v>3334</v>
      </c>
      <c r="G244" s="26" t="s">
        <v>1130</v>
      </c>
      <c r="H244" s="70" t="s">
        <v>1131</v>
      </c>
      <c r="I244" s="332">
        <v>0.39057399999999998</v>
      </c>
      <c r="J244" s="32">
        <v>1.5275E-2</v>
      </c>
      <c r="K244" s="32">
        <v>2.5240000000000002E-3</v>
      </c>
      <c r="L244" s="410">
        <v>1.4800000000000001E-9</v>
      </c>
      <c r="M244" s="409">
        <v>321211</v>
      </c>
      <c r="N244" s="98"/>
      <c r="O244" s="506">
        <v>4.1249999999999997E-9</v>
      </c>
      <c r="P244" s="32">
        <v>0.977881</v>
      </c>
      <c r="Q244" s="138">
        <v>0.38656400000000002</v>
      </c>
      <c r="R244" s="417">
        <v>1.7330000000000002E-2</v>
      </c>
      <c r="S244" s="417">
        <v>3.032E-3</v>
      </c>
      <c r="T244" s="418">
        <v>1.13E-8</v>
      </c>
      <c r="U244" s="419">
        <v>229353</v>
      </c>
      <c r="V244" s="419"/>
      <c r="W244" s="418">
        <v>2.2370000000000001E-8</v>
      </c>
      <c r="X244" s="420">
        <v>0.84256399999999998</v>
      </c>
      <c r="Y244" s="354" t="s">
        <v>1609</v>
      </c>
      <c r="Z244" s="32">
        <v>1.613384E-2</v>
      </c>
      <c r="AA244" s="334">
        <v>0.98110269999999999</v>
      </c>
      <c r="AB244" s="31">
        <v>9.3720000000000001E-3</v>
      </c>
      <c r="AC244" s="31">
        <v>4.1980000000000003E-3</v>
      </c>
      <c r="AD244" s="71">
        <v>2.5600999999999999E-2</v>
      </c>
      <c r="AE244" s="72">
        <v>1.2472E-2</v>
      </c>
      <c r="AF244" s="31">
        <v>4.7619999999999997E-3</v>
      </c>
      <c r="AG244" s="73">
        <v>8.8140000000000007E-3</v>
      </c>
      <c r="AH244" s="71">
        <v>8.7300000000000002E-12</v>
      </c>
      <c r="AI244" s="26" t="s">
        <v>1435</v>
      </c>
      <c r="AJ244" s="26" t="s">
        <v>1436</v>
      </c>
      <c r="AK244" s="25">
        <v>0</v>
      </c>
      <c r="AL244" s="26">
        <v>1</v>
      </c>
      <c r="AM244" s="26" t="s">
        <v>1135</v>
      </c>
      <c r="AN244" s="56" t="s">
        <v>1439</v>
      </c>
      <c r="AO244" s="129"/>
      <c r="AP244" s="70" t="s">
        <v>1464</v>
      </c>
      <c r="AQ244" s="74" t="s">
        <v>1607</v>
      </c>
      <c r="AR244" s="26">
        <v>0</v>
      </c>
      <c r="AS244" s="140" t="s">
        <v>1608</v>
      </c>
      <c r="AT244" s="25" t="s">
        <v>1450</v>
      </c>
      <c r="AU244" s="26" t="s">
        <v>1450</v>
      </c>
      <c r="AV244" s="70" t="s">
        <v>1450</v>
      </c>
      <c r="AW244" s="76" t="s">
        <v>1450</v>
      </c>
      <c r="AX244" s="76" t="s">
        <v>1450</v>
      </c>
      <c r="AY244" s="70">
        <v>0</v>
      </c>
      <c r="AZ244" s="176"/>
    </row>
    <row r="245" spans="1:52">
      <c r="A245" s="25" t="s">
        <v>873</v>
      </c>
      <c r="B245" s="26">
        <v>3</v>
      </c>
      <c r="C245" s="26">
        <v>66484956</v>
      </c>
      <c r="D245" s="26" t="s">
        <v>1165</v>
      </c>
      <c r="E245" s="129" t="s">
        <v>1613</v>
      </c>
      <c r="F245" s="525" t="s">
        <v>3334</v>
      </c>
      <c r="G245" s="26" t="s">
        <v>1130</v>
      </c>
      <c r="H245" s="70" t="s">
        <v>1134</v>
      </c>
      <c r="I245" s="138">
        <v>0.47554200000000002</v>
      </c>
      <c r="J245" s="39">
        <v>1.4749E-2</v>
      </c>
      <c r="K245" s="39">
        <v>2.6020000000000001E-3</v>
      </c>
      <c r="L245" s="357">
        <v>1.4699999999999999E-8</v>
      </c>
      <c r="M245" s="64">
        <v>292712</v>
      </c>
      <c r="N245" s="419"/>
      <c r="O245" s="424">
        <v>4.915E-8</v>
      </c>
      <c r="P245" s="420">
        <v>0.73946599999999996</v>
      </c>
      <c r="Q245" s="332">
        <v>0.46584100000000001</v>
      </c>
      <c r="R245" s="32">
        <v>6.5040000000000002E-3</v>
      </c>
      <c r="S245" s="32">
        <v>3.156E-3</v>
      </c>
      <c r="T245" s="32">
        <v>3.9324999999999999E-2</v>
      </c>
      <c r="U245" s="7">
        <v>197948</v>
      </c>
      <c r="V245" s="98"/>
      <c r="W245" s="101">
        <v>4.394E-2</v>
      </c>
      <c r="X245" s="32">
        <v>0.51071</v>
      </c>
      <c r="Y245" s="354"/>
      <c r="Z245" s="101"/>
      <c r="AA245" s="99"/>
      <c r="AB245" s="31">
        <v>1.7403999999999999E-2</v>
      </c>
      <c r="AC245" s="31">
        <v>4.1640000000000002E-3</v>
      </c>
      <c r="AD245" s="71">
        <v>2.9E-5</v>
      </c>
      <c r="AE245" s="72">
        <v>-2.594E-3</v>
      </c>
      <c r="AF245" s="31">
        <v>4.7959999999999999E-3</v>
      </c>
      <c r="AG245" s="73">
        <v>0.58865699999999999</v>
      </c>
      <c r="AH245" s="71">
        <v>2.5600000000000001E-8</v>
      </c>
      <c r="AI245" s="26" t="s">
        <v>1435</v>
      </c>
      <c r="AJ245" s="26" t="s">
        <v>1436</v>
      </c>
      <c r="AK245" s="25">
        <v>1</v>
      </c>
      <c r="AL245" s="26">
        <v>0</v>
      </c>
      <c r="AM245" s="26" t="s">
        <v>1438</v>
      </c>
      <c r="AN245" s="56" t="s">
        <v>1439</v>
      </c>
      <c r="AO245" s="129"/>
      <c r="AP245" s="70" t="s">
        <v>1446</v>
      </c>
      <c r="AQ245" s="74" t="s">
        <v>1612</v>
      </c>
      <c r="AR245" s="26">
        <v>0</v>
      </c>
      <c r="AS245" s="140" t="s">
        <v>1613</v>
      </c>
      <c r="AT245" s="25" t="s">
        <v>1450</v>
      </c>
      <c r="AU245" s="26" t="s">
        <v>1450</v>
      </c>
      <c r="AV245" s="70" t="s">
        <v>1450</v>
      </c>
      <c r="AW245" s="76" t="s">
        <v>1450</v>
      </c>
      <c r="AX245" s="76" t="s">
        <v>1450</v>
      </c>
      <c r="AY245" s="70">
        <v>0</v>
      </c>
      <c r="AZ245" s="176"/>
    </row>
    <row r="246" spans="1:52" ht="30">
      <c r="A246" s="25" t="s">
        <v>874</v>
      </c>
      <c r="B246" s="26">
        <v>3</v>
      </c>
      <c r="C246" s="26">
        <v>113398642</v>
      </c>
      <c r="D246" s="26" t="s">
        <v>1166</v>
      </c>
      <c r="E246" s="129" t="s">
        <v>1615</v>
      </c>
      <c r="F246" s="525" t="s">
        <v>3334</v>
      </c>
      <c r="G246" s="26" t="s">
        <v>1134</v>
      </c>
      <c r="H246" s="70" t="s">
        <v>1135</v>
      </c>
      <c r="I246" s="332">
        <v>0.19359999999999999</v>
      </c>
      <c r="J246" s="32">
        <v>6.5770000000000004E-3</v>
      </c>
      <c r="K246" s="32">
        <v>3.2109999999999999E-3</v>
      </c>
      <c r="L246" s="32">
        <v>4.0579999999999998E-2</v>
      </c>
      <c r="M246" s="409">
        <v>312922</v>
      </c>
      <c r="N246" s="98"/>
      <c r="O246" s="507">
        <v>3.2800000000000003E-2</v>
      </c>
      <c r="P246" s="32">
        <v>0.65881400000000001</v>
      </c>
      <c r="Q246" s="138">
        <v>0.19288499999999997</v>
      </c>
      <c r="R246" s="417">
        <v>2.2044000000000001E-2</v>
      </c>
      <c r="S246" s="417">
        <v>3.8739999999999998E-3</v>
      </c>
      <c r="T246" s="418">
        <v>1.3000000000000001E-8</v>
      </c>
      <c r="U246" s="419">
        <v>217750</v>
      </c>
      <c r="V246" s="419"/>
      <c r="W246" s="418">
        <v>2.5810000000000001E-8</v>
      </c>
      <c r="X246" s="420">
        <v>0.28793099999999999</v>
      </c>
      <c r="Y246" s="354"/>
      <c r="Z246" s="101"/>
      <c r="AA246" s="99"/>
      <c r="AB246" s="31">
        <v>-3.8839999999999999E-3</v>
      </c>
      <c r="AC246" s="31">
        <v>5.2030000000000002E-3</v>
      </c>
      <c r="AD246" s="71">
        <v>0.45539000000000002</v>
      </c>
      <c r="AE246" s="72">
        <v>2.3578000000000002E-2</v>
      </c>
      <c r="AF246" s="31">
        <v>5.9950000000000003E-3</v>
      </c>
      <c r="AG246" s="73">
        <v>8.3999999999999995E-5</v>
      </c>
      <c r="AH246" s="71">
        <v>7.7800000000000001E-7</v>
      </c>
      <c r="AI246" s="26" t="s">
        <v>1435</v>
      </c>
      <c r="AJ246" s="26" t="s">
        <v>1436</v>
      </c>
      <c r="AK246" s="25">
        <v>0</v>
      </c>
      <c r="AL246" s="26">
        <v>1</v>
      </c>
      <c r="AM246" s="26" t="s">
        <v>1135</v>
      </c>
      <c r="AN246" s="56" t="s">
        <v>1439</v>
      </c>
      <c r="AO246" s="129"/>
      <c r="AP246" s="70" t="s">
        <v>1437</v>
      </c>
      <c r="AQ246" s="74" t="s">
        <v>1614</v>
      </c>
      <c r="AR246" s="26">
        <v>0</v>
      </c>
      <c r="AS246" s="140" t="s">
        <v>1615</v>
      </c>
      <c r="AT246" s="25" t="s">
        <v>1450</v>
      </c>
      <c r="AU246" s="26" t="s">
        <v>1450</v>
      </c>
      <c r="AV246" s="70" t="s">
        <v>1450</v>
      </c>
      <c r="AW246" s="76" t="s">
        <v>1450</v>
      </c>
      <c r="AX246" s="76" t="s">
        <v>1450</v>
      </c>
      <c r="AY246" s="70">
        <v>0</v>
      </c>
      <c r="AZ246" s="176"/>
    </row>
    <row r="247" spans="1:52">
      <c r="A247" s="25" t="s">
        <v>877</v>
      </c>
      <c r="B247" s="26">
        <v>3</v>
      </c>
      <c r="C247" s="26">
        <v>139029676</v>
      </c>
      <c r="D247" s="26" t="s">
        <v>1168</v>
      </c>
      <c r="E247" s="129" t="s">
        <v>1623</v>
      </c>
      <c r="F247" s="525" t="s">
        <v>3334</v>
      </c>
      <c r="G247" s="26" t="s">
        <v>1131</v>
      </c>
      <c r="H247" s="70" t="s">
        <v>1130</v>
      </c>
      <c r="I247" s="332">
        <v>0.98307900000000004</v>
      </c>
      <c r="J247" s="32">
        <v>2.1050000000000001E-3</v>
      </c>
      <c r="K247" s="32">
        <v>1.0229E-2</v>
      </c>
      <c r="L247" s="32">
        <v>0.83694900000000005</v>
      </c>
      <c r="M247" s="409">
        <v>297034</v>
      </c>
      <c r="N247" s="98"/>
      <c r="O247" s="507">
        <v>0.80889999999999995</v>
      </c>
      <c r="P247" s="32">
        <v>0.82026200000000005</v>
      </c>
      <c r="Q247" s="138">
        <v>0.98268800000000001</v>
      </c>
      <c r="R247" s="417">
        <v>6.5761E-2</v>
      </c>
      <c r="S247" s="417">
        <v>1.1971000000000001E-2</v>
      </c>
      <c r="T247" s="418">
        <v>4.0299999999999997E-8</v>
      </c>
      <c r="U247" s="419">
        <v>217750</v>
      </c>
      <c r="V247" s="419"/>
      <c r="W247" s="418">
        <v>7.6549999999999994E-8</v>
      </c>
      <c r="X247" s="420">
        <v>0.28995300000000002</v>
      </c>
      <c r="Y247" s="354"/>
      <c r="Z247" s="101"/>
      <c r="AA247" s="99"/>
      <c r="AB247" s="31">
        <v>-3.9476999999999998E-2</v>
      </c>
      <c r="AC247" s="31">
        <v>1.6395E-2</v>
      </c>
      <c r="AD247" s="71">
        <v>1.6049000000000001E-2</v>
      </c>
      <c r="AE247" s="72">
        <v>7.6103000000000004E-2</v>
      </c>
      <c r="AF247" s="31">
        <v>1.8457000000000001E-2</v>
      </c>
      <c r="AG247" s="73">
        <v>3.6999999999999998E-5</v>
      </c>
      <c r="AH247" s="71">
        <v>1.0399999999999999E-4</v>
      </c>
      <c r="AI247" s="26" t="s">
        <v>1563</v>
      </c>
      <c r="AJ247" s="26" t="s">
        <v>1436</v>
      </c>
      <c r="AK247" s="25">
        <v>0</v>
      </c>
      <c r="AL247" s="26">
        <v>1</v>
      </c>
      <c r="AM247" s="26" t="s">
        <v>1135</v>
      </c>
      <c r="AN247" s="56" t="s">
        <v>1439</v>
      </c>
      <c r="AO247" s="129"/>
      <c r="AP247" s="70" t="s">
        <v>1571</v>
      </c>
      <c r="AQ247" s="74" t="s">
        <v>1622</v>
      </c>
      <c r="AR247" s="26">
        <v>33184</v>
      </c>
      <c r="AS247" s="140" t="s">
        <v>1623</v>
      </c>
      <c r="AT247" s="25" t="s">
        <v>1450</v>
      </c>
      <c r="AU247" s="26" t="s">
        <v>1450</v>
      </c>
      <c r="AV247" s="70" t="s">
        <v>1450</v>
      </c>
      <c r="AW247" s="76" t="s">
        <v>1450</v>
      </c>
      <c r="AX247" s="76" t="s">
        <v>1624</v>
      </c>
      <c r="AY247" s="70">
        <v>1</v>
      </c>
      <c r="AZ247" s="176"/>
    </row>
    <row r="248" spans="1:52" ht="45">
      <c r="A248" s="25" t="s">
        <v>884</v>
      </c>
      <c r="B248" s="26">
        <v>3</v>
      </c>
      <c r="C248" s="26">
        <v>184020542</v>
      </c>
      <c r="D248" s="26" t="s">
        <v>1171</v>
      </c>
      <c r="E248" s="129" t="s">
        <v>1651</v>
      </c>
      <c r="F248" s="525" t="s">
        <v>3334</v>
      </c>
      <c r="G248" s="26" t="s">
        <v>1131</v>
      </c>
      <c r="H248" s="70" t="s">
        <v>1135</v>
      </c>
      <c r="I248" s="138">
        <v>0.83919999999999995</v>
      </c>
      <c r="J248" s="39">
        <v>1.9675999999999999E-2</v>
      </c>
      <c r="K248" s="39">
        <v>3.516E-3</v>
      </c>
      <c r="L248" s="357">
        <v>2.2399999999999999E-8</v>
      </c>
      <c r="M248" s="64">
        <v>292718</v>
      </c>
      <c r="N248" s="419"/>
      <c r="O248" s="424">
        <v>7.2489999999999996E-8</v>
      </c>
      <c r="P248" s="420">
        <v>0.55883799999999995</v>
      </c>
      <c r="Q248" s="332">
        <v>0.83459000000000005</v>
      </c>
      <c r="R248" s="32">
        <v>7.9550000000000003E-3</v>
      </c>
      <c r="S248" s="32">
        <v>4.1269999999999996E-3</v>
      </c>
      <c r="T248" s="32">
        <v>5.389E-2</v>
      </c>
      <c r="U248" s="7">
        <v>210121</v>
      </c>
      <c r="V248" s="98"/>
      <c r="W248" s="101">
        <v>5.9520000000000003E-2</v>
      </c>
      <c r="X248" s="32">
        <v>3.0720000000000001E-2</v>
      </c>
      <c r="Y248" s="354"/>
      <c r="Z248" s="101"/>
      <c r="AA248" s="99"/>
      <c r="AB248" s="31">
        <v>2.0310999999999999E-2</v>
      </c>
      <c r="AC248" s="31">
        <v>5.581E-3</v>
      </c>
      <c r="AD248" s="71">
        <v>2.7300000000000002E-4</v>
      </c>
      <c r="AE248" s="72">
        <v>2.9889999999999999E-3</v>
      </c>
      <c r="AF248" s="31">
        <v>6.2230000000000002E-3</v>
      </c>
      <c r="AG248" s="73">
        <v>0.63100000000000001</v>
      </c>
      <c r="AH248" s="71">
        <v>3.0399999999999998E-9</v>
      </c>
      <c r="AI248" s="26" t="s">
        <v>1435</v>
      </c>
      <c r="AJ248" s="26" t="s">
        <v>1436</v>
      </c>
      <c r="AK248" s="25">
        <v>1</v>
      </c>
      <c r="AL248" s="26">
        <v>0</v>
      </c>
      <c r="AM248" s="26" t="s">
        <v>1438</v>
      </c>
      <c r="AN248" s="56" t="s">
        <v>1439</v>
      </c>
      <c r="AO248" s="129"/>
      <c r="AP248" s="70" t="s">
        <v>1461</v>
      </c>
      <c r="AQ248" s="74" t="s">
        <v>1650</v>
      </c>
      <c r="AR248" s="26">
        <v>0</v>
      </c>
      <c r="AS248" s="140" t="s">
        <v>1651</v>
      </c>
      <c r="AT248" s="143" t="s">
        <v>1651</v>
      </c>
      <c r="AU248" s="26" t="s">
        <v>884</v>
      </c>
      <c r="AV248" s="70" t="s">
        <v>1583</v>
      </c>
      <c r="AW248" s="76" t="s">
        <v>1652</v>
      </c>
      <c r="AX248" s="76" t="s">
        <v>1653</v>
      </c>
      <c r="AY248" s="70">
        <v>8</v>
      </c>
      <c r="AZ248" s="176"/>
    </row>
    <row r="249" spans="1:52" ht="30">
      <c r="A249" s="25" t="s">
        <v>889</v>
      </c>
      <c r="B249" s="26">
        <v>4</v>
      </c>
      <c r="C249" s="26">
        <v>120616805</v>
      </c>
      <c r="D249" s="26" t="s">
        <v>1174</v>
      </c>
      <c r="E249" s="129" t="s">
        <v>1670</v>
      </c>
      <c r="F249" s="525" t="s">
        <v>3334</v>
      </c>
      <c r="G249" s="26" t="s">
        <v>1131</v>
      </c>
      <c r="H249" s="70" t="s">
        <v>1134</v>
      </c>
      <c r="I249" s="332">
        <v>0.59637099999999998</v>
      </c>
      <c r="J249" s="32">
        <v>5.483E-3</v>
      </c>
      <c r="K249" s="32">
        <v>2.617E-3</v>
      </c>
      <c r="L249" s="32">
        <v>3.6156000000000001E-2</v>
      </c>
      <c r="M249" s="409">
        <v>292713</v>
      </c>
      <c r="N249" s="98"/>
      <c r="O249" s="507">
        <v>4.3790000000000003E-2</v>
      </c>
      <c r="P249" s="32">
        <v>6.7491999999999996E-2</v>
      </c>
      <c r="Q249" s="138">
        <v>0.59788799999999998</v>
      </c>
      <c r="R249" s="417">
        <v>1.7949E-2</v>
      </c>
      <c r="S249" s="417">
        <v>3.1199999999999999E-3</v>
      </c>
      <c r="T249" s="418">
        <v>8.9700000000000003E-9</v>
      </c>
      <c r="U249" s="419">
        <v>207381</v>
      </c>
      <c r="V249" s="419"/>
      <c r="W249" s="418">
        <v>1.8670000000000001E-8</v>
      </c>
      <c r="X249" s="420">
        <v>0.52126600000000001</v>
      </c>
      <c r="Y249" s="354"/>
      <c r="Z249" s="101"/>
      <c r="AA249" s="99"/>
      <c r="AB249" s="31">
        <v>-7.0619999999999997E-3</v>
      </c>
      <c r="AC249" s="31">
        <v>4.1989999999999996E-3</v>
      </c>
      <c r="AD249" s="71">
        <v>9.2579999999999996E-2</v>
      </c>
      <c r="AE249" s="72">
        <v>2.2091E-2</v>
      </c>
      <c r="AF249" s="31">
        <v>4.7540000000000004E-3</v>
      </c>
      <c r="AG249" s="73">
        <v>3.36E-6</v>
      </c>
      <c r="AH249" s="71">
        <v>2.67E-7</v>
      </c>
      <c r="AI249" s="26" t="s">
        <v>1435</v>
      </c>
      <c r="AJ249" s="26" t="s">
        <v>1436</v>
      </c>
      <c r="AK249" s="25">
        <v>0</v>
      </c>
      <c r="AL249" s="26">
        <v>1</v>
      </c>
      <c r="AM249" s="26" t="s">
        <v>1438</v>
      </c>
      <c r="AN249" s="56" t="s">
        <v>1439</v>
      </c>
      <c r="AO249" s="129"/>
      <c r="AP249" s="70" t="s">
        <v>1437</v>
      </c>
      <c r="AQ249" s="74" t="s">
        <v>1669</v>
      </c>
      <c r="AR249" s="26">
        <v>66824</v>
      </c>
      <c r="AS249" s="140" t="s">
        <v>1670</v>
      </c>
      <c r="AT249" s="25" t="s">
        <v>1450</v>
      </c>
      <c r="AU249" s="26" t="s">
        <v>1450</v>
      </c>
      <c r="AV249" s="70" t="s">
        <v>1450</v>
      </c>
      <c r="AW249" s="76" t="s">
        <v>1671</v>
      </c>
      <c r="AX249" s="76" t="s">
        <v>1450</v>
      </c>
      <c r="AY249" s="70">
        <v>0</v>
      </c>
      <c r="AZ249" s="176"/>
    </row>
    <row r="250" spans="1:52">
      <c r="A250" s="25" t="s">
        <v>894</v>
      </c>
      <c r="B250" s="26">
        <v>5</v>
      </c>
      <c r="C250" s="26">
        <v>36160668</v>
      </c>
      <c r="D250" s="26" t="s">
        <v>1178</v>
      </c>
      <c r="E250" s="129" t="s">
        <v>1685</v>
      </c>
      <c r="F250" s="525" t="s">
        <v>3334</v>
      </c>
      <c r="G250" s="26" t="s">
        <v>1130</v>
      </c>
      <c r="H250" s="70" t="s">
        <v>1131</v>
      </c>
      <c r="I250" s="138">
        <v>0.78827899999999995</v>
      </c>
      <c r="J250" s="39">
        <v>1.7835E-2</v>
      </c>
      <c r="K250" s="39">
        <v>3.163E-3</v>
      </c>
      <c r="L250" s="357">
        <v>1.7500000000000001E-8</v>
      </c>
      <c r="M250" s="64">
        <v>292718</v>
      </c>
      <c r="N250" s="419"/>
      <c r="O250" s="424">
        <v>5.7700000000000001E-8</v>
      </c>
      <c r="P250" s="420">
        <v>0.69145599999999996</v>
      </c>
      <c r="Q250" s="332">
        <v>0.78388900000000006</v>
      </c>
      <c r="R250" s="32">
        <v>1.0664999999999999E-2</v>
      </c>
      <c r="S250" s="32">
        <v>3.7160000000000001E-3</v>
      </c>
      <c r="T250" s="410">
        <v>4.1180000000000001E-3</v>
      </c>
      <c r="U250" s="7">
        <v>210262</v>
      </c>
      <c r="V250" s="98"/>
      <c r="W250" s="102">
        <v>5.0210000000000003E-3</v>
      </c>
      <c r="X250" s="32">
        <v>6.5215999999999996E-2</v>
      </c>
      <c r="Y250" s="354"/>
      <c r="Z250" s="101"/>
      <c r="AA250" s="99"/>
      <c r="AB250" s="31">
        <v>1.5173000000000001E-2</v>
      </c>
      <c r="AC250" s="31">
        <v>5.0309999999999999E-3</v>
      </c>
      <c r="AD250" s="71">
        <v>2.565E-3</v>
      </c>
      <c r="AE250" s="72">
        <v>4.1580000000000002E-3</v>
      </c>
      <c r="AF250" s="31">
        <v>5.6340000000000001E-3</v>
      </c>
      <c r="AG250" s="73">
        <v>0.46055299999999999</v>
      </c>
      <c r="AH250" s="71">
        <v>1.29E-7</v>
      </c>
      <c r="AI250" s="26" t="s">
        <v>1435</v>
      </c>
      <c r="AJ250" s="26" t="s">
        <v>1436</v>
      </c>
      <c r="AK250" s="25">
        <v>1</v>
      </c>
      <c r="AL250" s="26">
        <v>0</v>
      </c>
      <c r="AM250" s="26" t="s">
        <v>1438</v>
      </c>
      <c r="AN250" s="56" t="s">
        <v>1439</v>
      </c>
      <c r="AO250" s="129"/>
      <c r="AP250" s="70" t="s">
        <v>1461</v>
      </c>
      <c r="AQ250" s="74" t="s">
        <v>1684</v>
      </c>
      <c r="AR250" s="26">
        <v>0</v>
      </c>
      <c r="AS250" s="140" t="s">
        <v>1685</v>
      </c>
      <c r="AT250" s="25" t="s">
        <v>1450</v>
      </c>
      <c r="AU250" s="26" t="s">
        <v>1450</v>
      </c>
      <c r="AV250" s="70" t="s">
        <v>1450</v>
      </c>
      <c r="AW250" s="76" t="s">
        <v>1450</v>
      </c>
      <c r="AX250" s="76" t="s">
        <v>1686</v>
      </c>
      <c r="AY250" s="70">
        <v>4</v>
      </c>
      <c r="AZ250" s="176"/>
    </row>
    <row r="251" spans="1:52">
      <c r="A251" s="25" t="s">
        <v>899</v>
      </c>
      <c r="B251" s="26">
        <v>5</v>
      </c>
      <c r="C251" s="26">
        <v>77831071</v>
      </c>
      <c r="D251" s="26" t="s">
        <v>1182</v>
      </c>
      <c r="E251" s="129" t="s">
        <v>1701</v>
      </c>
      <c r="F251" s="525" t="s">
        <v>3334</v>
      </c>
      <c r="G251" s="26" t="s">
        <v>1134</v>
      </c>
      <c r="H251" s="70" t="s">
        <v>1135</v>
      </c>
      <c r="I251" s="138">
        <v>0.45477600000000001</v>
      </c>
      <c r="J251" s="39">
        <v>1.4374E-2</v>
      </c>
      <c r="K251" s="39">
        <v>2.5890000000000002E-3</v>
      </c>
      <c r="L251" s="357">
        <v>2.9099999999999999E-8</v>
      </c>
      <c r="M251" s="64">
        <v>292717</v>
      </c>
      <c r="N251" s="419"/>
      <c r="O251" s="424">
        <v>9.174E-8</v>
      </c>
      <c r="P251" s="420">
        <v>0.65364800000000001</v>
      </c>
      <c r="Q251" s="332">
        <v>0.45719500000000002</v>
      </c>
      <c r="R251" s="32">
        <v>7.6779999999999999E-3</v>
      </c>
      <c r="S251" s="32">
        <v>3.052E-3</v>
      </c>
      <c r="T251" s="32">
        <v>1.1887999999999999E-2</v>
      </c>
      <c r="U251" s="7">
        <v>210258</v>
      </c>
      <c r="V251" s="98"/>
      <c r="W251" s="101">
        <v>1.392E-2</v>
      </c>
      <c r="X251" s="32">
        <v>4.1286999999999997E-2</v>
      </c>
      <c r="Y251" s="354"/>
      <c r="Z251" s="101"/>
      <c r="AA251" s="99"/>
      <c r="AB251" s="31">
        <v>1.4873000000000001E-2</v>
      </c>
      <c r="AC251" s="31">
        <v>4.1339999999999997E-3</v>
      </c>
      <c r="AD251" s="71">
        <v>3.21E-4</v>
      </c>
      <c r="AE251" s="72">
        <v>-6.2699999999999995E-4</v>
      </c>
      <c r="AF251" s="31">
        <v>4.6550000000000003E-3</v>
      </c>
      <c r="AG251" s="73">
        <v>0.89279399999999998</v>
      </c>
      <c r="AH251" s="71">
        <v>3.4700000000000002E-7</v>
      </c>
      <c r="AI251" s="26" t="s">
        <v>1435</v>
      </c>
      <c r="AJ251" s="26" t="s">
        <v>1436</v>
      </c>
      <c r="AK251" s="25">
        <v>1</v>
      </c>
      <c r="AL251" s="26">
        <v>0</v>
      </c>
      <c r="AM251" s="26" t="s">
        <v>1438</v>
      </c>
      <c r="AN251" s="56" t="s">
        <v>1439</v>
      </c>
      <c r="AO251" s="129"/>
      <c r="AP251" s="70" t="s">
        <v>1461</v>
      </c>
      <c r="AQ251" s="74" t="s">
        <v>1698</v>
      </c>
      <c r="AR251" s="26">
        <v>0</v>
      </c>
      <c r="AS251" s="140" t="s">
        <v>1699</v>
      </c>
      <c r="AT251" s="25" t="s">
        <v>1450</v>
      </c>
      <c r="AU251" s="26" t="s">
        <v>1450</v>
      </c>
      <c r="AV251" s="70" t="s">
        <v>1450</v>
      </c>
      <c r="AW251" s="76" t="s">
        <v>1450</v>
      </c>
      <c r="AX251" s="76" t="s">
        <v>1700</v>
      </c>
      <c r="AY251" s="70">
        <v>1</v>
      </c>
      <c r="AZ251" s="176"/>
    </row>
    <row r="252" spans="1:52" ht="75">
      <c r="A252" s="25" t="s">
        <v>902</v>
      </c>
      <c r="B252" s="26">
        <v>5</v>
      </c>
      <c r="C252" s="26">
        <v>141058487</v>
      </c>
      <c r="D252" s="26" t="s">
        <v>1184</v>
      </c>
      <c r="E252" s="129" t="s">
        <v>1708</v>
      </c>
      <c r="F252" s="525" t="s">
        <v>3334</v>
      </c>
      <c r="G252" s="26" t="s">
        <v>1131</v>
      </c>
      <c r="H252" s="70" t="s">
        <v>1130</v>
      </c>
      <c r="I252" s="332">
        <v>0.80601</v>
      </c>
      <c r="J252" s="32">
        <v>2.2750000000000001E-3</v>
      </c>
      <c r="K252" s="32">
        <v>3.3010000000000001E-3</v>
      </c>
      <c r="L252" s="32">
        <v>0.49077799999999999</v>
      </c>
      <c r="M252" s="409">
        <v>292714</v>
      </c>
      <c r="N252" s="98"/>
      <c r="O252" s="507">
        <v>0.50719999999999998</v>
      </c>
      <c r="P252" s="32">
        <v>0.73089899999999997</v>
      </c>
      <c r="Q252" s="138">
        <v>0.80293899999999996</v>
      </c>
      <c r="R252" s="417">
        <v>2.1961999999999999E-2</v>
      </c>
      <c r="S252" s="417">
        <v>3.895E-3</v>
      </c>
      <c r="T252" s="418">
        <v>1.7500000000000001E-8</v>
      </c>
      <c r="U252" s="419">
        <v>209968</v>
      </c>
      <c r="V252" s="419"/>
      <c r="W252" s="418">
        <v>3.5460000000000001E-8</v>
      </c>
      <c r="X252" s="420">
        <v>0.91093500000000005</v>
      </c>
      <c r="Y252" s="354"/>
      <c r="Z252" s="101"/>
      <c r="AA252" s="99"/>
      <c r="AB252" s="31">
        <v>-9.0650000000000001E-3</v>
      </c>
      <c r="AC252" s="31">
        <v>5.2090000000000001E-3</v>
      </c>
      <c r="AD252" s="71">
        <v>8.1782999999999995E-2</v>
      </c>
      <c r="AE252" s="72">
        <v>2.5004999999999999E-2</v>
      </c>
      <c r="AF252" s="31">
        <v>5.8380000000000003E-3</v>
      </c>
      <c r="AG252" s="73">
        <v>1.8E-5</v>
      </c>
      <c r="AH252" s="71">
        <v>5.6099999999999997E-6</v>
      </c>
      <c r="AI252" s="26" t="s">
        <v>1435</v>
      </c>
      <c r="AJ252" s="26" t="s">
        <v>1436</v>
      </c>
      <c r="AK252" s="25">
        <v>0</v>
      </c>
      <c r="AL252" s="26">
        <v>1</v>
      </c>
      <c r="AM252" s="26" t="s">
        <v>1438</v>
      </c>
      <c r="AN252" s="56" t="s">
        <v>1439</v>
      </c>
      <c r="AO252" s="129"/>
      <c r="AP252" s="70" t="s">
        <v>1437</v>
      </c>
      <c r="AQ252" s="74" t="s">
        <v>1707</v>
      </c>
      <c r="AR252" s="26">
        <v>0</v>
      </c>
      <c r="AS252" s="140" t="s">
        <v>1708</v>
      </c>
      <c r="AT252" s="25" t="s">
        <v>1450</v>
      </c>
      <c r="AU252" s="26" t="s">
        <v>1450</v>
      </c>
      <c r="AV252" s="70" t="s">
        <v>1450</v>
      </c>
      <c r="AW252" s="76" t="s">
        <v>1450</v>
      </c>
      <c r="AX252" s="76" t="s">
        <v>1450</v>
      </c>
      <c r="AY252" s="70">
        <v>0</v>
      </c>
      <c r="AZ252" s="176"/>
    </row>
    <row r="253" spans="1:52">
      <c r="A253" s="25" t="s">
        <v>904</v>
      </c>
      <c r="B253" s="26">
        <v>5</v>
      </c>
      <c r="C253" s="26">
        <v>158410178</v>
      </c>
      <c r="D253" s="26" t="s">
        <v>1185</v>
      </c>
      <c r="E253" s="129" t="s">
        <v>1710</v>
      </c>
      <c r="F253" s="525" t="s">
        <v>3334</v>
      </c>
      <c r="G253" s="26" t="s">
        <v>1134</v>
      </c>
      <c r="H253" s="70" t="s">
        <v>1135</v>
      </c>
      <c r="I253" s="138">
        <v>0.61892499999999995</v>
      </c>
      <c r="J253" s="39">
        <v>1.533E-2</v>
      </c>
      <c r="K253" s="39">
        <v>2.6540000000000001E-3</v>
      </c>
      <c r="L253" s="357">
        <v>7.8700000000000003E-9</v>
      </c>
      <c r="M253" s="38">
        <v>292715</v>
      </c>
      <c r="N253" s="425">
        <v>1.0303699999999999E-8</v>
      </c>
      <c r="O253" s="506">
        <v>2.7269999999999999E-8</v>
      </c>
      <c r="P253" s="39">
        <v>0.379716</v>
      </c>
      <c r="Q253" s="332">
        <v>0.612618</v>
      </c>
      <c r="R253" s="32">
        <v>1.6584999999999999E-2</v>
      </c>
      <c r="S253" s="32">
        <v>3.2209999999999999E-3</v>
      </c>
      <c r="T253" s="410">
        <v>2.6600000000000003E-7</v>
      </c>
      <c r="U253" s="7">
        <v>197948</v>
      </c>
      <c r="V253" s="98"/>
      <c r="W253" s="102">
        <v>4.8139999999999996E-7</v>
      </c>
      <c r="X253" s="32">
        <v>0.74568299999999998</v>
      </c>
      <c r="Y253" s="354"/>
      <c r="Z253" s="101"/>
      <c r="AA253" s="99"/>
      <c r="AB253" s="31">
        <v>7.1809999999999999E-3</v>
      </c>
      <c r="AC253" s="31">
        <v>4.261E-3</v>
      </c>
      <c r="AD253" s="71">
        <v>9.1964000000000004E-2</v>
      </c>
      <c r="AE253" s="72">
        <v>1.4844E-2</v>
      </c>
      <c r="AF253" s="31">
        <v>4.8989999999999997E-3</v>
      </c>
      <c r="AG253" s="73">
        <v>2.444E-3</v>
      </c>
      <c r="AH253" s="71">
        <v>2.92E-11</v>
      </c>
      <c r="AI253" s="26" t="s">
        <v>1435</v>
      </c>
      <c r="AJ253" s="26" t="s">
        <v>1436</v>
      </c>
      <c r="AK253" s="25">
        <v>1</v>
      </c>
      <c r="AL253" s="26">
        <v>0</v>
      </c>
      <c r="AM253" s="26" t="s">
        <v>1438</v>
      </c>
      <c r="AN253" s="56" t="s">
        <v>1439</v>
      </c>
      <c r="AO253" s="129"/>
      <c r="AP253" s="70" t="s">
        <v>1461</v>
      </c>
      <c r="AQ253" s="74" t="s">
        <v>1712</v>
      </c>
      <c r="AR253" s="26">
        <v>0</v>
      </c>
      <c r="AS253" s="140" t="s">
        <v>1710</v>
      </c>
      <c r="AT253" s="25" t="s">
        <v>1450</v>
      </c>
      <c r="AU253" s="26" t="s">
        <v>1450</v>
      </c>
      <c r="AV253" s="70" t="s">
        <v>1450</v>
      </c>
      <c r="AW253" s="76" t="s">
        <v>1450</v>
      </c>
      <c r="AX253" s="76" t="s">
        <v>1450</v>
      </c>
      <c r="AY253" s="70">
        <v>0</v>
      </c>
      <c r="AZ253" s="176"/>
    </row>
    <row r="254" spans="1:52">
      <c r="A254" s="25" t="s">
        <v>906</v>
      </c>
      <c r="B254" s="26">
        <v>5</v>
      </c>
      <c r="C254" s="26">
        <v>172748540</v>
      </c>
      <c r="D254" s="26" t="s">
        <v>1186</v>
      </c>
      <c r="E254" s="129" t="s">
        <v>1716</v>
      </c>
      <c r="F254" s="525" t="s">
        <v>3334</v>
      </c>
      <c r="G254" s="26" t="s">
        <v>1135</v>
      </c>
      <c r="H254" s="70" t="s">
        <v>1131</v>
      </c>
      <c r="I254" s="138">
        <v>0.50737200000000005</v>
      </c>
      <c r="J254" s="39">
        <v>1.4715000000000001E-2</v>
      </c>
      <c r="K254" s="39">
        <v>2.6259999999999999E-3</v>
      </c>
      <c r="L254" s="357">
        <v>2.1600000000000002E-8</v>
      </c>
      <c r="M254" s="64">
        <v>308491</v>
      </c>
      <c r="N254" s="419"/>
      <c r="O254" s="424">
        <v>6.9660000000000003E-8</v>
      </c>
      <c r="P254" s="420">
        <v>0.375722</v>
      </c>
      <c r="Q254" s="332">
        <v>0.50418099999999999</v>
      </c>
      <c r="R254" s="32">
        <v>4.372E-3</v>
      </c>
      <c r="S254" s="32">
        <v>3.1809999999999998E-3</v>
      </c>
      <c r="T254" s="32">
        <v>0.16933100000000001</v>
      </c>
      <c r="U254" s="7">
        <v>217749</v>
      </c>
      <c r="V254" s="98"/>
      <c r="W254" s="101">
        <v>0.17868529999999999</v>
      </c>
      <c r="X254" s="32">
        <v>0.45650099999999999</v>
      </c>
      <c r="Y254" s="354"/>
      <c r="Z254" s="101"/>
      <c r="AA254" s="99"/>
      <c r="AB254" s="31">
        <v>1.6133999999999999E-2</v>
      </c>
      <c r="AC254" s="31">
        <v>4.3249999999999999E-3</v>
      </c>
      <c r="AD254" s="71">
        <v>1.9100000000000001E-4</v>
      </c>
      <c r="AE254" s="72">
        <v>-1.1230000000000001E-3</v>
      </c>
      <c r="AF254" s="31">
        <v>4.9760000000000004E-3</v>
      </c>
      <c r="AG254" s="73">
        <v>0.82144600000000001</v>
      </c>
      <c r="AH254" s="71">
        <v>1.8699999999999999E-7</v>
      </c>
      <c r="AI254" s="26" t="s">
        <v>1435</v>
      </c>
      <c r="AJ254" s="26" t="s">
        <v>1436</v>
      </c>
      <c r="AK254" s="25">
        <v>1</v>
      </c>
      <c r="AL254" s="26">
        <v>0</v>
      </c>
      <c r="AM254" s="26" t="s">
        <v>1135</v>
      </c>
      <c r="AN254" s="56" t="s">
        <v>1439</v>
      </c>
      <c r="AO254" s="129"/>
      <c r="AP254" s="70" t="s">
        <v>1461</v>
      </c>
      <c r="AQ254" s="74" t="s">
        <v>1715</v>
      </c>
      <c r="AR254" s="26">
        <v>0</v>
      </c>
      <c r="AS254" s="140" t="s">
        <v>1716</v>
      </c>
      <c r="AT254" s="25" t="s">
        <v>1450</v>
      </c>
      <c r="AU254" s="26" t="s">
        <v>1450</v>
      </c>
      <c r="AV254" s="70" t="s">
        <v>1450</v>
      </c>
      <c r="AW254" s="76" t="s">
        <v>1450</v>
      </c>
      <c r="AX254" s="76" t="s">
        <v>1717</v>
      </c>
      <c r="AY254" s="70">
        <v>2</v>
      </c>
      <c r="AZ254" s="176"/>
    </row>
    <row r="255" spans="1:52">
      <c r="A255" s="25" t="s">
        <v>908</v>
      </c>
      <c r="B255" s="26">
        <v>6</v>
      </c>
      <c r="C255" s="26">
        <v>15066121</v>
      </c>
      <c r="D255" s="26" t="s">
        <v>1720</v>
      </c>
      <c r="E255" s="129" t="s">
        <v>1721</v>
      </c>
      <c r="F255" s="525" t="s">
        <v>3334</v>
      </c>
      <c r="G255" s="26" t="s">
        <v>1134</v>
      </c>
      <c r="H255" s="70" t="s">
        <v>1135</v>
      </c>
      <c r="I255" s="138">
        <v>0.66263700000000003</v>
      </c>
      <c r="J255" s="39">
        <v>1.6218E-2</v>
      </c>
      <c r="K255" s="39">
        <v>2.9160000000000002E-3</v>
      </c>
      <c r="L255" s="357">
        <v>2.73E-8</v>
      </c>
      <c r="M255" s="64">
        <v>286757</v>
      </c>
      <c r="N255" s="419"/>
      <c r="O255" s="424">
        <v>8.7100000000000006E-8</v>
      </c>
      <c r="P255" s="420">
        <v>0.67653799999999997</v>
      </c>
      <c r="Q255" s="332">
        <v>0.67610999999999999</v>
      </c>
      <c r="R255" s="32">
        <v>1.0227999999999999E-2</v>
      </c>
      <c r="S255" s="32">
        <v>3.2299999999999998E-3</v>
      </c>
      <c r="T255" s="410">
        <v>1.5479999999999999E-3</v>
      </c>
      <c r="U255" s="7">
        <v>216895</v>
      </c>
      <c r="V255" s="98"/>
      <c r="W255" s="102">
        <v>1.945851E-3</v>
      </c>
      <c r="X255" s="32">
        <v>0.96893799999999997</v>
      </c>
      <c r="Y255" s="354"/>
      <c r="Z255" s="101"/>
      <c r="AA255" s="99"/>
      <c r="AB255" s="31">
        <v>1.3499000000000001E-2</v>
      </c>
      <c r="AC255" s="31">
        <v>4.535E-3</v>
      </c>
      <c r="AD255" s="71">
        <v>2.9120000000000001E-3</v>
      </c>
      <c r="AE255" s="72">
        <v>7.8299999999999995E-4</v>
      </c>
      <c r="AF255" s="31">
        <v>5.0990000000000002E-3</v>
      </c>
      <c r="AG255" s="73">
        <v>0.87801700000000005</v>
      </c>
      <c r="AH255" s="71">
        <v>9.9599999999999995E-6</v>
      </c>
      <c r="AI255" s="26" t="s">
        <v>1435</v>
      </c>
      <c r="AJ255" s="26" t="s">
        <v>1436</v>
      </c>
      <c r="AK255" s="25">
        <v>1</v>
      </c>
      <c r="AL255" s="26">
        <v>0</v>
      </c>
      <c r="AM255" s="26" t="s">
        <v>1135</v>
      </c>
      <c r="AN255" s="56" t="s">
        <v>1439</v>
      </c>
      <c r="AO255" s="129"/>
      <c r="AP255" s="70" t="s">
        <v>1461</v>
      </c>
      <c r="AQ255" s="74" t="s">
        <v>1721</v>
      </c>
      <c r="AR255" s="26">
        <v>180084</v>
      </c>
      <c r="AS255" s="140" t="s">
        <v>1721</v>
      </c>
      <c r="AT255" s="25" t="s">
        <v>1450</v>
      </c>
      <c r="AU255" s="26" t="s">
        <v>1450</v>
      </c>
      <c r="AV255" s="70" t="s">
        <v>1450</v>
      </c>
      <c r="AW255" s="76" t="s">
        <v>1450</v>
      </c>
      <c r="AX255" s="76" t="s">
        <v>1722</v>
      </c>
      <c r="AY255" s="70">
        <v>3</v>
      </c>
      <c r="AZ255" s="176"/>
    </row>
    <row r="256" spans="1:52" ht="90">
      <c r="A256" s="25" t="s">
        <v>911</v>
      </c>
      <c r="B256" s="26">
        <v>6</v>
      </c>
      <c r="C256" s="26">
        <v>26256526</v>
      </c>
      <c r="D256" s="26" t="s">
        <v>1189</v>
      </c>
      <c r="E256" s="129" t="s">
        <v>1731</v>
      </c>
      <c r="F256" s="525" t="s">
        <v>3334</v>
      </c>
      <c r="G256" s="26" t="s">
        <v>1134</v>
      </c>
      <c r="H256" s="70" t="s">
        <v>1131</v>
      </c>
      <c r="I256" s="332">
        <v>0.41812899999999997</v>
      </c>
      <c r="J256" s="32">
        <v>1.2537E-2</v>
      </c>
      <c r="K256" s="32">
        <v>2.6069999999999999E-3</v>
      </c>
      <c r="L256" s="410">
        <v>1.5400000000000001E-6</v>
      </c>
      <c r="M256" s="409">
        <v>292714</v>
      </c>
      <c r="N256" s="98"/>
      <c r="O256" s="506">
        <v>3.7019999999999999E-6</v>
      </c>
      <c r="P256" s="32">
        <v>0.37776100000000001</v>
      </c>
      <c r="Q256" s="138">
        <v>0.42433799999999999</v>
      </c>
      <c r="R256" s="417">
        <v>1.7194999999999998E-2</v>
      </c>
      <c r="S256" s="417">
        <v>3.0620000000000001E-3</v>
      </c>
      <c r="T256" s="418">
        <v>2E-8</v>
      </c>
      <c r="U256" s="419">
        <v>210263</v>
      </c>
      <c r="V256" s="419"/>
      <c r="W256" s="418">
        <v>4.0259999999999998E-8</v>
      </c>
      <c r="X256" s="420">
        <v>0.58544399999999996</v>
      </c>
      <c r="Y256" s="354"/>
      <c r="Z256" s="101"/>
      <c r="AA256" s="99"/>
      <c r="AB256" s="31">
        <v>5.0299999999999997E-3</v>
      </c>
      <c r="AC256" s="31">
        <v>4.1580000000000002E-3</v>
      </c>
      <c r="AD256" s="71">
        <v>0.226462</v>
      </c>
      <c r="AE256" s="72">
        <v>1.5178000000000001E-2</v>
      </c>
      <c r="AF256" s="31">
        <v>4.6680000000000003E-3</v>
      </c>
      <c r="AG256" s="73">
        <v>1.1490000000000001E-3</v>
      </c>
      <c r="AH256" s="71">
        <v>2.9600000000000001E-10</v>
      </c>
      <c r="AI256" s="26" t="s">
        <v>1435</v>
      </c>
      <c r="AJ256" s="26" t="s">
        <v>1436</v>
      </c>
      <c r="AK256" s="25">
        <v>0</v>
      </c>
      <c r="AL256" s="26">
        <v>1</v>
      </c>
      <c r="AM256" s="26" t="s">
        <v>1438</v>
      </c>
      <c r="AN256" s="56" t="s">
        <v>1439</v>
      </c>
      <c r="AO256" s="129"/>
      <c r="AP256" s="70" t="s">
        <v>1461</v>
      </c>
      <c r="AQ256" s="74" t="s">
        <v>1732</v>
      </c>
      <c r="AR256" s="26">
        <v>4223</v>
      </c>
      <c r="AS256" s="140" t="s">
        <v>1730</v>
      </c>
      <c r="AT256" s="25" t="s">
        <v>1450</v>
      </c>
      <c r="AU256" s="26" t="s">
        <v>1450</v>
      </c>
      <c r="AV256" s="70" t="s">
        <v>1450</v>
      </c>
      <c r="AW256" s="76" t="s">
        <v>1450</v>
      </c>
      <c r="AX256" s="76" t="s">
        <v>1733</v>
      </c>
      <c r="AY256" s="70">
        <v>10</v>
      </c>
      <c r="AZ256" s="176"/>
    </row>
    <row r="257" spans="1:52" ht="45">
      <c r="A257" s="25" t="s">
        <v>912</v>
      </c>
      <c r="B257" s="26">
        <v>6</v>
      </c>
      <c r="C257" s="26">
        <v>29671067</v>
      </c>
      <c r="D257" s="26" t="s">
        <v>1190</v>
      </c>
      <c r="E257" s="129" t="s">
        <v>1738</v>
      </c>
      <c r="F257" s="525" t="s">
        <v>3334</v>
      </c>
      <c r="G257" s="26" t="s">
        <v>1135</v>
      </c>
      <c r="H257" s="70" t="s">
        <v>1134</v>
      </c>
      <c r="I257" s="332">
        <v>0.10469099999999998</v>
      </c>
      <c r="J257" s="32">
        <v>1.6320999999999999E-2</v>
      </c>
      <c r="K257" s="32">
        <v>4.3270000000000001E-3</v>
      </c>
      <c r="L257" s="410">
        <v>1.63E-4</v>
      </c>
      <c r="M257" s="409">
        <v>297496</v>
      </c>
      <c r="N257" s="98"/>
      <c r="O257" s="506">
        <v>4.015E-4</v>
      </c>
      <c r="P257" s="32">
        <v>0.76285700000000001</v>
      </c>
      <c r="Q257" s="138">
        <v>0.10919500000000004</v>
      </c>
      <c r="R257" s="417">
        <v>2.8025000000000001E-2</v>
      </c>
      <c r="S257" s="417">
        <v>5.045E-3</v>
      </c>
      <c r="T257" s="418">
        <v>2.85E-8</v>
      </c>
      <c r="U257" s="419">
        <v>217750</v>
      </c>
      <c r="V257" s="419"/>
      <c r="W257" s="418">
        <v>5.4679999999999997E-8</v>
      </c>
      <c r="X257" s="420">
        <v>2.209E-3</v>
      </c>
      <c r="Y257" s="354"/>
      <c r="Z257" s="101"/>
      <c r="AA257" s="99"/>
      <c r="AB257" s="31">
        <v>-5.3000000000000001E-5</v>
      </c>
      <c r="AC257" s="31">
        <v>6.9239999999999996E-3</v>
      </c>
      <c r="AD257" s="71">
        <v>0.99387599999999998</v>
      </c>
      <c r="AE257" s="72">
        <v>2.7577999999999998E-2</v>
      </c>
      <c r="AF257" s="31">
        <v>7.7780000000000002E-3</v>
      </c>
      <c r="AG257" s="73">
        <v>3.9199999999999999E-4</v>
      </c>
      <c r="AH257" s="71">
        <v>2.8500000000000002E-7</v>
      </c>
      <c r="AI257" s="26" t="s">
        <v>1435</v>
      </c>
      <c r="AJ257" s="26" t="s">
        <v>1436</v>
      </c>
      <c r="AK257" s="25">
        <v>0</v>
      </c>
      <c r="AL257" s="26">
        <v>1</v>
      </c>
      <c r="AM257" s="26" t="s">
        <v>1135</v>
      </c>
      <c r="AN257" s="56" t="s">
        <v>1439</v>
      </c>
      <c r="AO257" s="129"/>
      <c r="AP257" s="70" t="s">
        <v>1461</v>
      </c>
      <c r="AQ257" s="74" t="s">
        <v>1734</v>
      </c>
      <c r="AR257" s="26">
        <v>20049</v>
      </c>
      <c r="AS257" s="140" t="s">
        <v>1735</v>
      </c>
      <c r="AT257" s="25" t="s">
        <v>1450</v>
      </c>
      <c r="AU257" s="26" t="s">
        <v>1450</v>
      </c>
      <c r="AV257" s="70" t="s">
        <v>1450</v>
      </c>
      <c r="AW257" s="76" t="s">
        <v>1736</v>
      </c>
      <c r="AX257" s="76" t="s">
        <v>1737</v>
      </c>
      <c r="AY257" s="70">
        <v>1</v>
      </c>
      <c r="AZ257" s="176"/>
    </row>
    <row r="258" spans="1:52" ht="30">
      <c r="A258" s="25" t="s">
        <v>921</v>
      </c>
      <c r="B258" s="26">
        <v>6</v>
      </c>
      <c r="C258" s="26">
        <v>37105893</v>
      </c>
      <c r="D258" s="26" t="s">
        <v>1194</v>
      </c>
      <c r="E258" s="129" t="s">
        <v>1769</v>
      </c>
      <c r="F258" s="525" t="s">
        <v>3334</v>
      </c>
      <c r="G258" s="26" t="s">
        <v>1130</v>
      </c>
      <c r="H258" s="70" t="s">
        <v>1131</v>
      </c>
      <c r="I258" s="138">
        <v>0.84031500000000003</v>
      </c>
      <c r="J258" s="39">
        <v>2.0086E-2</v>
      </c>
      <c r="K258" s="39">
        <v>3.519E-3</v>
      </c>
      <c r="L258" s="357">
        <v>1.18E-8</v>
      </c>
      <c r="M258" s="64">
        <v>292715</v>
      </c>
      <c r="N258" s="419"/>
      <c r="O258" s="424">
        <v>3.9650000000000001E-8</v>
      </c>
      <c r="P258" s="420">
        <v>0.16589599999999999</v>
      </c>
      <c r="Q258" s="332">
        <v>0.83240999999999998</v>
      </c>
      <c r="R258" s="32">
        <v>1.2130999999999999E-2</v>
      </c>
      <c r="S258" s="32">
        <v>4.1079999999999997E-3</v>
      </c>
      <c r="T258" s="410">
        <v>3.16E-3</v>
      </c>
      <c r="U258" s="7">
        <v>210264</v>
      </c>
      <c r="V258" s="98"/>
      <c r="W258" s="102">
        <v>3.8920000000000001E-3</v>
      </c>
      <c r="X258" s="32">
        <v>0.185364</v>
      </c>
      <c r="Y258" s="354"/>
      <c r="Z258" s="101"/>
      <c r="AA258" s="99"/>
      <c r="AB258" s="31">
        <v>1.8062000000000002E-2</v>
      </c>
      <c r="AC258" s="31">
        <v>5.5919999999999997E-3</v>
      </c>
      <c r="AD258" s="71">
        <v>1.238E-3</v>
      </c>
      <c r="AE258" s="72">
        <v>1.737E-3</v>
      </c>
      <c r="AF258" s="31">
        <v>6.2059999999999997E-3</v>
      </c>
      <c r="AG258" s="73">
        <v>0.77957799999999999</v>
      </c>
      <c r="AH258" s="71">
        <v>5.5799999999999999E-7</v>
      </c>
      <c r="AI258" s="26" t="s">
        <v>1435</v>
      </c>
      <c r="AJ258" s="26" t="s">
        <v>1436</v>
      </c>
      <c r="AK258" s="25">
        <v>1</v>
      </c>
      <c r="AL258" s="26">
        <v>0</v>
      </c>
      <c r="AM258" s="26" t="s">
        <v>1438</v>
      </c>
      <c r="AN258" s="56" t="s">
        <v>1439</v>
      </c>
      <c r="AO258" s="129"/>
      <c r="AP258" s="70" t="s">
        <v>1461</v>
      </c>
      <c r="AQ258" s="74" t="s">
        <v>1768</v>
      </c>
      <c r="AR258" s="26">
        <v>32028</v>
      </c>
      <c r="AS258" s="140" t="s">
        <v>1769</v>
      </c>
      <c r="AT258" s="25" t="s">
        <v>1450</v>
      </c>
      <c r="AU258" s="26" t="s">
        <v>1450</v>
      </c>
      <c r="AV258" s="70" t="s">
        <v>1450</v>
      </c>
      <c r="AW258" s="76" t="s">
        <v>1450</v>
      </c>
      <c r="AX258" s="76" t="s">
        <v>1770</v>
      </c>
      <c r="AY258" s="70">
        <v>6</v>
      </c>
      <c r="AZ258" s="176"/>
    </row>
    <row r="259" spans="1:52">
      <c r="A259" s="25" t="s">
        <v>923</v>
      </c>
      <c r="B259" s="26">
        <v>6</v>
      </c>
      <c r="C259" s="26">
        <v>84105136</v>
      </c>
      <c r="D259" s="26" t="s">
        <v>1196</v>
      </c>
      <c r="E259" s="129" t="s">
        <v>1775</v>
      </c>
      <c r="F259" s="525" t="s">
        <v>3334</v>
      </c>
      <c r="G259" s="26" t="s">
        <v>1135</v>
      </c>
      <c r="H259" s="70" t="s">
        <v>1130</v>
      </c>
      <c r="I259" s="138">
        <v>0.99148899999999995</v>
      </c>
      <c r="J259" s="39">
        <v>8.2718E-2</v>
      </c>
      <c r="K259" s="39">
        <v>1.4482E-2</v>
      </c>
      <c r="L259" s="357">
        <v>1.15E-8</v>
      </c>
      <c r="M259" s="64">
        <v>278566</v>
      </c>
      <c r="N259" s="419"/>
      <c r="O259" s="424">
        <v>3.8810000000000001E-8</v>
      </c>
      <c r="P259" s="420">
        <v>0.51233600000000001</v>
      </c>
      <c r="Q259" s="332">
        <v>0.99212900000000004</v>
      </c>
      <c r="R259" s="32">
        <v>3.0117999999999999E-2</v>
      </c>
      <c r="S259" s="32">
        <v>1.7828E-2</v>
      </c>
      <c r="T259" s="32">
        <v>9.1162999999999994E-2</v>
      </c>
      <c r="U259" s="7">
        <v>197948</v>
      </c>
      <c r="V259" s="98"/>
      <c r="W259" s="101">
        <v>9.8640000000000005E-2</v>
      </c>
      <c r="X259" s="32">
        <v>4.3630000000000002E-2</v>
      </c>
      <c r="Y259" s="354"/>
      <c r="Z259" s="101"/>
      <c r="AA259" s="99"/>
      <c r="AB259" s="31">
        <v>9.0643000000000001E-2</v>
      </c>
      <c r="AC259" s="31">
        <v>2.3233E-2</v>
      </c>
      <c r="AD259" s="71">
        <v>9.6000000000000002E-5</v>
      </c>
      <c r="AE259" s="72">
        <v>-2.8493999999999998E-2</v>
      </c>
      <c r="AF259" s="31">
        <v>2.7009999999999999E-2</v>
      </c>
      <c r="AG259" s="73">
        <v>0.29145799999999999</v>
      </c>
      <c r="AH259" s="71">
        <v>4.6600000000000003E-6</v>
      </c>
      <c r="AI259" s="26" t="s">
        <v>1563</v>
      </c>
      <c r="AJ259" s="26" t="s">
        <v>1436</v>
      </c>
      <c r="AK259" s="25">
        <v>1</v>
      </c>
      <c r="AL259" s="26">
        <v>0</v>
      </c>
      <c r="AM259" s="26" t="s">
        <v>1438</v>
      </c>
      <c r="AN259" s="56" t="s">
        <v>1439</v>
      </c>
      <c r="AO259" s="129"/>
      <c r="AP259" s="70" t="s">
        <v>1446</v>
      </c>
      <c r="AQ259" s="74" t="s">
        <v>1774</v>
      </c>
      <c r="AR259" s="26">
        <v>0</v>
      </c>
      <c r="AS259" s="140" t="s">
        <v>1775</v>
      </c>
      <c r="AT259" s="25" t="s">
        <v>1450</v>
      </c>
      <c r="AU259" s="26" t="s">
        <v>1450</v>
      </c>
      <c r="AV259" s="70" t="s">
        <v>1450</v>
      </c>
      <c r="AW259" s="76" t="s">
        <v>1450</v>
      </c>
      <c r="AX259" s="76" t="s">
        <v>1776</v>
      </c>
      <c r="AY259" s="70">
        <v>1</v>
      </c>
      <c r="AZ259" s="176"/>
    </row>
    <row r="260" spans="1:52">
      <c r="A260" s="25" t="s">
        <v>926</v>
      </c>
      <c r="B260" s="26">
        <v>6</v>
      </c>
      <c r="C260" s="26">
        <v>117157774</v>
      </c>
      <c r="D260" s="26" t="s">
        <v>1198</v>
      </c>
      <c r="E260" s="129" t="s">
        <v>1789</v>
      </c>
      <c r="F260" s="525" t="s">
        <v>3334</v>
      </c>
      <c r="G260" s="26" t="s">
        <v>1135</v>
      </c>
      <c r="H260" s="70" t="s">
        <v>1134</v>
      </c>
      <c r="I260" s="332">
        <v>0.40959699999999999</v>
      </c>
      <c r="J260" s="32">
        <v>7.3720000000000001E-3</v>
      </c>
      <c r="K260" s="32">
        <v>2.6120000000000002E-3</v>
      </c>
      <c r="L260" s="410">
        <v>4.7860000000000003E-3</v>
      </c>
      <c r="M260" s="409">
        <v>292719</v>
      </c>
      <c r="N260" s="98"/>
      <c r="O260" s="506">
        <v>6.6109999999999997E-3</v>
      </c>
      <c r="P260" s="32">
        <v>0.33130500000000002</v>
      </c>
      <c r="Q260" s="423">
        <v>0.40767599999999998</v>
      </c>
      <c r="R260" s="417">
        <v>1.6815E-2</v>
      </c>
      <c r="S260" s="417">
        <v>3.0769999999999999E-3</v>
      </c>
      <c r="T260" s="418">
        <v>4.73E-8</v>
      </c>
      <c r="U260" s="419">
        <v>210264</v>
      </c>
      <c r="V260" s="419"/>
      <c r="W260" s="418">
        <v>9.1819999999999998E-8</v>
      </c>
      <c r="X260" s="420">
        <v>0.74195599999999995</v>
      </c>
      <c r="Y260" s="354"/>
      <c r="Z260" s="101"/>
      <c r="AA260" s="99"/>
      <c r="AB260" s="31">
        <v>-5.5000000000000003E-4</v>
      </c>
      <c r="AC260" s="31">
        <v>4.1720000000000004E-3</v>
      </c>
      <c r="AD260" s="71">
        <v>0.89505500000000005</v>
      </c>
      <c r="AE260" s="72">
        <v>1.7266E-2</v>
      </c>
      <c r="AF260" s="31">
        <v>4.692E-3</v>
      </c>
      <c r="AG260" s="73">
        <v>2.33E-4</v>
      </c>
      <c r="AH260" s="71">
        <v>1.6999999999999999E-7</v>
      </c>
      <c r="AI260" s="26" t="s">
        <v>1435</v>
      </c>
      <c r="AJ260" s="26" t="s">
        <v>1436</v>
      </c>
      <c r="AK260" s="25">
        <v>0</v>
      </c>
      <c r="AL260" s="26">
        <v>1</v>
      </c>
      <c r="AM260" s="26" t="s">
        <v>1438</v>
      </c>
      <c r="AN260" s="56" t="s">
        <v>1439</v>
      </c>
      <c r="AO260" s="129"/>
      <c r="AP260" s="70" t="s">
        <v>1437</v>
      </c>
      <c r="AQ260" s="74" t="s">
        <v>1786</v>
      </c>
      <c r="AR260" s="26">
        <v>7576</v>
      </c>
      <c r="AS260" s="140" t="s">
        <v>1787</v>
      </c>
      <c r="AT260" s="25" t="s">
        <v>1450</v>
      </c>
      <c r="AU260" s="26" t="s">
        <v>1450</v>
      </c>
      <c r="AV260" s="70" t="s">
        <v>1450</v>
      </c>
      <c r="AW260" s="76" t="s">
        <v>1450</v>
      </c>
      <c r="AX260" s="76" t="s">
        <v>1788</v>
      </c>
      <c r="AY260" s="70">
        <v>1</v>
      </c>
      <c r="AZ260" s="176"/>
    </row>
    <row r="261" spans="1:52">
      <c r="A261" s="25" t="s">
        <v>931</v>
      </c>
      <c r="B261" s="26">
        <v>6</v>
      </c>
      <c r="C261" s="26">
        <v>142584429</v>
      </c>
      <c r="D261" s="26" t="s">
        <v>1201</v>
      </c>
      <c r="E261" s="129" t="s">
        <v>1802</v>
      </c>
      <c r="F261" s="525" t="s">
        <v>3334</v>
      </c>
      <c r="G261" s="26" t="s">
        <v>1130</v>
      </c>
      <c r="H261" s="70" t="s">
        <v>1135</v>
      </c>
      <c r="I261" s="332">
        <v>0.44105499999999997</v>
      </c>
      <c r="J261" s="32">
        <v>1.0699E-2</v>
      </c>
      <c r="K261" s="32">
        <v>2.601E-3</v>
      </c>
      <c r="L261" s="410">
        <v>3.93E-5</v>
      </c>
      <c r="M261" s="7">
        <v>292713</v>
      </c>
      <c r="N261" s="98"/>
      <c r="O261" s="506">
        <v>7.5539999999999998E-5</v>
      </c>
      <c r="P261" s="32">
        <v>0.165357</v>
      </c>
      <c r="Q261" s="138">
        <v>0.43590299999999998</v>
      </c>
      <c r="R261" s="417">
        <v>1.7625999999999999E-2</v>
      </c>
      <c r="S261" s="417">
        <v>3.1770000000000001E-3</v>
      </c>
      <c r="T261" s="418">
        <v>2.9499999999999999E-8</v>
      </c>
      <c r="U261" s="419">
        <v>197948</v>
      </c>
      <c r="V261" s="419"/>
      <c r="W261" s="418">
        <v>5.8409999999999998E-8</v>
      </c>
      <c r="X261" s="420">
        <v>0.81786700000000001</v>
      </c>
      <c r="Y261" s="354"/>
      <c r="Z261" s="101"/>
      <c r="AA261" s="99"/>
      <c r="AB261" s="31">
        <v>3.2820000000000002E-3</v>
      </c>
      <c r="AC261" s="31">
        <v>4.1869999999999997E-3</v>
      </c>
      <c r="AD261" s="71">
        <v>0.43312699999999998</v>
      </c>
      <c r="AE261" s="72">
        <v>1.6972999999999999E-2</v>
      </c>
      <c r="AF261" s="31">
        <v>4.8310000000000002E-3</v>
      </c>
      <c r="AG261" s="73">
        <v>4.4200000000000001E-4</v>
      </c>
      <c r="AH261" s="71">
        <v>7.3600000000000004E-10</v>
      </c>
      <c r="AI261" s="26" t="s">
        <v>1435</v>
      </c>
      <c r="AJ261" s="26" t="s">
        <v>1436</v>
      </c>
      <c r="AK261" s="25">
        <v>0</v>
      </c>
      <c r="AL261" s="26">
        <v>1</v>
      </c>
      <c r="AM261" s="26" t="s">
        <v>1438</v>
      </c>
      <c r="AN261" s="56" t="s">
        <v>1439</v>
      </c>
      <c r="AO261" s="129"/>
      <c r="AP261" s="70" t="s">
        <v>1461</v>
      </c>
      <c r="AQ261" s="74" t="s">
        <v>1801</v>
      </c>
      <c r="AR261" s="26">
        <v>38626</v>
      </c>
      <c r="AS261" s="140" t="s">
        <v>1802</v>
      </c>
      <c r="AT261" s="25" t="s">
        <v>1450</v>
      </c>
      <c r="AU261" s="26" t="s">
        <v>1450</v>
      </c>
      <c r="AV261" s="70" t="s">
        <v>1450</v>
      </c>
      <c r="AW261" s="76" t="s">
        <v>1450</v>
      </c>
      <c r="AX261" s="76" t="s">
        <v>1450</v>
      </c>
      <c r="AY261" s="70">
        <v>0</v>
      </c>
      <c r="AZ261" s="176"/>
    </row>
    <row r="262" spans="1:52">
      <c r="A262" s="25" t="s">
        <v>935</v>
      </c>
      <c r="B262" s="26">
        <v>6</v>
      </c>
      <c r="C262" s="26">
        <v>166014223</v>
      </c>
      <c r="D262" s="26" t="s">
        <v>1203</v>
      </c>
      <c r="E262" s="129" t="s">
        <v>1810</v>
      </c>
      <c r="F262" s="525" t="s">
        <v>3334</v>
      </c>
      <c r="G262" s="26" t="s">
        <v>1134</v>
      </c>
      <c r="H262" s="70" t="s">
        <v>1135</v>
      </c>
      <c r="I262" s="138">
        <v>0.39892899999999998</v>
      </c>
      <c r="J262" s="39">
        <v>1.3759E-2</v>
      </c>
      <c r="K262" s="39">
        <v>2.6930000000000001E-3</v>
      </c>
      <c r="L262" s="357">
        <v>3.3000000000000002E-7</v>
      </c>
      <c r="M262" s="38">
        <v>291370</v>
      </c>
      <c r="N262" s="425">
        <v>3.9867799999999999E-8</v>
      </c>
      <c r="O262" s="506">
        <v>8.8189999999999998E-7</v>
      </c>
      <c r="P262" s="39">
        <v>0.489676</v>
      </c>
      <c r="Q262" s="332">
        <v>0.392231</v>
      </c>
      <c r="R262" s="32">
        <v>3.199E-3</v>
      </c>
      <c r="S262" s="32">
        <v>3.156E-3</v>
      </c>
      <c r="T262" s="32">
        <v>0.31076900000000002</v>
      </c>
      <c r="U262" s="7">
        <v>208200</v>
      </c>
      <c r="V262" s="98"/>
      <c r="W262" s="101">
        <v>0.32169999999999999</v>
      </c>
      <c r="X262" s="32">
        <v>0.97780800000000001</v>
      </c>
      <c r="Y262" s="354"/>
      <c r="Z262" s="101"/>
      <c r="AA262" s="99"/>
      <c r="AB262" s="31">
        <v>1.9078000000000001E-2</v>
      </c>
      <c r="AC262" s="31">
        <v>4.2129999999999997E-3</v>
      </c>
      <c r="AD262" s="71">
        <v>5.93E-6</v>
      </c>
      <c r="AE262" s="72">
        <v>-7.1910000000000003E-3</v>
      </c>
      <c r="AF262" s="31">
        <v>4.7660000000000003E-3</v>
      </c>
      <c r="AG262" s="73">
        <v>0.131326</v>
      </c>
      <c r="AH262" s="71">
        <v>3.1100000000000002E-7</v>
      </c>
      <c r="AI262" s="26" t="s">
        <v>1435</v>
      </c>
      <c r="AJ262" s="26" t="s">
        <v>1436</v>
      </c>
      <c r="AK262" s="25">
        <v>1</v>
      </c>
      <c r="AL262" s="26">
        <v>0</v>
      </c>
      <c r="AM262" s="26" t="s">
        <v>1438</v>
      </c>
      <c r="AN262" s="56" t="s">
        <v>1439</v>
      </c>
      <c r="AO262" s="129"/>
      <c r="AP262" s="70" t="s">
        <v>1446</v>
      </c>
      <c r="AQ262" s="74" t="s">
        <v>1809</v>
      </c>
      <c r="AR262" s="26">
        <v>0</v>
      </c>
      <c r="AS262" s="140" t="s">
        <v>1810</v>
      </c>
      <c r="AT262" s="25" t="s">
        <v>1450</v>
      </c>
      <c r="AU262" s="26" t="s">
        <v>1450</v>
      </c>
      <c r="AV262" s="70" t="s">
        <v>1450</v>
      </c>
      <c r="AW262" s="76" t="s">
        <v>1450</v>
      </c>
      <c r="AX262" s="76" t="s">
        <v>1450</v>
      </c>
      <c r="AY262" s="70">
        <v>0</v>
      </c>
      <c r="AZ262" s="175" t="s">
        <v>1810</v>
      </c>
    </row>
    <row r="263" spans="1:52">
      <c r="A263" s="25" t="s">
        <v>942</v>
      </c>
      <c r="B263" s="26">
        <v>7</v>
      </c>
      <c r="C263" s="26">
        <v>35299657</v>
      </c>
      <c r="D263" s="26" t="s">
        <v>1206</v>
      </c>
      <c r="E263" s="129" t="s">
        <v>1832</v>
      </c>
      <c r="F263" s="525" t="s">
        <v>3334</v>
      </c>
      <c r="G263" s="26" t="s">
        <v>1135</v>
      </c>
      <c r="H263" s="70" t="s">
        <v>1134</v>
      </c>
      <c r="I263" s="138">
        <v>0.61302800000000002</v>
      </c>
      <c r="J263" s="39">
        <v>2.9397E-2</v>
      </c>
      <c r="K263" s="39">
        <v>5.1460000000000004E-3</v>
      </c>
      <c r="L263" s="357">
        <v>1.14E-8</v>
      </c>
      <c r="M263" s="38">
        <v>75315</v>
      </c>
      <c r="N263" s="419"/>
      <c r="O263" s="424">
        <v>3.8640000000000001E-8</v>
      </c>
      <c r="P263" s="420">
        <v>1</v>
      </c>
      <c r="Q263" s="100"/>
      <c r="R263" s="101"/>
      <c r="S263" s="101"/>
      <c r="T263" s="102"/>
      <c r="U263" s="98"/>
      <c r="V263" s="98"/>
      <c r="W263" s="102"/>
      <c r="X263" s="32"/>
      <c r="Y263" s="354"/>
      <c r="Z263" s="101"/>
      <c r="AA263" s="99"/>
      <c r="AB263" s="31"/>
      <c r="AC263" s="31"/>
      <c r="AD263" s="71"/>
      <c r="AE263" s="72"/>
      <c r="AF263" s="31"/>
      <c r="AG263" s="73"/>
      <c r="AH263" s="71"/>
      <c r="AI263" s="26"/>
      <c r="AJ263" s="26" t="s">
        <v>1830</v>
      </c>
      <c r="AK263" s="78">
        <v>1</v>
      </c>
      <c r="AL263" s="56">
        <v>0</v>
      </c>
      <c r="AM263" s="26" t="s">
        <v>1438</v>
      </c>
      <c r="AN263" s="79" t="s">
        <v>1447</v>
      </c>
      <c r="AO263" s="129" t="s">
        <v>1832</v>
      </c>
      <c r="AP263" s="70" t="s">
        <v>1461</v>
      </c>
      <c r="AQ263" s="74" t="s">
        <v>1831</v>
      </c>
      <c r="AR263" s="26">
        <v>5946</v>
      </c>
      <c r="AS263" s="140" t="s">
        <v>1832</v>
      </c>
      <c r="AT263" s="25" t="s">
        <v>1450</v>
      </c>
      <c r="AU263" s="26" t="s">
        <v>1450</v>
      </c>
      <c r="AV263" s="70" t="s">
        <v>1450</v>
      </c>
      <c r="AW263" s="76" t="s">
        <v>1450</v>
      </c>
      <c r="AX263" s="76" t="s">
        <v>1833</v>
      </c>
      <c r="AY263" s="70">
        <v>2</v>
      </c>
      <c r="AZ263" s="176"/>
    </row>
    <row r="264" spans="1:52" ht="30">
      <c r="A264" s="25" t="s">
        <v>955</v>
      </c>
      <c r="B264" s="26">
        <v>7</v>
      </c>
      <c r="C264" s="26">
        <v>148966949</v>
      </c>
      <c r="D264" s="26" t="s">
        <v>1214</v>
      </c>
      <c r="E264" s="129" t="s">
        <v>1877</v>
      </c>
      <c r="F264" s="525" t="s">
        <v>3334</v>
      </c>
      <c r="G264" s="26" t="s">
        <v>1134</v>
      </c>
      <c r="H264" s="70" t="s">
        <v>1135</v>
      </c>
      <c r="I264" s="138">
        <v>0.486543</v>
      </c>
      <c r="J264" s="39">
        <v>1.4217E-2</v>
      </c>
      <c r="K264" s="39">
        <v>2.6020000000000001E-3</v>
      </c>
      <c r="L264" s="357">
        <v>4.7600000000000003E-8</v>
      </c>
      <c r="M264" s="38">
        <v>287170</v>
      </c>
      <c r="N264" s="419"/>
      <c r="O264" s="424">
        <v>1.459E-7</v>
      </c>
      <c r="P264" s="420">
        <v>0.98033999999999999</v>
      </c>
      <c r="Q264" s="332">
        <v>0.48714400000000002</v>
      </c>
      <c r="R264" s="32">
        <v>8.182E-3</v>
      </c>
      <c r="S264" s="32">
        <v>3.1259999999999999E-3</v>
      </c>
      <c r="T264" s="410">
        <v>8.8699999999999994E-3</v>
      </c>
      <c r="U264" s="7">
        <v>197948</v>
      </c>
      <c r="V264" s="98"/>
      <c r="W264" s="101">
        <v>1.051E-2</v>
      </c>
      <c r="X264" s="32">
        <v>0.95793099999999998</v>
      </c>
      <c r="Y264" s="354"/>
      <c r="Z264" s="101"/>
      <c r="AA264" s="99"/>
      <c r="AB264" s="31">
        <v>1.2125E-2</v>
      </c>
      <c r="AC264" s="31">
        <v>4.1640000000000002E-3</v>
      </c>
      <c r="AD264" s="71">
        <v>3.5969999999999999E-3</v>
      </c>
      <c r="AE264" s="72">
        <v>4.1050000000000001E-3</v>
      </c>
      <c r="AF264" s="31">
        <v>4.7580000000000001E-3</v>
      </c>
      <c r="AG264" s="73">
        <v>0.388239</v>
      </c>
      <c r="AH264" s="71">
        <v>1.2499999999999999E-7</v>
      </c>
      <c r="AI264" s="26" t="s">
        <v>1435</v>
      </c>
      <c r="AJ264" s="26" t="s">
        <v>1436</v>
      </c>
      <c r="AK264" s="25">
        <v>1</v>
      </c>
      <c r="AL264" s="26">
        <v>0</v>
      </c>
      <c r="AM264" s="26" t="s">
        <v>1438</v>
      </c>
      <c r="AN264" s="56" t="s">
        <v>1439</v>
      </c>
      <c r="AO264" s="129"/>
      <c r="AP264" s="70" t="s">
        <v>1461</v>
      </c>
      <c r="AQ264" s="74" t="s">
        <v>1876</v>
      </c>
      <c r="AR264" s="26">
        <v>0</v>
      </c>
      <c r="AS264" s="140" t="s">
        <v>1877</v>
      </c>
      <c r="AT264" s="25" t="s">
        <v>1450</v>
      </c>
      <c r="AU264" s="26" t="s">
        <v>1450</v>
      </c>
      <c r="AV264" s="70" t="s">
        <v>1450</v>
      </c>
      <c r="AW264" s="76" t="s">
        <v>1450</v>
      </c>
      <c r="AX264" s="76" t="s">
        <v>1450</v>
      </c>
      <c r="AY264" s="70">
        <v>0</v>
      </c>
      <c r="AZ264" s="176"/>
    </row>
    <row r="265" spans="1:52">
      <c r="A265" s="25" t="s">
        <v>961</v>
      </c>
      <c r="B265" s="26">
        <v>8</v>
      </c>
      <c r="C265" s="26">
        <v>41505849</v>
      </c>
      <c r="D265" s="26" t="s">
        <v>1218</v>
      </c>
      <c r="E265" s="129" t="s">
        <v>1896</v>
      </c>
      <c r="F265" s="525" t="s">
        <v>3334</v>
      </c>
      <c r="G265" s="26" t="s">
        <v>1130</v>
      </c>
      <c r="H265" s="70" t="s">
        <v>1134</v>
      </c>
      <c r="I265" s="138">
        <v>3.4738999999999999E-2</v>
      </c>
      <c r="J265" s="39">
        <v>4.5297999999999998E-2</v>
      </c>
      <c r="K265" s="39">
        <v>7.1110000000000001E-3</v>
      </c>
      <c r="L265" s="357">
        <v>1.95E-10</v>
      </c>
      <c r="M265" s="38">
        <v>290436</v>
      </c>
      <c r="N265" s="425">
        <v>1.7032399999999998E-8</v>
      </c>
      <c r="O265" s="506">
        <v>8.8069999999999997E-10</v>
      </c>
      <c r="P265" s="39">
        <v>0.27357300000000001</v>
      </c>
      <c r="Q265" s="332">
        <v>3.5738999999999965E-2</v>
      </c>
      <c r="R265" s="32">
        <v>6.3460000000000001E-3</v>
      </c>
      <c r="S265" s="32">
        <v>8.4510000000000002E-3</v>
      </c>
      <c r="T265" s="32">
        <v>0.45267400000000002</v>
      </c>
      <c r="U265" s="7">
        <v>197948</v>
      </c>
      <c r="V265" s="98"/>
      <c r="W265" s="101">
        <v>0.46289999999999998</v>
      </c>
      <c r="X265" s="32">
        <v>0.79752900000000004</v>
      </c>
      <c r="Y265" s="354"/>
      <c r="Z265" s="101"/>
      <c r="AA265" s="99"/>
      <c r="AB265" s="31">
        <v>5.7922000000000001E-2</v>
      </c>
      <c r="AC265" s="31">
        <v>1.1309E-2</v>
      </c>
      <c r="AD265" s="71">
        <v>3.0199999999999998E-7</v>
      </c>
      <c r="AE265" s="72">
        <v>-3.1458E-2</v>
      </c>
      <c r="AF265" s="31">
        <v>1.2836999999999999E-2</v>
      </c>
      <c r="AG265" s="73">
        <v>1.4265E-2</v>
      </c>
      <c r="AH265" s="71">
        <v>1.4600000000000001E-7</v>
      </c>
      <c r="AI265" s="26" t="s">
        <v>1435</v>
      </c>
      <c r="AJ265" s="26" t="s">
        <v>1436</v>
      </c>
      <c r="AK265" s="25">
        <v>1</v>
      </c>
      <c r="AL265" s="26">
        <v>0</v>
      </c>
      <c r="AM265" s="26" t="s">
        <v>1438</v>
      </c>
      <c r="AN265" s="56" t="s">
        <v>1439</v>
      </c>
      <c r="AO265" s="129"/>
      <c r="AP265" s="70" t="s">
        <v>1571</v>
      </c>
      <c r="AQ265" s="74" t="s">
        <v>1895</v>
      </c>
      <c r="AR265" s="26">
        <v>971</v>
      </c>
      <c r="AS265" s="140" t="s">
        <v>1896</v>
      </c>
      <c r="AT265" s="25" t="s">
        <v>1450</v>
      </c>
      <c r="AU265" s="26" t="s">
        <v>1450</v>
      </c>
      <c r="AV265" s="70" t="s">
        <v>1450</v>
      </c>
      <c r="AW265" s="76" t="s">
        <v>1450</v>
      </c>
      <c r="AX265" s="76" t="s">
        <v>1897</v>
      </c>
      <c r="AY265" s="70">
        <v>6</v>
      </c>
      <c r="AZ265" s="176"/>
    </row>
    <row r="266" spans="1:52">
      <c r="A266" s="25" t="s">
        <v>968</v>
      </c>
      <c r="B266" s="26">
        <v>8</v>
      </c>
      <c r="C266" s="26">
        <v>129170126</v>
      </c>
      <c r="D266" s="26" t="s">
        <v>1224</v>
      </c>
      <c r="E266" s="129" t="s">
        <v>1915</v>
      </c>
      <c r="F266" s="525" t="s">
        <v>3334</v>
      </c>
      <c r="G266" s="26" t="s">
        <v>1131</v>
      </c>
      <c r="H266" s="70" t="s">
        <v>1134</v>
      </c>
      <c r="I266" s="138">
        <v>0.33400099999999999</v>
      </c>
      <c r="J266" s="39">
        <v>1.5409000000000001E-2</v>
      </c>
      <c r="K266" s="39">
        <v>2.7369999999999998E-3</v>
      </c>
      <c r="L266" s="357">
        <v>1.8600000000000001E-8</v>
      </c>
      <c r="M266" s="38">
        <v>292713</v>
      </c>
      <c r="N266" s="419"/>
      <c r="O266" s="424">
        <v>6.0489999999999994E-8</v>
      </c>
      <c r="P266" s="420">
        <v>0.64147200000000004</v>
      </c>
      <c r="Q266" s="332">
        <v>0.33542499999999997</v>
      </c>
      <c r="R266" s="32">
        <v>1.3769999999999999E-2</v>
      </c>
      <c r="S266" s="32">
        <v>3.2290000000000001E-3</v>
      </c>
      <c r="T266" s="410">
        <v>2.02E-5</v>
      </c>
      <c r="U266" s="7">
        <v>210214</v>
      </c>
      <c r="V266" s="98"/>
      <c r="W266" s="102">
        <v>3.061E-5</v>
      </c>
      <c r="X266" s="32">
        <v>0.124214</v>
      </c>
      <c r="Y266" s="354"/>
      <c r="Z266" s="101"/>
      <c r="AA266" s="99"/>
      <c r="AB266" s="31">
        <v>1.1067E-2</v>
      </c>
      <c r="AC266" s="31">
        <v>4.3680000000000004E-3</v>
      </c>
      <c r="AD266" s="71">
        <v>1.1284000000000001E-2</v>
      </c>
      <c r="AE266" s="72">
        <v>8.9569999999999997E-3</v>
      </c>
      <c r="AF266" s="31">
        <v>4.9129999999999998E-3</v>
      </c>
      <c r="AG266" s="73">
        <v>6.8325999999999998E-2</v>
      </c>
      <c r="AH266" s="71">
        <v>1.26E-9</v>
      </c>
      <c r="AI266" s="26" t="s">
        <v>1435</v>
      </c>
      <c r="AJ266" s="26" t="s">
        <v>1436</v>
      </c>
      <c r="AK266" s="25">
        <v>1</v>
      </c>
      <c r="AL266" s="26">
        <v>0</v>
      </c>
      <c r="AM266" s="26" t="s">
        <v>1438</v>
      </c>
      <c r="AN266" s="56" t="s">
        <v>1439</v>
      </c>
      <c r="AO266" s="129"/>
      <c r="AP266" s="70" t="s">
        <v>1461</v>
      </c>
      <c r="AQ266" s="74" t="s">
        <v>1914</v>
      </c>
      <c r="AR266" s="26">
        <v>7692</v>
      </c>
      <c r="AS266" s="140" t="s">
        <v>1915</v>
      </c>
      <c r="AT266" s="25" t="s">
        <v>1450</v>
      </c>
      <c r="AU266" s="26" t="s">
        <v>1450</v>
      </c>
      <c r="AV266" s="70" t="s">
        <v>1450</v>
      </c>
      <c r="AW266" s="76" t="s">
        <v>1450</v>
      </c>
      <c r="AX266" s="76" t="s">
        <v>1916</v>
      </c>
      <c r="AY266" s="70">
        <v>1</v>
      </c>
      <c r="AZ266" s="176"/>
    </row>
    <row r="267" spans="1:52">
      <c r="A267" s="25" t="s">
        <v>971</v>
      </c>
      <c r="B267" s="26">
        <v>9</v>
      </c>
      <c r="C267" s="26">
        <v>4293150</v>
      </c>
      <c r="D267" s="26" t="s">
        <v>1226</v>
      </c>
      <c r="E267" s="129" t="s">
        <v>1924</v>
      </c>
      <c r="F267" s="525" t="s">
        <v>3334</v>
      </c>
      <c r="G267" s="26" t="s">
        <v>1134</v>
      </c>
      <c r="H267" s="70" t="s">
        <v>1130</v>
      </c>
      <c r="I267" s="332">
        <v>0.51528799999999997</v>
      </c>
      <c r="J267" s="32">
        <v>-4.9969999999999997E-3</v>
      </c>
      <c r="K267" s="32">
        <v>2.4529999999999999E-3</v>
      </c>
      <c r="L267" s="32">
        <v>4.1600999999999999E-2</v>
      </c>
      <c r="M267" s="7">
        <v>320671</v>
      </c>
      <c r="N267" s="26"/>
      <c r="O267" s="507">
        <v>3.236E-2</v>
      </c>
      <c r="P267" s="32">
        <v>9.5257999999999995E-2</v>
      </c>
      <c r="Q267" s="138">
        <v>0.51298299999999997</v>
      </c>
      <c r="R267" s="417">
        <v>1.6154000000000002E-2</v>
      </c>
      <c r="S267" s="417">
        <v>2.9450000000000001E-3</v>
      </c>
      <c r="T267" s="418">
        <v>4.2499999999999997E-8</v>
      </c>
      <c r="U267" s="419">
        <v>230060</v>
      </c>
      <c r="V267" s="419"/>
      <c r="W267" s="418">
        <v>8.001E-8</v>
      </c>
      <c r="X267" s="420">
        <v>0.159079</v>
      </c>
      <c r="Y267" s="354"/>
      <c r="Z267" s="101"/>
      <c r="AA267" s="99"/>
      <c r="AB267" s="31">
        <v>-1.7544000000000001E-2</v>
      </c>
      <c r="AC267" s="31">
        <v>4.0759999999999998E-3</v>
      </c>
      <c r="AD267" s="71">
        <v>1.7E-5</v>
      </c>
      <c r="AE267" s="72">
        <v>2.4621000000000001E-2</v>
      </c>
      <c r="AF267" s="31">
        <v>4.6129999999999999E-3</v>
      </c>
      <c r="AG267" s="73">
        <v>9.4500000000000006E-8</v>
      </c>
      <c r="AH267" s="71">
        <v>6.2200000000000004E-7</v>
      </c>
      <c r="AI267" s="26" t="s">
        <v>1435</v>
      </c>
      <c r="AJ267" s="26" t="s">
        <v>1436</v>
      </c>
      <c r="AK267" s="25">
        <v>0</v>
      </c>
      <c r="AL267" s="26">
        <v>1</v>
      </c>
      <c r="AM267" s="26" t="s">
        <v>1135</v>
      </c>
      <c r="AN267" s="56" t="s">
        <v>1439</v>
      </c>
      <c r="AO267" s="129"/>
      <c r="AP267" s="70" t="s">
        <v>1571</v>
      </c>
      <c r="AQ267" s="74" t="s">
        <v>1923</v>
      </c>
      <c r="AR267" s="26">
        <v>0</v>
      </c>
      <c r="AS267" s="140" t="s">
        <v>1924</v>
      </c>
      <c r="AT267" s="25" t="s">
        <v>1450</v>
      </c>
      <c r="AU267" s="26" t="s">
        <v>1450</v>
      </c>
      <c r="AV267" s="70" t="s">
        <v>1450</v>
      </c>
      <c r="AW267" s="76" t="s">
        <v>1450</v>
      </c>
      <c r="AX267" s="76" t="s">
        <v>1450</v>
      </c>
      <c r="AY267" s="70">
        <v>0</v>
      </c>
      <c r="AZ267" s="176"/>
    </row>
    <row r="268" spans="1:52">
      <c r="A268" s="25" t="s">
        <v>972</v>
      </c>
      <c r="B268" s="26">
        <v>9</v>
      </c>
      <c r="C268" s="26">
        <v>94252219</v>
      </c>
      <c r="D268" s="26" t="s">
        <v>1227</v>
      </c>
      <c r="E268" s="129" t="s">
        <v>1928</v>
      </c>
      <c r="F268" s="525" t="s">
        <v>3334</v>
      </c>
      <c r="G268" s="26" t="s">
        <v>1131</v>
      </c>
      <c r="H268" s="70" t="s">
        <v>1134</v>
      </c>
      <c r="I268" s="138">
        <v>0.21176800000000001</v>
      </c>
      <c r="J268" s="39">
        <v>1.7226000000000002E-2</v>
      </c>
      <c r="K268" s="39">
        <v>3.0439999999999998E-3</v>
      </c>
      <c r="L268" s="357">
        <v>1.5700000000000002E-8</v>
      </c>
      <c r="M268" s="38">
        <v>315792</v>
      </c>
      <c r="N268" s="419"/>
      <c r="O268" s="424">
        <v>5.17E-8</v>
      </c>
      <c r="P268" s="420">
        <v>0.18975900000000001</v>
      </c>
      <c r="Q268" s="332">
        <v>0.21675299999999997</v>
      </c>
      <c r="R268" s="32">
        <v>1.7586000000000001E-2</v>
      </c>
      <c r="S268" s="32">
        <v>3.7090000000000001E-3</v>
      </c>
      <c r="T268" s="410">
        <v>2.1500000000000002E-6</v>
      </c>
      <c r="U268" s="7">
        <v>217749</v>
      </c>
      <c r="V268" s="98"/>
      <c r="W268" s="102">
        <v>3.4952699999999998E-6</v>
      </c>
      <c r="X268" s="32">
        <v>0.422041</v>
      </c>
      <c r="Y268" s="354"/>
      <c r="Z268" s="101"/>
      <c r="AA268" s="99"/>
      <c r="AB268" s="31">
        <v>1.0699999999999999E-2</v>
      </c>
      <c r="AC268" s="31">
        <v>5.0330000000000001E-3</v>
      </c>
      <c r="AD268" s="71">
        <v>3.3501999999999997E-2</v>
      </c>
      <c r="AE268" s="72">
        <v>9.5270000000000007E-3</v>
      </c>
      <c r="AF268" s="31">
        <v>5.77E-3</v>
      </c>
      <c r="AG268" s="73">
        <v>9.8696999999999993E-2</v>
      </c>
      <c r="AH268" s="71">
        <v>2.05E-7</v>
      </c>
      <c r="AI268" s="26" t="s">
        <v>1435</v>
      </c>
      <c r="AJ268" s="26" t="s">
        <v>1436</v>
      </c>
      <c r="AK268" s="25">
        <v>1</v>
      </c>
      <c r="AL268" s="26">
        <v>0</v>
      </c>
      <c r="AM268" s="26" t="s">
        <v>1135</v>
      </c>
      <c r="AN268" s="56" t="s">
        <v>1439</v>
      </c>
      <c r="AO268" s="129"/>
      <c r="AP268" s="70" t="s">
        <v>1461</v>
      </c>
      <c r="AQ268" s="74" t="s">
        <v>1925</v>
      </c>
      <c r="AR268" s="26">
        <v>66075</v>
      </c>
      <c r="AS268" s="140" t="s">
        <v>1926</v>
      </c>
      <c r="AT268" s="25" t="s">
        <v>1450</v>
      </c>
      <c r="AU268" s="26" t="s">
        <v>1450</v>
      </c>
      <c r="AV268" s="70" t="s">
        <v>1450</v>
      </c>
      <c r="AW268" s="76" t="s">
        <v>1450</v>
      </c>
      <c r="AX268" s="76" t="s">
        <v>1927</v>
      </c>
      <c r="AY268" s="70">
        <v>3</v>
      </c>
      <c r="AZ268" s="176"/>
    </row>
    <row r="269" spans="1:52">
      <c r="A269" s="25" t="s">
        <v>982</v>
      </c>
      <c r="B269" s="26">
        <v>10</v>
      </c>
      <c r="C269" s="26">
        <v>11122635</v>
      </c>
      <c r="D269" s="26" t="s">
        <v>1234</v>
      </c>
      <c r="E269" s="129" t="s">
        <v>1962</v>
      </c>
      <c r="F269" s="525" t="s">
        <v>3334</v>
      </c>
      <c r="G269" s="26" t="s">
        <v>1130</v>
      </c>
      <c r="H269" s="70" t="s">
        <v>1134</v>
      </c>
      <c r="I269" s="332">
        <v>0.27756899999999995</v>
      </c>
      <c r="J269" s="32">
        <v>6.7689999999999998E-3</v>
      </c>
      <c r="K269" s="32">
        <v>2.7880000000000001E-3</v>
      </c>
      <c r="L269" s="32">
        <v>1.5193999999999999E-2</v>
      </c>
      <c r="M269" s="7">
        <v>314349</v>
      </c>
      <c r="N269" s="98"/>
      <c r="O269" s="507">
        <v>3.4250000000000003E-2</v>
      </c>
      <c r="P269" s="32">
        <v>0.79761599999999999</v>
      </c>
      <c r="Q269" s="138">
        <v>0.27950799999999998</v>
      </c>
      <c r="R269" s="417">
        <v>1.8360000000000001E-2</v>
      </c>
      <c r="S269" s="417">
        <v>3.3089999999999999E-3</v>
      </c>
      <c r="T269" s="418">
        <v>2.9499999999999999E-8</v>
      </c>
      <c r="U269" s="419">
        <v>230065</v>
      </c>
      <c r="V269" s="419"/>
      <c r="W269" s="418">
        <v>5.6659999999999999E-8</v>
      </c>
      <c r="X269" s="420">
        <v>0.42004999999999998</v>
      </c>
      <c r="Y269" s="354"/>
      <c r="Z269" s="101"/>
      <c r="AA269" s="99"/>
      <c r="AB269" s="31">
        <v>-1.3829999999999999E-3</v>
      </c>
      <c r="AC269" s="31">
        <v>4.5849999999999997E-3</v>
      </c>
      <c r="AD269" s="71">
        <v>0.76290000000000002</v>
      </c>
      <c r="AE269" s="72">
        <v>1.5696000000000002E-2</v>
      </c>
      <c r="AF269" s="31">
        <v>5.156E-3</v>
      </c>
      <c r="AG269" s="73">
        <v>2.3310000000000002E-3</v>
      </c>
      <c r="AH269" s="71">
        <v>6.3E-5</v>
      </c>
      <c r="AI269" s="26" t="s">
        <v>1435</v>
      </c>
      <c r="AJ269" s="26" t="s">
        <v>1436</v>
      </c>
      <c r="AK269" s="25">
        <v>0</v>
      </c>
      <c r="AL269" s="26">
        <v>1</v>
      </c>
      <c r="AM269" s="26" t="s">
        <v>1135</v>
      </c>
      <c r="AN269" s="56" t="s">
        <v>1439</v>
      </c>
      <c r="AO269" s="129"/>
      <c r="AP269" s="70" t="s">
        <v>1461</v>
      </c>
      <c r="AQ269" s="74" t="s">
        <v>1961</v>
      </c>
      <c r="AR269" s="26">
        <v>0</v>
      </c>
      <c r="AS269" s="140" t="s">
        <v>1962</v>
      </c>
      <c r="AT269" s="25" t="s">
        <v>1450</v>
      </c>
      <c r="AU269" s="26" t="s">
        <v>1450</v>
      </c>
      <c r="AV269" s="70" t="s">
        <v>1450</v>
      </c>
      <c r="AW269" s="76" t="s">
        <v>1450</v>
      </c>
      <c r="AX269" s="76" t="s">
        <v>1450</v>
      </c>
      <c r="AY269" s="70">
        <v>0</v>
      </c>
      <c r="AZ269" s="176"/>
    </row>
    <row r="270" spans="1:52">
      <c r="A270" s="25" t="s">
        <v>986</v>
      </c>
      <c r="B270" s="26">
        <v>10</v>
      </c>
      <c r="C270" s="26">
        <v>82208878</v>
      </c>
      <c r="D270" s="26" t="s">
        <v>1237</v>
      </c>
      <c r="E270" s="129" t="s">
        <v>1973</v>
      </c>
      <c r="F270" s="525" t="s">
        <v>3334</v>
      </c>
      <c r="G270" s="26" t="s">
        <v>1130</v>
      </c>
      <c r="H270" s="70" t="s">
        <v>1131</v>
      </c>
      <c r="I270" s="138">
        <v>0.53301299999999996</v>
      </c>
      <c r="J270" s="39">
        <v>1.4565E-2</v>
      </c>
      <c r="K270" s="39">
        <v>2.5739999999999999E-3</v>
      </c>
      <c r="L270" s="357">
        <v>1.5700000000000002E-8</v>
      </c>
      <c r="M270" s="38">
        <v>292715</v>
      </c>
      <c r="N270" s="419"/>
      <c r="O270" s="424">
        <v>5.1830000000000002E-8</v>
      </c>
      <c r="P270" s="420">
        <v>0.34484300000000001</v>
      </c>
      <c r="Q270" s="332">
        <v>0.53305399999999992</v>
      </c>
      <c r="R270" s="32">
        <v>1.2453000000000001E-2</v>
      </c>
      <c r="S270" s="32">
        <v>3.1359999999999999E-3</v>
      </c>
      <c r="T270" s="410">
        <v>7.2399999999999998E-5</v>
      </c>
      <c r="U270" s="7">
        <v>197948</v>
      </c>
      <c r="V270" s="98"/>
      <c r="W270" s="102">
        <v>1.036E-4</v>
      </c>
      <c r="X270" s="32">
        <v>0.87715600000000005</v>
      </c>
      <c r="Y270" s="354"/>
      <c r="Z270" s="101"/>
      <c r="AA270" s="99"/>
      <c r="AB270" s="31">
        <v>1.0019E-2</v>
      </c>
      <c r="AC270" s="31">
        <v>4.1409999999999997E-3</v>
      </c>
      <c r="AD270" s="71">
        <v>1.5539000000000001E-2</v>
      </c>
      <c r="AE270" s="72">
        <v>9.1129999999999996E-3</v>
      </c>
      <c r="AF270" s="31">
        <v>4.7660000000000003E-3</v>
      </c>
      <c r="AG270" s="73">
        <v>5.5869000000000002E-2</v>
      </c>
      <c r="AH270" s="71">
        <v>1.5199999999999999E-9</v>
      </c>
      <c r="AI270" s="26" t="s">
        <v>1435</v>
      </c>
      <c r="AJ270" s="26" t="s">
        <v>1436</v>
      </c>
      <c r="AK270" s="25">
        <v>1</v>
      </c>
      <c r="AL270" s="26">
        <v>0</v>
      </c>
      <c r="AM270" s="26" t="s">
        <v>1438</v>
      </c>
      <c r="AN270" s="56" t="s">
        <v>1439</v>
      </c>
      <c r="AO270" s="129"/>
      <c r="AP270" s="70" t="s">
        <v>1461</v>
      </c>
      <c r="AQ270" s="74" t="s">
        <v>1972</v>
      </c>
      <c r="AR270" s="26">
        <v>5159</v>
      </c>
      <c r="AS270" s="140" t="s">
        <v>1973</v>
      </c>
      <c r="AT270" s="25" t="s">
        <v>1450</v>
      </c>
      <c r="AU270" s="26" t="s">
        <v>1450</v>
      </c>
      <c r="AV270" s="70" t="s">
        <v>1450</v>
      </c>
      <c r="AW270" s="76" t="s">
        <v>1450</v>
      </c>
      <c r="AX270" s="76" t="s">
        <v>1974</v>
      </c>
      <c r="AY270" s="70">
        <v>4</v>
      </c>
      <c r="AZ270" s="176"/>
    </row>
    <row r="271" spans="1:52">
      <c r="A271" s="25" t="s">
        <v>987</v>
      </c>
      <c r="B271" s="26">
        <v>10</v>
      </c>
      <c r="C271" s="26">
        <v>90013195</v>
      </c>
      <c r="D271" s="26" t="s">
        <v>1238</v>
      </c>
      <c r="E271" s="129" t="s">
        <v>1978</v>
      </c>
      <c r="F271" s="525" t="s">
        <v>3334</v>
      </c>
      <c r="G271" s="26" t="s">
        <v>1130</v>
      </c>
      <c r="H271" s="70" t="s">
        <v>1134</v>
      </c>
      <c r="I271" s="138">
        <v>0.77458800000000005</v>
      </c>
      <c r="J271" s="39">
        <v>1.7453E-2</v>
      </c>
      <c r="K271" s="39">
        <v>3.1280000000000001E-3</v>
      </c>
      <c r="L271" s="357">
        <v>2.4599999999999999E-8</v>
      </c>
      <c r="M271" s="38">
        <v>292268</v>
      </c>
      <c r="N271" s="419"/>
      <c r="O271" s="424">
        <v>7.9179999999999998E-8</v>
      </c>
      <c r="P271" s="420">
        <v>0.169794</v>
      </c>
      <c r="Q271" s="332">
        <v>0.77396500000000001</v>
      </c>
      <c r="R271" s="32">
        <v>6.3249999999999999E-3</v>
      </c>
      <c r="S271" s="32">
        <v>3.7889999999999998E-3</v>
      </c>
      <c r="T271" s="32">
        <v>9.5063999999999996E-2</v>
      </c>
      <c r="U271" s="7">
        <v>197948</v>
      </c>
      <c r="V271" s="98"/>
      <c r="W271" s="101">
        <v>0.1027</v>
      </c>
      <c r="X271" s="32">
        <v>0.56651700000000005</v>
      </c>
      <c r="Y271" s="354"/>
      <c r="Z271" s="101"/>
      <c r="AA271" s="99"/>
      <c r="AB271" s="31">
        <v>1.9480000000000001E-2</v>
      </c>
      <c r="AC271" s="31">
        <v>5.0010000000000002E-3</v>
      </c>
      <c r="AD271" s="71">
        <v>9.7999999999999997E-5</v>
      </c>
      <c r="AE271" s="72">
        <v>-1.255E-3</v>
      </c>
      <c r="AF271" s="31">
        <v>5.7559999999999998E-3</v>
      </c>
      <c r="AG271" s="73">
        <v>0.82746299999999995</v>
      </c>
      <c r="AH271" s="71">
        <v>4.07E-8</v>
      </c>
      <c r="AI271" s="26" t="s">
        <v>1435</v>
      </c>
      <c r="AJ271" s="26" t="s">
        <v>1436</v>
      </c>
      <c r="AK271" s="25">
        <v>1</v>
      </c>
      <c r="AL271" s="26">
        <v>0</v>
      </c>
      <c r="AM271" s="26" t="s">
        <v>1438</v>
      </c>
      <c r="AN271" s="56" t="s">
        <v>1439</v>
      </c>
      <c r="AO271" s="129"/>
      <c r="AP271" s="70" t="s">
        <v>1461</v>
      </c>
      <c r="AQ271" s="74" t="s">
        <v>1975</v>
      </c>
      <c r="AR271" s="26">
        <v>20425</v>
      </c>
      <c r="AS271" s="140" t="s">
        <v>1976</v>
      </c>
      <c r="AT271" s="25" t="s">
        <v>1450</v>
      </c>
      <c r="AU271" s="26" t="s">
        <v>1450</v>
      </c>
      <c r="AV271" s="70" t="s">
        <v>1450</v>
      </c>
      <c r="AW271" s="76" t="s">
        <v>1450</v>
      </c>
      <c r="AX271" s="76" t="s">
        <v>1977</v>
      </c>
      <c r="AY271" s="70">
        <v>5</v>
      </c>
      <c r="AZ271" s="176"/>
    </row>
    <row r="272" spans="1:52">
      <c r="A272" s="25" t="s">
        <v>994</v>
      </c>
      <c r="B272" s="26">
        <v>10</v>
      </c>
      <c r="C272" s="26">
        <v>112026082</v>
      </c>
      <c r="D272" s="26" t="s">
        <v>1241</v>
      </c>
      <c r="E272" s="129" t="s">
        <v>2002</v>
      </c>
      <c r="F272" s="525" t="s">
        <v>3334</v>
      </c>
      <c r="G272" s="26" t="s">
        <v>1130</v>
      </c>
      <c r="H272" s="70" t="s">
        <v>1131</v>
      </c>
      <c r="I272" s="138">
        <v>0.82490399999999997</v>
      </c>
      <c r="J272" s="39">
        <v>1.8622E-2</v>
      </c>
      <c r="K272" s="39">
        <v>3.398E-3</v>
      </c>
      <c r="L272" s="357">
        <v>4.3299999999999997E-8</v>
      </c>
      <c r="M272" s="38">
        <v>292711</v>
      </c>
      <c r="N272" s="419"/>
      <c r="O272" s="424">
        <v>1.339E-7</v>
      </c>
      <c r="P272" s="420">
        <v>0.195856</v>
      </c>
      <c r="Q272" s="332">
        <v>0.824264</v>
      </c>
      <c r="R272" s="32">
        <v>5.9490000000000003E-3</v>
      </c>
      <c r="S272" s="32">
        <v>4.1130000000000003E-3</v>
      </c>
      <c r="T272" s="32">
        <v>0.14807000000000001</v>
      </c>
      <c r="U272" s="7">
        <v>197948</v>
      </c>
      <c r="V272" s="98"/>
      <c r="W272" s="101">
        <v>0.15740000000000001</v>
      </c>
      <c r="X272" s="32">
        <v>0.62056299999999998</v>
      </c>
      <c r="Y272" s="354"/>
      <c r="Z272" s="101"/>
      <c r="AA272" s="99"/>
      <c r="AB272" s="31">
        <v>2.3158999999999999E-2</v>
      </c>
      <c r="AC272" s="31">
        <v>5.4380000000000001E-3</v>
      </c>
      <c r="AD272" s="71">
        <v>2.0999999999999999E-5</v>
      </c>
      <c r="AE272" s="72">
        <v>-5.1370000000000001E-3</v>
      </c>
      <c r="AF272" s="31">
        <v>6.2570000000000004E-3</v>
      </c>
      <c r="AG272" s="73">
        <v>0.41159400000000002</v>
      </c>
      <c r="AH272" s="71">
        <v>7.4799999999999995E-8</v>
      </c>
      <c r="AI272" s="26" t="s">
        <v>1435</v>
      </c>
      <c r="AJ272" s="26" t="s">
        <v>1436</v>
      </c>
      <c r="AK272" s="25">
        <v>1</v>
      </c>
      <c r="AL272" s="26">
        <v>0</v>
      </c>
      <c r="AM272" s="26" t="s">
        <v>1438</v>
      </c>
      <c r="AN272" s="56" t="s">
        <v>1439</v>
      </c>
      <c r="AO272" s="129"/>
      <c r="AP272" s="70" t="s">
        <v>1446</v>
      </c>
      <c r="AQ272" s="74" t="s">
        <v>2001</v>
      </c>
      <c r="AR272" s="26">
        <v>0</v>
      </c>
      <c r="AS272" s="140" t="s">
        <v>2002</v>
      </c>
      <c r="AT272" s="25" t="s">
        <v>1450</v>
      </c>
      <c r="AU272" s="26" t="s">
        <v>1450</v>
      </c>
      <c r="AV272" s="70" t="s">
        <v>1450</v>
      </c>
      <c r="AW272" s="76" t="s">
        <v>1450</v>
      </c>
      <c r="AX272" s="76" t="s">
        <v>2003</v>
      </c>
      <c r="AY272" s="70">
        <v>1</v>
      </c>
      <c r="AZ272" s="176"/>
    </row>
    <row r="273" spans="1:52">
      <c r="A273" s="25" t="s">
        <v>999</v>
      </c>
      <c r="B273" s="26">
        <v>10</v>
      </c>
      <c r="C273" s="26">
        <v>124186714</v>
      </c>
      <c r="D273" s="26" t="s">
        <v>1243</v>
      </c>
      <c r="E273" s="129" t="s">
        <v>2013</v>
      </c>
      <c r="F273" s="525" t="s">
        <v>3334</v>
      </c>
      <c r="G273" s="26" t="s">
        <v>1135</v>
      </c>
      <c r="H273" s="70" t="s">
        <v>1134</v>
      </c>
      <c r="I273" s="332">
        <v>0.47792800000000002</v>
      </c>
      <c r="J273" s="32">
        <v>1.9616999999999999E-2</v>
      </c>
      <c r="K273" s="32">
        <v>2.5739999999999999E-3</v>
      </c>
      <c r="L273" s="410">
        <v>2.6200000000000001E-14</v>
      </c>
      <c r="M273" s="7">
        <v>292718</v>
      </c>
      <c r="N273" s="98"/>
      <c r="O273" s="506">
        <v>2.2419999999999999E-13</v>
      </c>
      <c r="P273" s="32">
        <v>0.62859500000000001</v>
      </c>
      <c r="Q273" s="138">
        <v>0.47311599999999998</v>
      </c>
      <c r="R273" s="417">
        <v>1.7211000000000001E-2</v>
      </c>
      <c r="S273" s="417">
        <v>3.0309999999999998E-3</v>
      </c>
      <c r="T273" s="418">
        <v>1.39E-8</v>
      </c>
      <c r="U273" s="419">
        <v>210265</v>
      </c>
      <c r="V273" s="419"/>
      <c r="W273" s="418">
        <v>2.84E-8</v>
      </c>
      <c r="X273" s="420">
        <v>0.46472599999999997</v>
      </c>
      <c r="Y273" s="354"/>
      <c r="Z273" s="101"/>
      <c r="AA273" s="99"/>
      <c r="AB273" s="31">
        <v>1.4987E-2</v>
      </c>
      <c r="AC273" s="31">
        <v>4.1089999999999998E-3</v>
      </c>
      <c r="AD273" s="71">
        <v>2.6499999999999999E-4</v>
      </c>
      <c r="AE273" s="72">
        <v>1.1098E-2</v>
      </c>
      <c r="AF273" s="31">
        <v>4.6239999999999996E-3</v>
      </c>
      <c r="AG273" s="73">
        <v>1.6390999999999999E-2</v>
      </c>
      <c r="AH273" s="71">
        <v>6.52E-18</v>
      </c>
      <c r="AI273" s="26" t="s">
        <v>1435</v>
      </c>
      <c r="AJ273" s="26" t="s">
        <v>1436</v>
      </c>
      <c r="AK273" s="25">
        <v>0</v>
      </c>
      <c r="AL273" s="26">
        <v>1</v>
      </c>
      <c r="AM273" s="26" t="s">
        <v>1438</v>
      </c>
      <c r="AN273" s="56" t="s">
        <v>1439</v>
      </c>
      <c r="AO273" s="129"/>
      <c r="AP273" s="70" t="s">
        <v>1464</v>
      </c>
      <c r="AQ273" s="74" t="s">
        <v>2016</v>
      </c>
      <c r="AR273" s="26">
        <v>0</v>
      </c>
      <c r="AS273" s="140" t="s">
        <v>2013</v>
      </c>
      <c r="AT273" s="25" t="s">
        <v>1450</v>
      </c>
      <c r="AU273" s="26" t="s">
        <v>1450</v>
      </c>
      <c r="AV273" s="70" t="s">
        <v>1450</v>
      </c>
      <c r="AW273" s="76" t="s">
        <v>2014</v>
      </c>
      <c r="AX273" s="76" t="s">
        <v>1450</v>
      </c>
      <c r="AY273" s="70">
        <v>0</v>
      </c>
      <c r="AZ273" s="175" t="s">
        <v>2013</v>
      </c>
    </row>
    <row r="274" spans="1:52" ht="30">
      <c r="A274" s="25" t="s">
        <v>1001</v>
      </c>
      <c r="B274" s="26">
        <v>11</v>
      </c>
      <c r="C274" s="26">
        <v>2680815</v>
      </c>
      <c r="D274" s="26" t="s">
        <v>1244</v>
      </c>
      <c r="E274" s="129" t="s">
        <v>2024</v>
      </c>
      <c r="F274" s="525" t="s">
        <v>3334</v>
      </c>
      <c r="G274" s="26" t="s">
        <v>1134</v>
      </c>
      <c r="H274" s="70" t="s">
        <v>1135</v>
      </c>
      <c r="I274" s="138">
        <v>0.89871900000000005</v>
      </c>
      <c r="J274" s="39">
        <v>2.4750999999999999E-2</v>
      </c>
      <c r="K274" s="39">
        <v>4.248E-3</v>
      </c>
      <c r="L274" s="357">
        <v>5.8200000000000002E-9</v>
      </c>
      <c r="M274" s="38">
        <v>298138</v>
      </c>
      <c r="N274" s="425">
        <v>1.28408E-8</v>
      </c>
      <c r="O274" s="506">
        <v>2.0640000000000002E-8</v>
      </c>
      <c r="P274" s="39">
        <v>0.65376900000000004</v>
      </c>
      <c r="Q274" s="332">
        <v>0.894339</v>
      </c>
      <c r="R274" s="32">
        <v>1.7846999999999998E-2</v>
      </c>
      <c r="S274" s="32">
        <v>5.0689999999999997E-3</v>
      </c>
      <c r="T274" s="410">
        <v>4.3300000000000001E-4</v>
      </c>
      <c r="U274" s="7">
        <v>210263</v>
      </c>
      <c r="V274" s="98"/>
      <c r="W274" s="102">
        <v>5.777E-4</v>
      </c>
      <c r="X274" s="32">
        <v>9.3391000000000002E-2</v>
      </c>
      <c r="Y274" s="354"/>
      <c r="Z274" s="101"/>
      <c r="AA274" s="99"/>
      <c r="AB274" s="31">
        <v>2.0694000000000001E-2</v>
      </c>
      <c r="AC274" s="31">
        <v>6.7530000000000003E-3</v>
      </c>
      <c r="AD274" s="71">
        <v>2.1810000000000002E-3</v>
      </c>
      <c r="AE274" s="72">
        <v>6.7070000000000003E-3</v>
      </c>
      <c r="AF274" s="31">
        <v>7.5510000000000004E-3</v>
      </c>
      <c r="AG274" s="73">
        <v>0.37439800000000001</v>
      </c>
      <c r="AH274" s="71">
        <v>2.5300000000000002E-8</v>
      </c>
      <c r="AI274" s="26" t="s">
        <v>1435</v>
      </c>
      <c r="AJ274" s="26" t="s">
        <v>1436</v>
      </c>
      <c r="AK274" s="25">
        <v>1</v>
      </c>
      <c r="AL274" s="26">
        <v>0</v>
      </c>
      <c r="AM274" s="26" t="s">
        <v>1438</v>
      </c>
      <c r="AN274" s="56" t="s">
        <v>1439</v>
      </c>
      <c r="AO274" s="129"/>
      <c r="AP274" s="70" t="s">
        <v>1461</v>
      </c>
      <c r="AQ274" s="74" t="s">
        <v>2021</v>
      </c>
      <c r="AR274" s="26">
        <v>0</v>
      </c>
      <c r="AS274" s="140" t="s">
        <v>2022</v>
      </c>
      <c r="AT274" s="25" t="s">
        <v>1450</v>
      </c>
      <c r="AU274" s="26" t="s">
        <v>1450</v>
      </c>
      <c r="AV274" s="70" t="s">
        <v>1450</v>
      </c>
      <c r="AW274" s="76" t="s">
        <v>1450</v>
      </c>
      <c r="AX274" s="76" t="s">
        <v>2023</v>
      </c>
      <c r="AY274" s="70">
        <v>3</v>
      </c>
      <c r="AZ274" s="176"/>
    </row>
    <row r="275" spans="1:52" ht="30">
      <c r="A275" s="25" t="s">
        <v>1002</v>
      </c>
      <c r="B275" s="26">
        <v>11</v>
      </c>
      <c r="C275" s="26">
        <v>2713649</v>
      </c>
      <c r="D275" s="26" t="s">
        <v>1244</v>
      </c>
      <c r="E275" s="129" t="s">
        <v>2022</v>
      </c>
      <c r="F275" s="525" t="s">
        <v>3334</v>
      </c>
      <c r="G275" s="26" t="s">
        <v>1134</v>
      </c>
      <c r="H275" s="70" t="s">
        <v>1130</v>
      </c>
      <c r="I275" s="332">
        <v>0.64455300000000004</v>
      </c>
      <c r="J275" s="32">
        <v>1.2585000000000001E-2</v>
      </c>
      <c r="K275" s="32">
        <v>2.6749999999999999E-3</v>
      </c>
      <c r="L275" s="410">
        <v>2.5799999999999999E-6</v>
      </c>
      <c r="M275" s="7">
        <v>298131</v>
      </c>
      <c r="N275" s="98"/>
      <c r="O275" s="506">
        <v>5.981E-6</v>
      </c>
      <c r="P275" s="32">
        <v>1.2531E-2</v>
      </c>
      <c r="Q275" s="138">
        <v>0.64537599999999995</v>
      </c>
      <c r="R275" s="417">
        <v>1.7947000000000001E-2</v>
      </c>
      <c r="S275" s="417">
        <v>3.2859999999999999E-3</v>
      </c>
      <c r="T275" s="418">
        <v>4.8300000000000002E-8</v>
      </c>
      <c r="U275" s="419">
        <v>197947</v>
      </c>
      <c r="V275" s="419"/>
      <c r="W275" s="418">
        <v>9.3359999999999997E-8</v>
      </c>
      <c r="X275" s="420">
        <v>0.47355799999999998</v>
      </c>
      <c r="Y275" s="354"/>
      <c r="Z275" s="101"/>
      <c r="AA275" s="99"/>
      <c r="AB275" s="31">
        <v>4.8570000000000002E-3</v>
      </c>
      <c r="AC275" s="31">
        <v>4.3039999999999997E-3</v>
      </c>
      <c r="AD275" s="71">
        <v>0.25913799999999998</v>
      </c>
      <c r="AE275" s="72">
        <v>1.6465E-2</v>
      </c>
      <c r="AF275" s="31">
        <v>4.9919999999999999E-3</v>
      </c>
      <c r="AG275" s="73">
        <v>9.7300000000000002E-4</v>
      </c>
      <c r="AH275" s="71">
        <v>2.8699999999999999E-10</v>
      </c>
      <c r="AI275" s="26" t="s">
        <v>1435</v>
      </c>
      <c r="AJ275" s="26" t="s">
        <v>1436</v>
      </c>
      <c r="AK275" s="25">
        <v>0</v>
      </c>
      <c r="AL275" s="26">
        <v>1</v>
      </c>
      <c r="AM275" s="26" t="s">
        <v>1438</v>
      </c>
      <c r="AN275" s="56" t="s">
        <v>1439</v>
      </c>
      <c r="AO275" s="129"/>
      <c r="AP275" s="70" t="s">
        <v>1461</v>
      </c>
      <c r="AQ275" s="74" t="s">
        <v>2025</v>
      </c>
      <c r="AR275" s="26">
        <v>0</v>
      </c>
      <c r="AS275" s="140" t="s">
        <v>2022</v>
      </c>
      <c r="AT275" s="25" t="s">
        <v>1450</v>
      </c>
      <c r="AU275" s="26" t="s">
        <v>1450</v>
      </c>
      <c r="AV275" s="70" t="s">
        <v>1450</v>
      </c>
      <c r="AW275" s="76" t="s">
        <v>1450</v>
      </c>
      <c r="AX275" s="76" t="s">
        <v>1450</v>
      </c>
      <c r="AY275" s="70">
        <v>0</v>
      </c>
      <c r="AZ275" s="176"/>
    </row>
    <row r="276" spans="1:52" ht="30">
      <c r="A276" s="25" t="s">
        <v>1010</v>
      </c>
      <c r="B276" s="26">
        <v>11</v>
      </c>
      <c r="C276" s="26">
        <v>58174775</v>
      </c>
      <c r="D276" s="26" t="s">
        <v>1248</v>
      </c>
      <c r="E276" s="129" t="s">
        <v>2043</v>
      </c>
      <c r="F276" s="525" t="s">
        <v>3334</v>
      </c>
      <c r="G276" s="26" t="s">
        <v>1134</v>
      </c>
      <c r="H276" s="70" t="s">
        <v>1135</v>
      </c>
      <c r="I276" s="138">
        <v>0.21088899999999999</v>
      </c>
      <c r="J276" s="39">
        <v>1.7069999999999998E-2</v>
      </c>
      <c r="K276" s="39">
        <v>3.0249999999999999E-3</v>
      </c>
      <c r="L276" s="357">
        <v>1.7100000000000001E-8</v>
      </c>
      <c r="M276" s="38">
        <v>315796</v>
      </c>
      <c r="N276" s="419"/>
      <c r="O276" s="424">
        <v>5.6370000000000001E-8</v>
      </c>
      <c r="P276" s="420">
        <v>0.51078100000000004</v>
      </c>
      <c r="Q276" s="332">
        <v>0.21395699999999995</v>
      </c>
      <c r="R276" s="32">
        <v>1.1934999999999999E-2</v>
      </c>
      <c r="S276" s="32">
        <v>3.6250000000000002E-3</v>
      </c>
      <c r="T276" s="410">
        <v>9.9700000000000006E-4</v>
      </c>
      <c r="U276" s="7">
        <v>229416</v>
      </c>
      <c r="V276" s="98"/>
      <c r="W276" s="102">
        <v>1.2751469999999999E-3</v>
      </c>
      <c r="X276" s="32">
        <v>0.52984200000000004</v>
      </c>
      <c r="Y276" s="354"/>
      <c r="Z276" s="101"/>
      <c r="AA276" s="99"/>
      <c r="AB276" s="31">
        <v>1.3851E-2</v>
      </c>
      <c r="AC276" s="31">
        <v>5.0359999999999997E-3</v>
      </c>
      <c r="AD276" s="71">
        <v>5.9540000000000001E-3</v>
      </c>
      <c r="AE276" s="72">
        <v>6.7279999999999996E-3</v>
      </c>
      <c r="AF276" s="31">
        <v>5.6550000000000003E-3</v>
      </c>
      <c r="AG276" s="73">
        <v>0.23408200000000001</v>
      </c>
      <c r="AH276" s="71">
        <v>3.9099999999999999E-8</v>
      </c>
      <c r="AI276" s="26" t="s">
        <v>1435</v>
      </c>
      <c r="AJ276" s="26" t="s">
        <v>1436</v>
      </c>
      <c r="AK276" s="25">
        <v>1</v>
      </c>
      <c r="AL276" s="26">
        <v>0</v>
      </c>
      <c r="AM276" s="26" t="s">
        <v>1135</v>
      </c>
      <c r="AN276" s="56" t="s">
        <v>1439</v>
      </c>
      <c r="AO276" s="129"/>
      <c r="AP276" s="70" t="s">
        <v>1461</v>
      </c>
      <c r="AQ276" s="74" t="s">
        <v>2042</v>
      </c>
      <c r="AR276" s="26">
        <v>3893</v>
      </c>
      <c r="AS276" s="140" t="s">
        <v>2043</v>
      </c>
      <c r="AT276" s="143" t="s">
        <v>2044</v>
      </c>
      <c r="AU276" s="26" t="s">
        <v>2045</v>
      </c>
      <c r="AV276" s="70">
        <v>0.98</v>
      </c>
      <c r="AW276" s="76" t="s">
        <v>1450</v>
      </c>
      <c r="AX276" s="76" t="s">
        <v>2046</v>
      </c>
      <c r="AY276" s="70">
        <v>11</v>
      </c>
      <c r="AZ276" s="176"/>
    </row>
    <row r="277" spans="1:52" ht="45">
      <c r="A277" s="25" t="s">
        <v>1011</v>
      </c>
      <c r="B277" s="26">
        <v>11</v>
      </c>
      <c r="C277" s="26">
        <v>64127230</v>
      </c>
      <c r="D277" s="26" t="s">
        <v>1249</v>
      </c>
      <c r="E277" s="129" t="s">
        <v>2048</v>
      </c>
      <c r="F277" s="525" t="s">
        <v>3334</v>
      </c>
      <c r="G277" s="26" t="s">
        <v>1135</v>
      </c>
      <c r="H277" s="70" t="s">
        <v>1131</v>
      </c>
      <c r="I277" s="332">
        <v>0.25215200000000004</v>
      </c>
      <c r="J277" s="32">
        <v>6.0619999999999997E-3</v>
      </c>
      <c r="K277" s="32">
        <v>2.875E-3</v>
      </c>
      <c r="L277" s="32">
        <v>3.5015999999999999E-2</v>
      </c>
      <c r="M277" s="7">
        <v>314342</v>
      </c>
      <c r="N277" s="98"/>
      <c r="O277" s="507">
        <v>5.0369999999999998E-2</v>
      </c>
      <c r="P277" s="32">
        <v>0.99916400000000005</v>
      </c>
      <c r="Q277" s="138">
        <v>0.25923300000000005</v>
      </c>
      <c r="R277" s="417">
        <v>1.9164E-2</v>
      </c>
      <c r="S277" s="417">
        <v>3.4610000000000001E-3</v>
      </c>
      <c r="T277" s="418">
        <v>3.1599999999999998E-8</v>
      </c>
      <c r="U277" s="419">
        <v>217749</v>
      </c>
      <c r="V277" s="419"/>
      <c r="W277" s="418">
        <v>6.0310000000000002E-8</v>
      </c>
      <c r="X277" s="420">
        <v>2.8275999999999999E-2</v>
      </c>
      <c r="Y277" s="354"/>
      <c r="Z277" s="101"/>
      <c r="AA277" s="99"/>
      <c r="AB277" s="31">
        <v>-4.4140000000000004E-3</v>
      </c>
      <c r="AC277" s="31">
        <v>4.7229999999999998E-3</v>
      </c>
      <c r="AD277" s="71">
        <v>0.35001399999999999</v>
      </c>
      <c r="AE277" s="72">
        <v>1.6872000000000002E-2</v>
      </c>
      <c r="AF277" s="31">
        <v>5.4149999999999997E-3</v>
      </c>
      <c r="AG277" s="73">
        <v>1.836E-3</v>
      </c>
      <c r="AH277" s="71">
        <v>5.8500000000000002E-4</v>
      </c>
      <c r="AI277" s="26" t="s">
        <v>1435</v>
      </c>
      <c r="AJ277" s="26" t="s">
        <v>1436</v>
      </c>
      <c r="AK277" s="25">
        <v>0</v>
      </c>
      <c r="AL277" s="26">
        <v>1</v>
      </c>
      <c r="AM277" s="26" t="s">
        <v>1135</v>
      </c>
      <c r="AN277" s="56" t="s">
        <v>1439</v>
      </c>
      <c r="AO277" s="129"/>
      <c r="AP277" s="70" t="s">
        <v>1437</v>
      </c>
      <c r="AQ277" s="74" t="s">
        <v>2047</v>
      </c>
      <c r="AR277" s="26">
        <v>0</v>
      </c>
      <c r="AS277" s="140" t="s">
        <v>2048</v>
      </c>
      <c r="AT277" s="25" t="s">
        <v>1450</v>
      </c>
      <c r="AU277" s="26" t="s">
        <v>1450</v>
      </c>
      <c r="AV277" s="70" t="s">
        <v>1450</v>
      </c>
      <c r="AW277" s="76" t="s">
        <v>2049</v>
      </c>
      <c r="AX277" s="76" t="s">
        <v>2050</v>
      </c>
      <c r="AY277" s="70">
        <v>1</v>
      </c>
      <c r="AZ277" s="176"/>
    </row>
    <row r="278" spans="1:52" ht="60">
      <c r="A278" s="25" t="s">
        <v>1012</v>
      </c>
      <c r="B278" s="26">
        <v>11</v>
      </c>
      <c r="C278" s="26">
        <v>65594820</v>
      </c>
      <c r="D278" s="26" t="s">
        <v>1249</v>
      </c>
      <c r="E278" s="129" t="s">
        <v>2055</v>
      </c>
      <c r="F278" s="525" t="s">
        <v>3334</v>
      </c>
      <c r="G278" s="26" t="s">
        <v>1134</v>
      </c>
      <c r="H278" s="70" t="s">
        <v>1135</v>
      </c>
      <c r="I278" s="138">
        <v>0.352769</v>
      </c>
      <c r="J278" s="39">
        <v>1.5096E-2</v>
      </c>
      <c r="K278" s="39">
        <v>2.689E-3</v>
      </c>
      <c r="L278" s="357">
        <v>2.0199999999999999E-8</v>
      </c>
      <c r="M278" s="38">
        <v>292713</v>
      </c>
      <c r="N278" s="419"/>
      <c r="O278" s="424">
        <v>6.5880000000000005E-8</v>
      </c>
      <c r="P278" s="420">
        <v>0.35203200000000001</v>
      </c>
      <c r="Q278" s="332">
        <v>0.35909800000000003</v>
      </c>
      <c r="R278" s="32">
        <v>8.7889999999999999E-3</v>
      </c>
      <c r="S278" s="32">
        <v>3.1589999999999999E-3</v>
      </c>
      <c r="T278" s="410">
        <v>5.4159999999999998E-3</v>
      </c>
      <c r="U278" s="7">
        <v>210227</v>
      </c>
      <c r="V278" s="98"/>
      <c r="W278" s="102">
        <v>6.5319999999999996E-3</v>
      </c>
      <c r="X278" s="32">
        <v>0.30110100000000001</v>
      </c>
      <c r="Y278" s="354"/>
      <c r="Z278" s="101"/>
      <c r="AA278" s="99"/>
      <c r="AB278" s="31">
        <v>1.2482999999999999E-2</v>
      </c>
      <c r="AC278" s="31">
        <v>4.2900000000000004E-3</v>
      </c>
      <c r="AD278" s="71">
        <v>3.6159999999999999E-3</v>
      </c>
      <c r="AE278" s="72">
        <v>1.467E-3</v>
      </c>
      <c r="AF278" s="31">
        <v>4.8149999999999998E-3</v>
      </c>
      <c r="AG278" s="73">
        <v>0.76064200000000004</v>
      </c>
      <c r="AH278" s="71">
        <v>5.8599999999999998E-6</v>
      </c>
      <c r="AI278" s="26" t="s">
        <v>1435</v>
      </c>
      <c r="AJ278" s="26" t="s">
        <v>1436</v>
      </c>
      <c r="AK278" s="25">
        <v>1</v>
      </c>
      <c r="AL278" s="26">
        <v>0</v>
      </c>
      <c r="AM278" s="26" t="s">
        <v>1438</v>
      </c>
      <c r="AN278" s="56" t="s">
        <v>1439</v>
      </c>
      <c r="AO278" s="129"/>
      <c r="AP278" s="70" t="s">
        <v>1461</v>
      </c>
      <c r="AQ278" s="74" t="s">
        <v>2051</v>
      </c>
      <c r="AR278" s="26">
        <v>6589</v>
      </c>
      <c r="AS278" s="140" t="s">
        <v>2052</v>
      </c>
      <c r="AT278" s="25" t="s">
        <v>1450</v>
      </c>
      <c r="AU278" s="26" t="s">
        <v>1450</v>
      </c>
      <c r="AV278" s="70" t="s">
        <v>1450</v>
      </c>
      <c r="AW278" s="76" t="s">
        <v>2053</v>
      </c>
      <c r="AX278" s="76" t="s">
        <v>2054</v>
      </c>
      <c r="AY278" s="70">
        <v>11</v>
      </c>
      <c r="AZ278" s="176"/>
    </row>
    <row r="279" spans="1:52" ht="30">
      <c r="A279" s="25" t="s">
        <v>1017</v>
      </c>
      <c r="B279" s="26">
        <v>11</v>
      </c>
      <c r="C279" s="26">
        <v>111769431</v>
      </c>
      <c r="D279" s="26" t="s">
        <v>1253</v>
      </c>
      <c r="E279" s="129" t="s">
        <v>2071</v>
      </c>
      <c r="F279" s="525" t="s">
        <v>3334</v>
      </c>
      <c r="G279" s="26" t="s">
        <v>1131</v>
      </c>
      <c r="H279" s="70" t="s">
        <v>1130</v>
      </c>
      <c r="I279" s="138">
        <v>0.71859099999999998</v>
      </c>
      <c r="J279" s="39">
        <v>1.5835999999999999E-2</v>
      </c>
      <c r="K279" s="39">
        <v>2.7750000000000001E-3</v>
      </c>
      <c r="L279" s="357">
        <v>1.1900000000000001E-8</v>
      </c>
      <c r="M279" s="38">
        <v>314341</v>
      </c>
      <c r="N279" s="419"/>
      <c r="O279" s="424">
        <v>3.9909999999999998E-8</v>
      </c>
      <c r="P279" s="420">
        <v>0.85737600000000003</v>
      </c>
      <c r="Q279" s="332">
        <v>0.71340800000000004</v>
      </c>
      <c r="R279" s="32">
        <v>1.0947999999999999E-2</v>
      </c>
      <c r="S279" s="32">
        <v>3.3649999999999999E-3</v>
      </c>
      <c r="T279" s="410">
        <v>1.145E-3</v>
      </c>
      <c r="U279" s="7">
        <v>217750</v>
      </c>
      <c r="V279" s="98"/>
      <c r="W279" s="102">
        <v>1.455406E-3</v>
      </c>
      <c r="X279" s="32">
        <v>0.57948299999999997</v>
      </c>
      <c r="Y279" s="354"/>
      <c r="Z279" s="101"/>
      <c r="AA279" s="99"/>
      <c r="AB279" s="31">
        <v>1.3481E-2</v>
      </c>
      <c r="AC279" s="31">
        <v>4.5789999999999997E-3</v>
      </c>
      <c r="AD279" s="71">
        <v>3.2420000000000001E-3</v>
      </c>
      <c r="AE279" s="72">
        <v>2.784E-3</v>
      </c>
      <c r="AF279" s="31">
        <v>5.254E-3</v>
      </c>
      <c r="AG279" s="73">
        <v>0.59617100000000001</v>
      </c>
      <c r="AH279" s="71">
        <v>9.8299999999999995E-7</v>
      </c>
      <c r="AI279" s="26" t="s">
        <v>1435</v>
      </c>
      <c r="AJ279" s="26" t="s">
        <v>1436</v>
      </c>
      <c r="AK279" s="25">
        <v>1</v>
      </c>
      <c r="AL279" s="26">
        <v>0</v>
      </c>
      <c r="AM279" s="26" t="s">
        <v>1135</v>
      </c>
      <c r="AN279" s="56" t="s">
        <v>1439</v>
      </c>
      <c r="AO279" s="129"/>
      <c r="AP279" s="70" t="s">
        <v>1461</v>
      </c>
      <c r="AQ279" s="74" t="s">
        <v>2070</v>
      </c>
      <c r="AR279" s="26">
        <v>9918</v>
      </c>
      <c r="AS279" s="140" t="s">
        <v>2071</v>
      </c>
      <c r="AT279" s="25" t="s">
        <v>1450</v>
      </c>
      <c r="AU279" s="26" t="s">
        <v>1450</v>
      </c>
      <c r="AV279" s="70" t="s">
        <v>1450</v>
      </c>
      <c r="AW279" s="76" t="s">
        <v>2072</v>
      </c>
      <c r="AX279" s="76" t="s">
        <v>2073</v>
      </c>
      <c r="AY279" s="70">
        <v>5</v>
      </c>
      <c r="AZ279" s="176"/>
    </row>
    <row r="280" spans="1:52">
      <c r="A280" s="25" t="s">
        <v>1020</v>
      </c>
      <c r="B280" s="26">
        <v>12</v>
      </c>
      <c r="C280" s="26">
        <v>21936398</v>
      </c>
      <c r="D280" s="26" t="s">
        <v>1256</v>
      </c>
      <c r="E280" s="129" t="s">
        <v>2081</v>
      </c>
      <c r="F280" s="525" t="s">
        <v>3334</v>
      </c>
      <c r="G280" s="26" t="s">
        <v>1134</v>
      </c>
      <c r="H280" s="70" t="s">
        <v>1135</v>
      </c>
      <c r="I280" s="138">
        <v>0.94762400000000002</v>
      </c>
      <c r="J280" s="39">
        <v>3.2944000000000001E-2</v>
      </c>
      <c r="K280" s="39">
        <v>5.8609999999999999E-3</v>
      </c>
      <c r="L280" s="357">
        <v>1.9499999999999999E-8</v>
      </c>
      <c r="M280" s="38">
        <v>289928</v>
      </c>
      <c r="N280" s="419"/>
      <c r="O280" s="424">
        <v>6.3479999999999997E-8</v>
      </c>
      <c r="P280" s="420">
        <v>0.80899500000000002</v>
      </c>
      <c r="Q280" s="332">
        <v>0.94597500000000001</v>
      </c>
      <c r="R280" s="32">
        <v>1.3787000000000001E-2</v>
      </c>
      <c r="S280" s="32">
        <v>6.9160000000000003E-3</v>
      </c>
      <c r="T280" s="32">
        <v>4.6223E-2</v>
      </c>
      <c r="U280" s="7">
        <v>197948</v>
      </c>
      <c r="V280" s="98"/>
      <c r="W280" s="101">
        <v>5.1319999999999998E-2</v>
      </c>
      <c r="X280" s="32">
        <v>0.14174800000000001</v>
      </c>
      <c r="Y280" s="354"/>
      <c r="Z280" s="101"/>
      <c r="AA280" s="99"/>
      <c r="AB280" s="31">
        <v>3.7848E-2</v>
      </c>
      <c r="AC280" s="31">
        <v>9.2840000000000006E-3</v>
      </c>
      <c r="AD280" s="71">
        <v>4.6E-5</v>
      </c>
      <c r="AE280" s="72">
        <v>-1.0392999999999999E-2</v>
      </c>
      <c r="AF280" s="31">
        <v>1.0553E-2</v>
      </c>
      <c r="AG280" s="73">
        <v>0.32470100000000002</v>
      </c>
      <c r="AH280" s="71">
        <v>9.7499999999999998E-7</v>
      </c>
      <c r="AI280" s="26" t="s">
        <v>1435</v>
      </c>
      <c r="AJ280" s="26" t="s">
        <v>1436</v>
      </c>
      <c r="AK280" s="25">
        <v>1</v>
      </c>
      <c r="AL280" s="26">
        <v>0</v>
      </c>
      <c r="AM280" s="26" t="s">
        <v>1438</v>
      </c>
      <c r="AN280" s="79" t="s">
        <v>1447</v>
      </c>
      <c r="AO280" s="129" t="s">
        <v>2083</v>
      </c>
      <c r="AP280" s="70" t="s">
        <v>1446</v>
      </c>
      <c r="AQ280" s="74" t="s">
        <v>2080</v>
      </c>
      <c r="AR280" s="26">
        <v>8643</v>
      </c>
      <c r="AS280" s="140" t="s">
        <v>2081</v>
      </c>
      <c r="AT280" s="25" t="s">
        <v>1450</v>
      </c>
      <c r="AU280" s="26" t="s">
        <v>1450</v>
      </c>
      <c r="AV280" s="70" t="s">
        <v>1450</v>
      </c>
      <c r="AW280" s="76" t="s">
        <v>1450</v>
      </c>
      <c r="AX280" s="76" t="s">
        <v>2082</v>
      </c>
      <c r="AY280" s="70">
        <v>2</v>
      </c>
      <c r="AZ280" s="176"/>
    </row>
    <row r="281" spans="1:52">
      <c r="A281" s="25" t="s">
        <v>1021</v>
      </c>
      <c r="B281" s="26">
        <v>12</v>
      </c>
      <c r="C281" s="26">
        <v>22005003</v>
      </c>
      <c r="D281" s="26" t="s">
        <v>1256</v>
      </c>
      <c r="E281" s="129" t="s">
        <v>2085</v>
      </c>
      <c r="F281" s="525" t="s">
        <v>3334</v>
      </c>
      <c r="G281" s="26" t="s">
        <v>1135</v>
      </c>
      <c r="H281" s="70" t="s">
        <v>1131</v>
      </c>
      <c r="I281" s="332">
        <v>0.59344699999999995</v>
      </c>
      <c r="J281" s="32">
        <v>9.0130000000000002E-3</v>
      </c>
      <c r="K281" s="32">
        <v>2.552E-3</v>
      </c>
      <c r="L281" s="410">
        <v>4.17E-4</v>
      </c>
      <c r="M281" s="7">
        <v>310837</v>
      </c>
      <c r="N281" s="98"/>
      <c r="O281" s="506">
        <v>5.8960000000000002E-4</v>
      </c>
      <c r="P281" s="32">
        <v>0.85169399999999995</v>
      </c>
      <c r="Q281" s="138">
        <v>0.58620399999999995</v>
      </c>
      <c r="R281" s="417">
        <v>1.6621E-2</v>
      </c>
      <c r="S281" s="417">
        <v>3.0049999999999999E-3</v>
      </c>
      <c r="T281" s="418">
        <v>3.2700000000000002E-8</v>
      </c>
      <c r="U281" s="419">
        <v>230065</v>
      </c>
      <c r="V281" s="419"/>
      <c r="W281" s="418">
        <v>6.2320000000000005E-8</v>
      </c>
      <c r="X281" s="420">
        <v>0.27573799999999998</v>
      </c>
      <c r="Y281" s="354"/>
      <c r="Z281" s="101"/>
      <c r="AA281" s="99"/>
      <c r="AB281" s="31">
        <v>2.8600000000000001E-4</v>
      </c>
      <c r="AC281" s="31">
        <v>4.1999999999999997E-3</v>
      </c>
      <c r="AD281" s="71">
        <v>0.94574100000000005</v>
      </c>
      <c r="AE281" s="72">
        <v>1.4276E-2</v>
      </c>
      <c r="AF281" s="31">
        <v>4.7130000000000002E-3</v>
      </c>
      <c r="AG281" s="73">
        <v>2.454E-3</v>
      </c>
      <c r="AH281" s="71">
        <v>9.8300000000000008E-6</v>
      </c>
      <c r="AI281" s="26" t="s">
        <v>1435</v>
      </c>
      <c r="AJ281" s="26" t="s">
        <v>1436</v>
      </c>
      <c r="AK281" s="25">
        <v>0</v>
      </c>
      <c r="AL281" s="26">
        <v>1</v>
      </c>
      <c r="AM281" s="26" t="s">
        <v>1135</v>
      </c>
      <c r="AN281" s="56" t="s">
        <v>1439</v>
      </c>
      <c r="AO281" s="129"/>
      <c r="AP281" s="70" t="s">
        <v>1461</v>
      </c>
      <c r="AQ281" s="74" t="s">
        <v>2084</v>
      </c>
      <c r="AR281" s="26">
        <v>0</v>
      </c>
      <c r="AS281" s="140" t="s">
        <v>2085</v>
      </c>
      <c r="AT281" s="25" t="s">
        <v>1450</v>
      </c>
      <c r="AU281" s="26" t="s">
        <v>1450</v>
      </c>
      <c r="AV281" s="70" t="s">
        <v>1450</v>
      </c>
      <c r="AW281" s="76" t="s">
        <v>1450</v>
      </c>
      <c r="AX281" s="76" t="s">
        <v>1450</v>
      </c>
      <c r="AY281" s="70">
        <v>0</v>
      </c>
      <c r="AZ281" s="176"/>
    </row>
    <row r="282" spans="1:52">
      <c r="A282" s="25" t="s">
        <v>1022</v>
      </c>
      <c r="B282" s="26">
        <v>12</v>
      </c>
      <c r="C282" s="26">
        <v>26858066</v>
      </c>
      <c r="D282" s="26" t="s">
        <v>1257</v>
      </c>
      <c r="E282" s="129" t="s">
        <v>2087</v>
      </c>
      <c r="F282" s="525" t="s">
        <v>3334</v>
      </c>
      <c r="G282" s="26" t="s">
        <v>1131</v>
      </c>
      <c r="H282" s="70" t="s">
        <v>1130</v>
      </c>
      <c r="I282" s="332">
        <v>0.53231899999999999</v>
      </c>
      <c r="J282" s="32">
        <v>1.6861000000000001E-2</v>
      </c>
      <c r="K282" s="32">
        <v>2.591E-3</v>
      </c>
      <c r="L282" s="410">
        <v>7.9400000000000005E-11</v>
      </c>
      <c r="M282" s="7">
        <v>292722</v>
      </c>
      <c r="N282" s="98"/>
      <c r="O282" s="506">
        <v>3.804E-10</v>
      </c>
      <c r="P282" s="32">
        <v>0.53862200000000005</v>
      </c>
      <c r="Q282" s="138">
        <v>0.52645399999999998</v>
      </c>
      <c r="R282" s="417">
        <v>1.7000999999999999E-2</v>
      </c>
      <c r="S282" s="417">
        <v>3.0560000000000001E-3</v>
      </c>
      <c r="T282" s="418">
        <v>2.7100000000000001E-8</v>
      </c>
      <c r="U282" s="419">
        <v>210259</v>
      </c>
      <c r="V282" s="419"/>
      <c r="W282" s="418">
        <v>5.376E-8</v>
      </c>
      <c r="X282" s="420">
        <v>0.70511299999999999</v>
      </c>
      <c r="Y282" s="354" t="s">
        <v>2088</v>
      </c>
      <c r="Z282" s="32">
        <v>3.690119E-2</v>
      </c>
      <c r="AA282" s="334">
        <v>0.96253120000000003</v>
      </c>
      <c r="AB282" s="31">
        <v>1.1365999999999999E-2</v>
      </c>
      <c r="AC282" s="31">
        <v>4.1310000000000001E-3</v>
      </c>
      <c r="AD282" s="71">
        <v>5.9350000000000002E-3</v>
      </c>
      <c r="AE282" s="72">
        <v>9.6930000000000002E-3</v>
      </c>
      <c r="AF282" s="31">
        <v>4.6519999999999999E-3</v>
      </c>
      <c r="AG282" s="73">
        <v>3.7196E-2</v>
      </c>
      <c r="AH282" s="71">
        <v>1.1100000000000001E-11</v>
      </c>
      <c r="AI282" s="26" t="s">
        <v>1435</v>
      </c>
      <c r="AJ282" s="26" t="s">
        <v>1436</v>
      </c>
      <c r="AK282" s="25">
        <v>0</v>
      </c>
      <c r="AL282" s="26">
        <v>1</v>
      </c>
      <c r="AM282" s="26" t="s">
        <v>1438</v>
      </c>
      <c r="AN282" s="56" t="s">
        <v>1439</v>
      </c>
      <c r="AO282" s="129"/>
      <c r="AP282" s="70" t="s">
        <v>1464</v>
      </c>
      <c r="AQ282" s="74" t="s">
        <v>2086</v>
      </c>
      <c r="AR282" s="26">
        <v>0</v>
      </c>
      <c r="AS282" s="140" t="s">
        <v>2087</v>
      </c>
      <c r="AT282" s="25" t="s">
        <v>1450</v>
      </c>
      <c r="AU282" s="26" t="s">
        <v>1450</v>
      </c>
      <c r="AV282" s="70" t="s">
        <v>1450</v>
      </c>
      <c r="AW282" s="76" t="s">
        <v>1450</v>
      </c>
      <c r="AX282" s="76" t="s">
        <v>1450</v>
      </c>
      <c r="AY282" s="70">
        <v>0</v>
      </c>
      <c r="AZ282" s="176"/>
    </row>
    <row r="283" spans="1:52">
      <c r="A283" s="25" t="s">
        <v>1027</v>
      </c>
      <c r="B283" s="26">
        <v>12</v>
      </c>
      <c r="C283" s="26">
        <v>65902265</v>
      </c>
      <c r="D283" s="26" t="s">
        <v>1260</v>
      </c>
      <c r="E283" s="129" t="s">
        <v>2102</v>
      </c>
      <c r="F283" s="525" t="s">
        <v>3334</v>
      </c>
      <c r="G283" s="26" t="s">
        <v>1135</v>
      </c>
      <c r="H283" s="70" t="s">
        <v>1134</v>
      </c>
      <c r="I283" s="138">
        <v>1.5273E-2</v>
      </c>
      <c r="J283" s="39">
        <v>6.0893999999999997E-2</v>
      </c>
      <c r="K283" s="39">
        <v>1.1246000000000001E-2</v>
      </c>
      <c r="L283" s="357">
        <v>6.2800000000000006E-8</v>
      </c>
      <c r="M283" s="38">
        <v>285545</v>
      </c>
      <c r="N283" s="425">
        <v>3.7950300000000002E-8</v>
      </c>
      <c r="O283" s="506">
        <v>1.885E-7</v>
      </c>
      <c r="P283" s="39">
        <v>0.76363300000000001</v>
      </c>
      <c r="Q283" s="332">
        <v>1.4762000000000053E-2</v>
      </c>
      <c r="R283" s="32">
        <v>3.1670999999999998E-2</v>
      </c>
      <c r="S283" s="32">
        <v>1.3453E-2</v>
      </c>
      <c r="T283" s="32">
        <v>1.8585999999999998E-2</v>
      </c>
      <c r="U283" s="7">
        <v>197948</v>
      </c>
      <c r="V283" s="98"/>
      <c r="W283" s="101">
        <v>2.137E-2</v>
      </c>
      <c r="X283" s="32">
        <v>0.460841</v>
      </c>
      <c r="Y283" s="354"/>
      <c r="Z283" s="101"/>
      <c r="AA283" s="99"/>
      <c r="AB283" s="31">
        <v>6.5785999999999997E-2</v>
      </c>
      <c r="AC283" s="31">
        <v>1.7524000000000001E-2</v>
      </c>
      <c r="AD283" s="71">
        <v>1.74E-4</v>
      </c>
      <c r="AE283" s="72">
        <v>-2.9700000000000001E-4</v>
      </c>
      <c r="AF283" s="31">
        <v>2.0362000000000002E-2</v>
      </c>
      <c r="AG283" s="73">
        <v>0.98835799999999996</v>
      </c>
      <c r="AH283" s="71">
        <v>3.4200000000000002E-8</v>
      </c>
      <c r="AI283" s="26" t="s">
        <v>1563</v>
      </c>
      <c r="AJ283" s="26" t="s">
        <v>1436</v>
      </c>
      <c r="AK283" s="25">
        <v>1</v>
      </c>
      <c r="AL283" s="26">
        <v>0</v>
      </c>
      <c r="AM283" s="26" t="s">
        <v>1438</v>
      </c>
      <c r="AN283" s="56" t="s">
        <v>1439</v>
      </c>
      <c r="AO283" s="129"/>
      <c r="AP283" s="70" t="s">
        <v>1461</v>
      </c>
      <c r="AQ283" s="74" t="s">
        <v>2101</v>
      </c>
      <c r="AR283" s="26">
        <v>41578</v>
      </c>
      <c r="AS283" s="140" t="s">
        <v>2102</v>
      </c>
      <c r="AT283" s="25" t="s">
        <v>1450</v>
      </c>
      <c r="AU283" s="26" t="s">
        <v>1450</v>
      </c>
      <c r="AV283" s="70" t="s">
        <v>1450</v>
      </c>
      <c r="AW283" s="76" t="s">
        <v>1450</v>
      </c>
      <c r="AX283" s="76" t="s">
        <v>2103</v>
      </c>
      <c r="AY283" s="70">
        <v>2</v>
      </c>
      <c r="AZ283" s="176"/>
    </row>
    <row r="284" spans="1:52" ht="45">
      <c r="A284" s="25" t="s">
        <v>1035</v>
      </c>
      <c r="B284" s="26">
        <v>12</v>
      </c>
      <c r="C284" s="26">
        <v>121417306</v>
      </c>
      <c r="D284" s="26" t="s">
        <v>1263</v>
      </c>
      <c r="E284" s="129" t="s">
        <v>2122</v>
      </c>
      <c r="F284" s="525" t="s">
        <v>3334</v>
      </c>
      <c r="G284" s="26" t="s">
        <v>1135</v>
      </c>
      <c r="H284" s="70" t="s">
        <v>1134</v>
      </c>
      <c r="I284" s="138">
        <v>2.7448E-2</v>
      </c>
      <c r="J284" s="39">
        <v>4.4970000000000003E-2</v>
      </c>
      <c r="K284" s="39">
        <v>7.9830000000000005E-3</v>
      </c>
      <c r="L284" s="357">
        <v>1.8200000000000001E-8</v>
      </c>
      <c r="M284" s="38">
        <v>295879</v>
      </c>
      <c r="N284" s="425">
        <v>3.03957E-8</v>
      </c>
      <c r="O284" s="506">
        <v>5.9410000000000001E-8</v>
      </c>
      <c r="P284" s="39">
        <v>0.52984900000000001</v>
      </c>
      <c r="Q284" s="332">
        <v>2.5847999999999982E-2</v>
      </c>
      <c r="R284" s="32">
        <v>2.5335E-2</v>
      </c>
      <c r="S284" s="32">
        <v>9.9399999999999992E-3</v>
      </c>
      <c r="T284" s="32">
        <v>1.0829E-2</v>
      </c>
      <c r="U284" s="7">
        <v>197948</v>
      </c>
      <c r="V284" s="98"/>
      <c r="W284" s="101">
        <v>1.272E-2</v>
      </c>
      <c r="X284" s="32">
        <v>0.184362</v>
      </c>
      <c r="Y284" s="354"/>
      <c r="Z284" s="101"/>
      <c r="AA284" s="99"/>
      <c r="AB284" s="31">
        <v>3.6378000000000001E-2</v>
      </c>
      <c r="AC284" s="31">
        <v>1.2761E-2</v>
      </c>
      <c r="AD284" s="71">
        <v>4.3610000000000003E-3</v>
      </c>
      <c r="AE284" s="72">
        <v>1.3879000000000001E-2</v>
      </c>
      <c r="AF284" s="31">
        <v>1.5028E-2</v>
      </c>
      <c r="AG284" s="73">
        <v>0.35573500000000002</v>
      </c>
      <c r="AH284" s="71">
        <v>8.9200000000000005E-8</v>
      </c>
      <c r="AI284" s="26" t="s">
        <v>1435</v>
      </c>
      <c r="AJ284" s="26" t="s">
        <v>1436</v>
      </c>
      <c r="AK284" s="25">
        <v>1</v>
      </c>
      <c r="AL284" s="26">
        <v>0</v>
      </c>
      <c r="AM284" s="26" t="s">
        <v>1438</v>
      </c>
      <c r="AN284" s="56" t="s">
        <v>1439</v>
      </c>
      <c r="AO284" s="129"/>
      <c r="AP284" s="70" t="s">
        <v>1461</v>
      </c>
      <c r="AQ284" s="74" t="s">
        <v>2121</v>
      </c>
      <c r="AR284" s="26">
        <v>0</v>
      </c>
      <c r="AS284" s="140" t="s">
        <v>2122</v>
      </c>
      <c r="AT284" s="143" t="s">
        <v>2122</v>
      </c>
      <c r="AU284" s="26" t="s">
        <v>2123</v>
      </c>
      <c r="AV284" s="70">
        <v>0.96</v>
      </c>
      <c r="AW284" s="76" t="s">
        <v>1450</v>
      </c>
      <c r="AX284" s="76" t="s">
        <v>2124</v>
      </c>
      <c r="AY284" s="70">
        <v>16</v>
      </c>
      <c r="AZ284" s="176"/>
    </row>
    <row r="285" spans="1:52" ht="30">
      <c r="A285" s="25" t="s">
        <v>1036</v>
      </c>
      <c r="B285" s="26">
        <v>12</v>
      </c>
      <c r="C285" s="26">
        <v>121632160</v>
      </c>
      <c r="D285" s="26" t="s">
        <v>1263</v>
      </c>
      <c r="E285" s="129" t="s">
        <v>2127</v>
      </c>
      <c r="F285" s="525" t="s">
        <v>3334</v>
      </c>
      <c r="G285" s="26" t="s">
        <v>1134</v>
      </c>
      <c r="H285" s="70" t="s">
        <v>1135</v>
      </c>
      <c r="I285" s="138">
        <v>0.98813499999999999</v>
      </c>
      <c r="J285" s="39">
        <v>7.0650000000000004E-2</v>
      </c>
      <c r="K285" s="39">
        <v>1.2403000000000001E-2</v>
      </c>
      <c r="L285" s="357">
        <v>1.2499999999999999E-8</v>
      </c>
      <c r="M285" s="38">
        <v>280624</v>
      </c>
      <c r="N285" s="419"/>
      <c r="O285" s="424">
        <v>4.2249999999999998E-8</v>
      </c>
      <c r="P285" s="420">
        <v>0.360952</v>
      </c>
      <c r="Q285" s="332">
        <v>0.98772700000000002</v>
      </c>
      <c r="R285" s="32">
        <v>4.6258000000000001E-2</v>
      </c>
      <c r="S285" s="32">
        <v>1.4397E-2</v>
      </c>
      <c r="T285" s="410">
        <v>1.32E-3</v>
      </c>
      <c r="U285" s="7">
        <v>197947</v>
      </c>
      <c r="V285" s="98"/>
      <c r="W285" s="102">
        <v>1.684E-3</v>
      </c>
      <c r="X285" s="32">
        <v>0.31187100000000001</v>
      </c>
      <c r="Y285" s="354"/>
      <c r="Z285" s="101"/>
      <c r="AA285" s="99"/>
      <c r="AB285" s="31">
        <v>6.2982999999999997E-2</v>
      </c>
      <c r="AC285" s="31">
        <v>1.9549E-2</v>
      </c>
      <c r="AD285" s="71">
        <v>1.274E-3</v>
      </c>
      <c r="AE285" s="72">
        <v>1.7621000000000001E-2</v>
      </c>
      <c r="AF285" s="31">
        <v>2.1928E-2</v>
      </c>
      <c r="AG285" s="73">
        <v>0.42162699999999997</v>
      </c>
      <c r="AH285" s="71">
        <v>1.77E-8</v>
      </c>
      <c r="AI285" s="26" t="s">
        <v>1563</v>
      </c>
      <c r="AJ285" s="26" t="s">
        <v>1436</v>
      </c>
      <c r="AK285" s="25">
        <v>1</v>
      </c>
      <c r="AL285" s="26">
        <v>0</v>
      </c>
      <c r="AM285" s="26" t="s">
        <v>1438</v>
      </c>
      <c r="AN285" s="56" t="s">
        <v>1439</v>
      </c>
      <c r="AO285" s="129"/>
      <c r="AP285" s="70" t="s">
        <v>1461</v>
      </c>
      <c r="AQ285" s="74" t="s">
        <v>2125</v>
      </c>
      <c r="AR285" s="26">
        <v>7806</v>
      </c>
      <c r="AS285" s="140" t="s">
        <v>2126</v>
      </c>
      <c r="AT285" s="25" t="s">
        <v>1450</v>
      </c>
      <c r="AU285" s="26" t="s">
        <v>1450</v>
      </c>
      <c r="AV285" s="70" t="s">
        <v>1450</v>
      </c>
      <c r="AW285" s="76" t="s">
        <v>1450</v>
      </c>
      <c r="AX285" s="76" t="s">
        <v>1450</v>
      </c>
      <c r="AY285" s="70">
        <v>0</v>
      </c>
      <c r="AZ285" s="176"/>
    </row>
    <row r="286" spans="1:52">
      <c r="A286" s="25" t="s">
        <v>1037</v>
      </c>
      <c r="B286" s="26">
        <v>13</v>
      </c>
      <c r="C286" s="26">
        <v>28502874</v>
      </c>
      <c r="D286" s="26" t="s">
        <v>1264</v>
      </c>
      <c r="E286" s="129" t="s">
        <v>2129</v>
      </c>
      <c r="F286" s="525" t="s">
        <v>3334</v>
      </c>
      <c r="G286" s="26" t="s">
        <v>1130</v>
      </c>
      <c r="H286" s="70" t="s">
        <v>1131</v>
      </c>
      <c r="I286" s="138">
        <v>0.77988900000000005</v>
      </c>
      <c r="J286" s="39">
        <v>1.8353999999999999E-2</v>
      </c>
      <c r="K286" s="39">
        <v>3.1819999999999999E-3</v>
      </c>
      <c r="L286" s="357">
        <v>8.2000000000000006E-9</v>
      </c>
      <c r="M286" s="38">
        <v>291447</v>
      </c>
      <c r="N286" s="419"/>
      <c r="O286" s="424">
        <v>2.8509999999999999E-8</v>
      </c>
      <c r="P286" s="420">
        <v>0.22911100000000001</v>
      </c>
      <c r="Q286" s="332">
        <v>0.78030299999999997</v>
      </c>
      <c r="R286" s="32">
        <v>1.8240000000000001E-3</v>
      </c>
      <c r="S286" s="32">
        <v>3.8440000000000002E-3</v>
      </c>
      <c r="T286" s="32">
        <v>0.63510699999999998</v>
      </c>
      <c r="U286" s="7">
        <v>197947</v>
      </c>
      <c r="V286" s="98"/>
      <c r="W286" s="101">
        <v>0.64270000000000005</v>
      </c>
      <c r="X286" s="32">
        <v>0.95644600000000002</v>
      </c>
      <c r="Y286" s="354"/>
      <c r="Z286" s="101"/>
      <c r="AA286" s="99"/>
      <c r="AB286" s="31">
        <v>2.2911000000000001E-2</v>
      </c>
      <c r="AC286" s="31">
        <v>5.0699999999999999E-3</v>
      </c>
      <c r="AD286" s="71">
        <v>6.2199999999999997E-6</v>
      </c>
      <c r="AE286" s="72">
        <v>-7.5110000000000003E-3</v>
      </c>
      <c r="AF286" s="31">
        <v>5.8349999999999999E-3</v>
      </c>
      <c r="AG286" s="73">
        <v>0.19801199999999999</v>
      </c>
      <c r="AH286" s="71">
        <v>1.0700000000000001E-7</v>
      </c>
      <c r="AI286" s="26" t="s">
        <v>1435</v>
      </c>
      <c r="AJ286" s="26" t="s">
        <v>1436</v>
      </c>
      <c r="AK286" s="25">
        <v>1</v>
      </c>
      <c r="AL286" s="26">
        <v>0</v>
      </c>
      <c r="AM286" s="26" t="s">
        <v>1438</v>
      </c>
      <c r="AN286" s="56" t="s">
        <v>1439</v>
      </c>
      <c r="AO286" s="129"/>
      <c r="AP286" s="70" t="s">
        <v>1446</v>
      </c>
      <c r="AQ286" s="74" t="s">
        <v>2128</v>
      </c>
      <c r="AR286" s="26">
        <v>2423</v>
      </c>
      <c r="AS286" s="140" t="s">
        <v>2129</v>
      </c>
      <c r="AT286" s="25" t="s">
        <v>1450</v>
      </c>
      <c r="AU286" s="26" t="s">
        <v>1450</v>
      </c>
      <c r="AV286" s="70" t="s">
        <v>1450</v>
      </c>
      <c r="AW286" s="76" t="s">
        <v>1450</v>
      </c>
      <c r="AX286" s="76" t="s">
        <v>2130</v>
      </c>
      <c r="AY286" s="70">
        <v>5</v>
      </c>
      <c r="AZ286" s="176"/>
    </row>
    <row r="287" spans="1:52">
      <c r="A287" s="25" t="s">
        <v>1038</v>
      </c>
      <c r="B287" s="26">
        <v>13</v>
      </c>
      <c r="C287" s="26">
        <v>28934364</v>
      </c>
      <c r="D287" s="26" t="s">
        <v>1265</v>
      </c>
      <c r="E287" s="129" t="s">
        <v>2132</v>
      </c>
      <c r="F287" s="525" t="s">
        <v>3334</v>
      </c>
      <c r="G287" s="26" t="s">
        <v>1134</v>
      </c>
      <c r="H287" s="70" t="s">
        <v>1135</v>
      </c>
      <c r="I287" s="138">
        <v>0.76931899999999998</v>
      </c>
      <c r="J287" s="39">
        <v>1.7399999999999999E-2</v>
      </c>
      <c r="K287" s="39">
        <v>3.0739999999999999E-3</v>
      </c>
      <c r="L287" s="357">
        <v>1.55E-8</v>
      </c>
      <c r="M287" s="38">
        <v>292715</v>
      </c>
      <c r="N287" s="425">
        <v>6.5179499999999998E-9</v>
      </c>
      <c r="O287" s="506">
        <v>5.1310000000000001E-8</v>
      </c>
      <c r="P287" s="39">
        <v>0.21802199999999999</v>
      </c>
      <c r="Q287" s="332">
        <v>0.76555399999999996</v>
      </c>
      <c r="R287" s="32">
        <v>6.0769999999999999E-3</v>
      </c>
      <c r="S287" s="32">
        <v>3.604E-3</v>
      </c>
      <c r="T287" s="32">
        <v>9.1803999999999997E-2</v>
      </c>
      <c r="U287" s="7">
        <v>210207</v>
      </c>
      <c r="V287" s="98"/>
      <c r="W287" s="101">
        <v>9.9279999999999993E-2</v>
      </c>
      <c r="X287" s="32">
        <v>0.46365600000000001</v>
      </c>
      <c r="Y287" s="354"/>
      <c r="Z287" s="101"/>
      <c r="AA287" s="99"/>
      <c r="AB287" s="31">
        <v>1.8001E-2</v>
      </c>
      <c r="AC287" s="31">
        <v>4.875E-3</v>
      </c>
      <c r="AD287" s="71">
        <v>2.22E-4</v>
      </c>
      <c r="AE287" s="72">
        <v>-2.2899999999999999E-3</v>
      </c>
      <c r="AF287" s="31">
        <v>5.4640000000000001E-3</v>
      </c>
      <c r="AG287" s="73">
        <v>0.67515000000000003</v>
      </c>
      <c r="AH287" s="71">
        <v>9.0100000000000003E-7</v>
      </c>
      <c r="AI287" s="26" t="s">
        <v>1435</v>
      </c>
      <c r="AJ287" s="26" t="s">
        <v>1436</v>
      </c>
      <c r="AK287" s="25">
        <v>1</v>
      </c>
      <c r="AL287" s="26">
        <v>0</v>
      </c>
      <c r="AM287" s="26" t="s">
        <v>1438</v>
      </c>
      <c r="AN287" s="56" t="s">
        <v>1439</v>
      </c>
      <c r="AO287" s="129"/>
      <c r="AP287" s="70" t="s">
        <v>1446</v>
      </c>
      <c r="AQ287" s="74" t="s">
        <v>2131</v>
      </c>
      <c r="AR287" s="26">
        <v>0</v>
      </c>
      <c r="AS287" s="140" t="s">
        <v>2132</v>
      </c>
      <c r="AT287" s="25" t="s">
        <v>1450</v>
      </c>
      <c r="AU287" s="26" t="s">
        <v>1450</v>
      </c>
      <c r="AV287" s="70" t="s">
        <v>1450</v>
      </c>
      <c r="AW287" s="76" t="s">
        <v>1450</v>
      </c>
      <c r="AX287" s="76" t="s">
        <v>2133</v>
      </c>
      <c r="AY287" s="70">
        <v>2</v>
      </c>
      <c r="AZ287" s="176"/>
    </row>
    <row r="288" spans="1:52">
      <c r="A288" s="25" t="s">
        <v>1039</v>
      </c>
      <c r="B288" s="26">
        <v>13</v>
      </c>
      <c r="C288" s="26">
        <v>33557173</v>
      </c>
      <c r="D288" s="26" t="s">
        <v>1266</v>
      </c>
      <c r="E288" s="129" t="s">
        <v>2135</v>
      </c>
      <c r="F288" s="525" t="s">
        <v>3334</v>
      </c>
      <c r="G288" s="26" t="s">
        <v>1135</v>
      </c>
      <c r="H288" s="70" t="s">
        <v>1130</v>
      </c>
      <c r="I288" s="138">
        <v>0.165519</v>
      </c>
      <c r="J288" s="39">
        <v>1.8387000000000001E-2</v>
      </c>
      <c r="K288" s="39">
        <v>3.3310000000000002E-3</v>
      </c>
      <c r="L288" s="357">
        <v>3.4599999999999999E-8</v>
      </c>
      <c r="M288" s="38">
        <v>315793</v>
      </c>
      <c r="N288" s="419"/>
      <c r="O288" s="424">
        <v>1.087E-7</v>
      </c>
      <c r="P288" s="420">
        <v>0.16895399999999999</v>
      </c>
      <c r="Q288" s="332">
        <v>0.16854899999999995</v>
      </c>
      <c r="R288" s="32">
        <v>1.5824999999999999E-2</v>
      </c>
      <c r="S288" s="32">
        <v>3.9830000000000004E-3</v>
      </c>
      <c r="T288" s="410">
        <v>7.1500000000000003E-5</v>
      </c>
      <c r="U288" s="7">
        <v>230066</v>
      </c>
      <c r="V288" s="98"/>
      <c r="W288" s="102">
        <v>1.0124920000000001E-4</v>
      </c>
      <c r="X288" s="32">
        <v>7.1550000000000002E-2</v>
      </c>
      <c r="Y288" s="354"/>
      <c r="Z288" s="101"/>
      <c r="AA288" s="99"/>
      <c r="AB288" s="31">
        <v>1.6698000000000001E-2</v>
      </c>
      <c r="AC288" s="31">
        <v>5.5380000000000004E-3</v>
      </c>
      <c r="AD288" s="71">
        <v>2.5699999999999998E-3</v>
      </c>
      <c r="AE288" s="72">
        <v>5.4819999999999999E-3</v>
      </c>
      <c r="AF288" s="31">
        <v>6.1830000000000001E-3</v>
      </c>
      <c r="AG288" s="73">
        <v>0.37535299999999999</v>
      </c>
      <c r="AH288" s="71">
        <v>4.2799999999999999E-8</v>
      </c>
      <c r="AI288" s="26" t="s">
        <v>1435</v>
      </c>
      <c r="AJ288" s="26" t="s">
        <v>1436</v>
      </c>
      <c r="AK288" s="25">
        <v>1</v>
      </c>
      <c r="AL288" s="26">
        <v>0</v>
      </c>
      <c r="AM288" s="26" t="s">
        <v>1135</v>
      </c>
      <c r="AN288" s="56" t="s">
        <v>1439</v>
      </c>
      <c r="AO288" s="129"/>
      <c r="AP288" s="70" t="s">
        <v>1461</v>
      </c>
      <c r="AQ288" s="74" t="s">
        <v>2134</v>
      </c>
      <c r="AR288" s="26">
        <v>33397</v>
      </c>
      <c r="AS288" s="140" t="s">
        <v>2135</v>
      </c>
      <c r="AT288" s="25" t="s">
        <v>1450</v>
      </c>
      <c r="AU288" s="26" t="s">
        <v>1450</v>
      </c>
      <c r="AV288" s="70" t="s">
        <v>1450</v>
      </c>
      <c r="AW288" s="76" t="s">
        <v>1450</v>
      </c>
      <c r="AX288" s="76" t="s">
        <v>2136</v>
      </c>
      <c r="AY288" s="70">
        <v>4</v>
      </c>
      <c r="AZ288" s="176"/>
    </row>
    <row r="289" spans="1:52">
      <c r="A289" s="25" t="s">
        <v>1043</v>
      </c>
      <c r="B289" s="26">
        <v>13</v>
      </c>
      <c r="C289" s="26">
        <v>114136110</v>
      </c>
      <c r="D289" s="26" t="s">
        <v>1270</v>
      </c>
      <c r="E289" s="129" t="s">
        <v>2151</v>
      </c>
      <c r="F289" s="525" t="s">
        <v>3334</v>
      </c>
      <c r="G289" s="26" t="s">
        <v>1130</v>
      </c>
      <c r="H289" s="70" t="s">
        <v>1131</v>
      </c>
      <c r="I289" s="138">
        <v>0.74819400000000003</v>
      </c>
      <c r="J289" s="39">
        <v>1.746E-2</v>
      </c>
      <c r="K289" s="39">
        <v>3.0430000000000001E-3</v>
      </c>
      <c r="L289" s="357">
        <v>9.8799999999999998E-9</v>
      </c>
      <c r="M289" s="38">
        <v>290233</v>
      </c>
      <c r="N289" s="419"/>
      <c r="O289" s="424">
        <v>3.3680000000000001E-8</v>
      </c>
      <c r="P289" s="420">
        <v>2.6523999999999999E-2</v>
      </c>
      <c r="Q289" s="332">
        <v>0.75163000000000002</v>
      </c>
      <c r="R289" s="32">
        <v>9.9810000000000003E-3</v>
      </c>
      <c r="S289" s="32">
        <v>3.6949999999999999E-3</v>
      </c>
      <c r="T289" s="410">
        <v>6.9249999999999997E-3</v>
      </c>
      <c r="U289" s="7">
        <v>197947</v>
      </c>
      <c r="V289" s="98"/>
      <c r="W289" s="102">
        <v>8.2749999999999994E-3</v>
      </c>
      <c r="X289" s="32">
        <v>0.67607200000000001</v>
      </c>
      <c r="Y289" s="354"/>
      <c r="Z289" s="101"/>
      <c r="AA289" s="99"/>
      <c r="AB289" s="31">
        <v>1.7531000000000001E-2</v>
      </c>
      <c r="AC289" s="31">
        <v>4.849E-3</v>
      </c>
      <c r="AD289" s="71">
        <v>2.9999999999999997E-4</v>
      </c>
      <c r="AE289" s="72">
        <v>8.4999999999999995E-4</v>
      </c>
      <c r="AF289" s="31">
        <v>5.5989999999999998E-3</v>
      </c>
      <c r="AG289" s="73">
        <v>0.87936199999999998</v>
      </c>
      <c r="AH289" s="71">
        <v>3.8899999999999998E-8</v>
      </c>
      <c r="AI289" s="26" t="s">
        <v>1435</v>
      </c>
      <c r="AJ289" s="26" t="s">
        <v>1436</v>
      </c>
      <c r="AK289" s="25">
        <v>1</v>
      </c>
      <c r="AL289" s="26">
        <v>0</v>
      </c>
      <c r="AM289" s="26" t="s">
        <v>1438</v>
      </c>
      <c r="AN289" s="56" t="s">
        <v>1439</v>
      </c>
      <c r="AO289" s="129"/>
      <c r="AP289" s="70" t="s">
        <v>1461</v>
      </c>
      <c r="AQ289" s="74" t="s">
        <v>2150</v>
      </c>
      <c r="AR289" s="26">
        <v>0</v>
      </c>
      <c r="AS289" s="140" t="s">
        <v>2151</v>
      </c>
      <c r="AT289" s="25" t="s">
        <v>1450</v>
      </c>
      <c r="AU289" s="26" t="s">
        <v>1450</v>
      </c>
      <c r="AV289" s="70" t="s">
        <v>1450</v>
      </c>
      <c r="AW289" s="76" t="s">
        <v>1450</v>
      </c>
      <c r="AX289" s="76" t="s">
        <v>1450</v>
      </c>
      <c r="AY289" s="70">
        <v>0</v>
      </c>
      <c r="AZ289" s="176"/>
    </row>
    <row r="290" spans="1:52">
      <c r="A290" s="25" t="s">
        <v>1044</v>
      </c>
      <c r="B290" s="26">
        <v>14</v>
      </c>
      <c r="C290" s="26">
        <v>31885951</v>
      </c>
      <c r="D290" s="26" t="s">
        <v>1271</v>
      </c>
      <c r="E290" s="129" t="s">
        <v>2153</v>
      </c>
      <c r="F290" s="525" t="s">
        <v>3334</v>
      </c>
      <c r="G290" s="26" t="s">
        <v>1135</v>
      </c>
      <c r="H290" s="70" t="s">
        <v>1134</v>
      </c>
      <c r="I290" s="138">
        <v>0.38655099999999998</v>
      </c>
      <c r="J290" s="39">
        <v>1.4515999999999999E-2</v>
      </c>
      <c r="K290" s="39">
        <v>2.643E-3</v>
      </c>
      <c r="L290" s="357">
        <v>4.0399999999999998E-8</v>
      </c>
      <c r="M290" s="38">
        <v>292714</v>
      </c>
      <c r="N290" s="419"/>
      <c r="O290" s="424">
        <v>1.258E-7</v>
      </c>
      <c r="P290" s="420">
        <v>0.27578000000000003</v>
      </c>
      <c r="Q290" s="332">
        <v>0.38837699999999997</v>
      </c>
      <c r="R290" s="32">
        <v>1.7650000000000001E-3</v>
      </c>
      <c r="S290" s="32">
        <v>3.2139999999999998E-3</v>
      </c>
      <c r="T290" s="32">
        <v>0.582897</v>
      </c>
      <c r="U290" s="7">
        <v>197947</v>
      </c>
      <c r="V290" s="98"/>
      <c r="W290" s="101">
        <v>0.59140000000000004</v>
      </c>
      <c r="X290" s="32">
        <v>0.58131200000000005</v>
      </c>
      <c r="Y290" s="354"/>
      <c r="Z290" s="101"/>
      <c r="AA290" s="99"/>
      <c r="AB290" s="31">
        <v>1.7188999999999999E-2</v>
      </c>
      <c r="AC290" s="31">
        <v>4.2430000000000002E-3</v>
      </c>
      <c r="AD290" s="71">
        <v>5.1E-5</v>
      </c>
      <c r="AE290" s="72">
        <v>-6.679E-3</v>
      </c>
      <c r="AF290" s="31">
        <v>4.8789999999999997E-3</v>
      </c>
      <c r="AG290" s="73">
        <v>0.17101</v>
      </c>
      <c r="AH290" s="71">
        <v>6.6800000000000004E-6</v>
      </c>
      <c r="AI290" s="26" t="s">
        <v>1435</v>
      </c>
      <c r="AJ290" s="26" t="s">
        <v>1436</v>
      </c>
      <c r="AK290" s="25">
        <v>1</v>
      </c>
      <c r="AL290" s="26">
        <v>0</v>
      </c>
      <c r="AM290" s="26" t="s">
        <v>1438</v>
      </c>
      <c r="AN290" s="56" t="s">
        <v>1439</v>
      </c>
      <c r="AO290" s="129"/>
      <c r="AP290" s="70" t="s">
        <v>1446</v>
      </c>
      <c r="AQ290" s="74" t="s">
        <v>2152</v>
      </c>
      <c r="AR290" s="26">
        <v>0</v>
      </c>
      <c r="AS290" s="140" t="s">
        <v>2153</v>
      </c>
      <c r="AT290" s="25" t="s">
        <v>1450</v>
      </c>
      <c r="AU290" s="26" t="s">
        <v>1450</v>
      </c>
      <c r="AV290" s="70" t="s">
        <v>1450</v>
      </c>
      <c r="AW290" s="76" t="s">
        <v>1450</v>
      </c>
      <c r="AX290" s="76" t="s">
        <v>1450</v>
      </c>
      <c r="AY290" s="70">
        <v>0</v>
      </c>
      <c r="AZ290" s="176"/>
    </row>
    <row r="291" spans="1:52" ht="30">
      <c r="A291" s="25" t="s">
        <v>1046</v>
      </c>
      <c r="B291" s="26">
        <v>14</v>
      </c>
      <c r="C291" s="26">
        <v>74306014</v>
      </c>
      <c r="D291" s="26" t="s">
        <v>1273</v>
      </c>
      <c r="E291" s="129" t="s">
        <v>2157</v>
      </c>
      <c r="F291" s="525" t="s">
        <v>3334</v>
      </c>
      <c r="G291" s="26" t="s">
        <v>1131</v>
      </c>
      <c r="H291" s="70" t="s">
        <v>1130</v>
      </c>
      <c r="I291" s="138">
        <v>0.67449700000000001</v>
      </c>
      <c r="J291" s="39">
        <v>1.5350000000000001E-2</v>
      </c>
      <c r="K291" s="39">
        <v>2.771E-3</v>
      </c>
      <c r="L291" s="357">
        <v>3.1200000000000001E-8</v>
      </c>
      <c r="M291" s="38">
        <v>292711</v>
      </c>
      <c r="N291" s="419"/>
      <c r="O291" s="424">
        <v>9.8000000000000004E-8</v>
      </c>
      <c r="P291" s="420">
        <v>0.78055699999999995</v>
      </c>
      <c r="Q291" s="332">
        <v>0.67668099999999998</v>
      </c>
      <c r="R291" s="32">
        <v>5.1320000000000003E-3</v>
      </c>
      <c r="S291" s="32">
        <v>3.3609999999999998E-3</v>
      </c>
      <c r="T291" s="32">
        <v>0.12677099999999999</v>
      </c>
      <c r="U291" s="7">
        <v>197948</v>
      </c>
      <c r="V291" s="98"/>
      <c r="W291" s="101">
        <v>0.13550000000000001</v>
      </c>
      <c r="X291" s="32">
        <v>0.47619299999999998</v>
      </c>
      <c r="Y291" s="354"/>
      <c r="Z291" s="101"/>
      <c r="AA291" s="99"/>
      <c r="AB291" s="31">
        <v>1.6057999999999999E-2</v>
      </c>
      <c r="AC291" s="31">
        <v>4.4270000000000004E-3</v>
      </c>
      <c r="AD291" s="71">
        <v>2.8699999999999998E-4</v>
      </c>
      <c r="AE291" s="72">
        <v>-5.2160000000000002E-3</v>
      </c>
      <c r="AF291" s="31">
        <v>5.0980000000000001E-3</v>
      </c>
      <c r="AG291" s="73">
        <v>0.30626199999999998</v>
      </c>
      <c r="AH291" s="71">
        <v>3.1000000000000001E-5</v>
      </c>
      <c r="AI291" s="26" t="s">
        <v>1435</v>
      </c>
      <c r="AJ291" s="26" t="s">
        <v>1436</v>
      </c>
      <c r="AK291" s="25">
        <v>1</v>
      </c>
      <c r="AL291" s="26">
        <v>0</v>
      </c>
      <c r="AM291" s="26" t="s">
        <v>1438</v>
      </c>
      <c r="AN291" s="56" t="s">
        <v>1439</v>
      </c>
      <c r="AO291" s="129"/>
      <c r="AP291" s="70" t="s">
        <v>1446</v>
      </c>
      <c r="AQ291" s="74" t="s">
        <v>2156</v>
      </c>
      <c r="AR291" s="26">
        <v>12519</v>
      </c>
      <c r="AS291" s="140" t="s">
        <v>2157</v>
      </c>
      <c r="AT291" s="25" t="s">
        <v>1450</v>
      </c>
      <c r="AU291" s="26" t="s">
        <v>1450</v>
      </c>
      <c r="AV291" s="70" t="s">
        <v>1450</v>
      </c>
      <c r="AW291" s="76" t="s">
        <v>2158</v>
      </c>
      <c r="AX291" s="76" t="s">
        <v>2159</v>
      </c>
      <c r="AY291" s="70">
        <v>6</v>
      </c>
      <c r="AZ291" s="176"/>
    </row>
    <row r="292" spans="1:52">
      <c r="A292" s="25" t="s">
        <v>1050</v>
      </c>
      <c r="B292" s="26">
        <v>15</v>
      </c>
      <c r="C292" s="26">
        <v>53070589</v>
      </c>
      <c r="D292" s="26" t="s">
        <v>1277</v>
      </c>
      <c r="E292" s="129" t="s">
        <v>2172</v>
      </c>
      <c r="F292" s="525" t="s">
        <v>3334</v>
      </c>
      <c r="G292" s="26" t="s">
        <v>1130</v>
      </c>
      <c r="H292" s="70" t="s">
        <v>1131</v>
      </c>
      <c r="I292" s="138">
        <v>0.89657299999999995</v>
      </c>
      <c r="J292" s="39">
        <v>2.2693999999999999E-2</v>
      </c>
      <c r="K292" s="39">
        <v>4.1289999999999999E-3</v>
      </c>
      <c r="L292" s="357">
        <v>3.9699999999999998E-8</v>
      </c>
      <c r="M292" s="38">
        <v>310919</v>
      </c>
      <c r="N292" s="419"/>
      <c r="O292" s="424">
        <v>1.2310000000000001E-7</v>
      </c>
      <c r="P292" s="420">
        <v>0.70865599999999995</v>
      </c>
      <c r="Q292" s="332">
        <v>0.89199600000000001</v>
      </c>
      <c r="R292" s="32">
        <v>1.7548999999999999E-2</v>
      </c>
      <c r="S292" s="32">
        <v>4.9069999999999999E-3</v>
      </c>
      <c r="T292" s="410">
        <v>3.5100000000000002E-4</v>
      </c>
      <c r="U292" s="7">
        <v>217750</v>
      </c>
      <c r="V292" s="98"/>
      <c r="W292" s="102">
        <v>4.664685E-4</v>
      </c>
      <c r="X292" s="32">
        <v>0.13819500000000001</v>
      </c>
      <c r="Y292" s="354"/>
      <c r="Z292" s="101"/>
      <c r="AA292" s="99"/>
      <c r="AB292" s="31">
        <v>1.6348000000000001E-2</v>
      </c>
      <c r="AC292" s="31">
        <v>6.705E-3</v>
      </c>
      <c r="AD292" s="71">
        <v>1.4767000000000001E-2</v>
      </c>
      <c r="AE292" s="72">
        <v>1.4645E-2</v>
      </c>
      <c r="AF292" s="31">
        <v>7.6229999999999996E-3</v>
      </c>
      <c r="AG292" s="73">
        <v>5.4723000000000001E-2</v>
      </c>
      <c r="AH292" s="71">
        <v>1.4100000000000001E-9</v>
      </c>
      <c r="AI292" s="26" t="s">
        <v>1435</v>
      </c>
      <c r="AJ292" s="26" t="s">
        <v>1436</v>
      </c>
      <c r="AK292" s="25">
        <v>1</v>
      </c>
      <c r="AL292" s="26">
        <v>0</v>
      </c>
      <c r="AM292" s="26" t="s">
        <v>1135</v>
      </c>
      <c r="AN292" s="56" t="s">
        <v>1439</v>
      </c>
      <c r="AO292" s="129"/>
      <c r="AP292" s="70" t="s">
        <v>1461</v>
      </c>
      <c r="AQ292" s="74" t="s">
        <v>2171</v>
      </c>
      <c r="AR292" s="26">
        <v>0</v>
      </c>
      <c r="AS292" s="140" t="s">
        <v>2172</v>
      </c>
      <c r="AT292" s="25" t="s">
        <v>1450</v>
      </c>
      <c r="AU292" s="26" t="s">
        <v>1450</v>
      </c>
      <c r="AV292" s="70" t="s">
        <v>1450</v>
      </c>
      <c r="AW292" s="76" t="s">
        <v>1450</v>
      </c>
      <c r="AX292" s="76" t="s">
        <v>2173</v>
      </c>
      <c r="AY292" s="70">
        <v>1</v>
      </c>
      <c r="AZ292" s="176"/>
    </row>
    <row r="293" spans="1:52">
      <c r="A293" s="25" t="s">
        <v>1052</v>
      </c>
      <c r="B293" s="26">
        <v>15</v>
      </c>
      <c r="C293" s="26">
        <v>67401466</v>
      </c>
      <c r="D293" s="26" t="s">
        <v>1279</v>
      </c>
      <c r="E293" s="129" t="s">
        <v>2177</v>
      </c>
      <c r="F293" s="525" t="s">
        <v>3334</v>
      </c>
      <c r="G293" s="26" t="s">
        <v>1135</v>
      </c>
      <c r="H293" s="70" t="s">
        <v>1134</v>
      </c>
      <c r="I293" s="332">
        <v>0.80232300000000001</v>
      </c>
      <c r="J293" s="32">
        <v>3.7000000000000002E-3</v>
      </c>
      <c r="K293" s="32">
        <v>3.2309999999999999E-3</v>
      </c>
      <c r="L293" s="32">
        <v>0.25212699999999999</v>
      </c>
      <c r="M293" s="7">
        <v>298131</v>
      </c>
      <c r="N293" s="98"/>
      <c r="O293" s="507">
        <v>0.27050000000000002</v>
      </c>
      <c r="P293" s="32">
        <v>0.241568</v>
      </c>
      <c r="Q293" s="138">
        <v>0.798288</v>
      </c>
      <c r="R293" s="417">
        <v>2.1797E-2</v>
      </c>
      <c r="S293" s="417">
        <v>3.8500000000000001E-3</v>
      </c>
      <c r="T293" s="418">
        <v>1.5399999999999999E-8</v>
      </c>
      <c r="U293" s="419">
        <v>210262</v>
      </c>
      <c r="V293" s="419"/>
      <c r="W293" s="418">
        <v>3.1189999999999997E-8</v>
      </c>
      <c r="X293" s="420">
        <v>0.49776399999999998</v>
      </c>
      <c r="Y293" s="354"/>
      <c r="Z293" s="101"/>
      <c r="AA293" s="99"/>
      <c r="AB293" s="31">
        <v>-1.0755000000000001E-2</v>
      </c>
      <c r="AC293" s="31">
        <v>5.1640000000000002E-3</v>
      </c>
      <c r="AD293" s="71">
        <v>3.7272E-2</v>
      </c>
      <c r="AE293" s="72">
        <v>2.7116000000000001E-2</v>
      </c>
      <c r="AF293" s="31">
        <v>5.8219999999999999E-3</v>
      </c>
      <c r="AG293" s="73">
        <v>3.1999999999999999E-6</v>
      </c>
      <c r="AH293" s="71">
        <v>1.2500000000000001E-6</v>
      </c>
      <c r="AI293" s="26" t="s">
        <v>1435</v>
      </c>
      <c r="AJ293" s="26" t="s">
        <v>1436</v>
      </c>
      <c r="AK293" s="25">
        <v>0</v>
      </c>
      <c r="AL293" s="26">
        <v>1</v>
      </c>
      <c r="AM293" s="26" t="s">
        <v>1438</v>
      </c>
      <c r="AN293" s="56" t="s">
        <v>1439</v>
      </c>
      <c r="AO293" s="129"/>
      <c r="AP293" s="70" t="s">
        <v>1571</v>
      </c>
      <c r="AQ293" s="74" t="s">
        <v>2176</v>
      </c>
      <c r="AR293" s="26">
        <v>0</v>
      </c>
      <c r="AS293" s="140" t="s">
        <v>2177</v>
      </c>
      <c r="AT293" s="25" t="s">
        <v>1450</v>
      </c>
      <c r="AU293" s="26" t="s">
        <v>1450</v>
      </c>
      <c r="AV293" s="70" t="s">
        <v>1450</v>
      </c>
      <c r="AW293" s="76" t="s">
        <v>2178</v>
      </c>
      <c r="AX293" s="76" t="s">
        <v>2179</v>
      </c>
      <c r="AY293" s="70">
        <v>1</v>
      </c>
      <c r="AZ293" s="176"/>
    </row>
    <row r="294" spans="1:52" ht="30">
      <c r="A294" s="25" t="s">
        <v>1053</v>
      </c>
      <c r="B294" s="26">
        <v>15</v>
      </c>
      <c r="C294" s="26">
        <v>74336633</v>
      </c>
      <c r="D294" s="26" t="s">
        <v>1280</v>
      </c>
      <c r="E294" s="129" t="s">
        <v>2181</v>
      </c>
      <c r="F294" s="525" t="s">
        <v>3334</v>
      </c>
      <c r="G294" s="26" t="s">
        <v>1134</v>
      </c>
      <c r="H294" s="70" t="s">
        <v>1135</v>
      </c>
      <c r="I294" s="138">
        <v>0.45610600000000001</v>
      </c>
      <c r="J294" s="39">
        <v>1.4760000000000001E-2</v>
      </c>
      <c r="K294" s="39">
        <v>2.565E-3</v>
      </c>
      <c r="L294" s="357">
        <v>8.91E-9</v>
      </c>
      <c r="M294" s="38">
        <v>296788</v>
      </c>
      <c r="N294" s="419"/>
      <c r="O294" s="424">
        <v>3.0740000000000003E-8</v>
      </c>
      <c r="P294" s="420">
        <v>0.93189299999999997</v>
      </c>
      <c r="Q294" s="332">
        <v>0.461642</v>
      </c>
      <c r="R294" s="32">
        <v>1.0231000000000001E-2</v>
      </c>
      <c r="S294" s="32">
        <v>3.0479999999999999E-3</v>
      </c>
      <c r="T294" s="410">
        <v>7.9199999999999995E-4</v>
      </c>
      <c r="U294" s="7">
        <v>209553</v>
      </c>
      <c r="V294" s="98"/>
      <c r="W294" s="102">
        <v>1.0330000000000001E-3</v>
      </c>
      <c r="X294" s="32">
        <v>0.78894799999999998</v>
      </c>
      <c r="Y294" s="354"/>
      <c r="Z294" s="101"/>
      <c r="AA294" s="99"/>
      <c r="AB294" s="31">
        <v>1.1206000000000001E-2</v>
      </c>
      <c r="AC294" s="31">
        <v>4.1019999999999997E-3</v>
      </c>
      <c r="AD294" s="71">
        <v>6.2979999999999998E-3</v>
      </c>
      <c r="AE294" s="72">
        <v>5.9410000000000001E-3</v>
      </c>
      <c r="AF294" s="31">
        <v>4.6430000000000004E-3</v>
      </c>
      <c r="AG294" s="73">
        <v>0.200623</v>
      </c>
      <c r="AH294" s="71">
        <v>2.0899999999999999E-8</v>
      </c>
      <c r="AI294" s="26" t="s">
        <v>1435</v>
      </c>
      <c r="AJ294" s="26" t="s">
        <v>1436</v>
      </c>
      <c r="AK294" s="25">
        <v>1</v>
      </c>
      <c r="AL294" s="26">
        <v>0</v>
      </c>
      <c r="AM294" s="26" t="s">
        <v>1438</v>
      </c>
      <c r="AN294" s="56" t="s">
        <v>1439</v>
      </c>
      <c r="AO294" s="129"/>
      <c r="AP294" s="70" t="s">
        <v>1461</v>
      </c>
      <c r="AQ294" s="74" t="s">
        <v>2180</v>
      </c>
      <c r="AR294" s="26">
        <v>0</v>
      </c>
      <c r="AS294" s="140" t="s">
        <v>2181</v>
      </c>
      <c r="AT294" s="143" t="s">
        <v>2181</v>
      </c>
      <c r="AU294" s="26" t="s">
        <v>1053</v>
      </c>
      <c r="AV294" s="70" t="s">
        <v>1583</v>
      </c>
      <c r="AW294" s="76" t="s">
        <v>1450</v>
      </c>
      <c r="AX294" s="76" t="s">
        <v>2182</v>
      </c>
      <c r="AY294" s="70">
        <v>4</v>
      </c>
      <c r="AZ294" s="176"/>
    </row>
    <row r="295" spans="1:52">
      <c r="A295" s="25" t="s">
        <v>1056</v>
      </c>
      <c r="B295" s="26">
        <v>15</v>
      </c>
      <c r="C295" s="26">
        <v>86316570</v>
      </c>
      <c r="D295" s="26" t="s">
        <v>1281</v>
      </c>
      <c r="E295" s="129" t="s">
        <v>2191</v>
      </c>
      <c r="F295" s="525" t="s">
        <v>3334</v>
      </c>
      <c r="G295" s="26" t="s">
        <v>1131</v>
      </c>
      <c r="H295" s="70" t="s">
        <v>1135</v>
      </c>
      <c r="I295" s="138">
        <v>0.56941699999999995</v>
      </c>
      <c r="J295" s="39">
        <v>1.4749999999999999E-2</v>
      </c>
      <c r="K295" s="39">
        <v>2.5929999999999998E-3</v>
      </c>
      <c r="L295" s="357">
        <v>1.31E-8</v>
      </c>
      <c r="M295" s="38">
        <v>292718</v>
      </c>
      <c r="N295" s="419"/>
      <c r="O295" s="424">
        <v>4.4080000000000002E-8</v>
      </c>
      <c r="P295" s="420">
        <v>0.83662700000000001</v>
      </c>
      <c r="Q295" s="332">
        <v>0.56793800000000005</v>
      </c>
      <c r="R295" s="32">
        <v>2.1669999999999998E-2</v>
      </c>
      <c r="S295" s="32">
        <v>3.1619999999999999E-3</v>
      </c>
      <c r="T295" s="410">
        <v>7.5300000000000004E-12</v>
      </c>
      <c r="U295" s="7">
        <v>197948</v>
      </c>
      <c r="V295" s="98"/>
      <c r="W295" s="102">
        <v>2.09E-11</v>
      </c>
      <c r="X295" s="32">
        <v>0.20257700000000001</v>
      </c>
      <c r="Y295" s="354"/>
      <c r="Z295" s="101"/>
      <c r="AA295" s="99"/>
      <c r="AB295" s="31">
        <v>2.611E-3</v>
      </c>
      <c r="AC295" s="31">
        <v>4.1790000000000004E-3</v>
      </c>
      <c r="AD295" s="71">
        <v>0.53213500000000002</v>
      </c>
      <c r="AE295" s="72">
        <v>1.9132E-2</v>
      </c>
      <c r="AF295" s="31">
        <v>4.81E-3</v>
      </c>
      <c r="AG295" s="73">
        <v>6.9999999999999994E-5</v>
      </c>
      <c r="AH295" s="71">
        <v>2.3400000000000001E-11</v>
      </c>
      <c r="AI295" s="26" t="s">
        <v>1435</v>
      </c>
      <c r="AJ295" s="26" t="s">
        <v>1436</v>
      </c>
      <c r="AK295" s="25">
        <v>1</v>
      </c>
      <c r="AL295" s="26">
        <v>0</v>
      </c>
      <c r="AM295" s="26" t="s">
        <v>1438</v>
      </c>
      <c r="AN295" s="56" t="s">
        <v>1439</v>
      </c>
      <c r="AO295" s="129"/>
      <c r="AP295" s="70" t="s">
        <v>1461</v>
      </c>
      <c r="AQ295" s="74" t="s">
        <v>2187</v>
      </c>
      <c r="AR295" s="26">
        <v>0</v>
      </c>
      <c r="AS295" s="140" t="s">
        <v>2190</v>
      </c>
      <c r="AT295" s="25" t="s">
        <v>1450</v>
      </c>
      <c r="AU295" s="26" t="s">
        <v>1450</v>
      </c>
      <c r="AV295" s="70" t="s">
        <v>1450</v>
      </c>
      <c r="AW295" s="76" t="s">
        <v>2189</v>
      </c>
      <c r="AX295" s="76" t="s">
        <v>1450</v>
      </c>
      <c r="AY295" s="70">
        <v>0</v>
      </c>
      <c r="AZ295" s="176"/>
    </row>
    <row r="296" spans="1:52" ht="60">
      <c r="A296" s="25" t="s">
        <v>1063</v>
      </c>
      <c r="B296" s="26">
        <v>16</v>
      </c>
      <c r="C296" s="26">
        <v>2332577</v>
      </c>
      <c r="D296" s="26" t="s">
        <v>1285</v>
      </c>
      <c r="E296" s="129" t="s">
        <v>2212</v>
      </c>
      <c r="F296" s="525" t="s">
        <v>3334</v>
      </c>
      <c r="G296" s="26" t="s">
        <v>1135</v>
      </c>
      <c r="H296" s="70" t="s">
        <v>1134</v>
      </c>
      <c r="I296" s="138">
        <v>0.32055699999999998</v>
      </c>
      <c r="J296" s="39">
        <v>1.5373E-2</v>
      </c>
      <c r="K296" s="39">
        <v>2.7669999999999999E-3</v>
      </c>
      <c r="L296" s="357">
        <v>2.84E-8</v>
      </c>
      <c r="M296" s="38">
        <v>290626</v>
      </c>
      <c r="N296" s="419"/>
      <c r="O296" s="424">
        <v>8.9869999999999997E-8</v>
      </c>
      <c r="P296" s="420">
        <v>0.81899299999999997</v>
      </c>
      <c r="Q296" s="332">
        <v>0.32296000000000002</v>
      </c>
      <c r="R296" s="32">
        <v>3.9150000000000001E-3</v>
      </c>
      <c r="S296" s="32">
        <v>3.251E-3</v>
      </c>
      <c r="T296" s="32">
        <v>0.22839499999999999</v>
      </c>
      <c r="U296" s="7">
        <v>209557</v>
      </c>
      <c r="V296" s="98"/>
      <c r="W296" s="101">
        <v>0.23910000000000001</v>
      </c>
      <c r="X296" s="32">
        <v>0.98156200000000005</v>
      </c>
      <c r="Y296" s="354"/>
      <c r="Z296" s="101"/>
      <c r="AA296" s="99"/>
      <c r="AB296" s="31">
        <v>1.6143000000000001E-2</v>
      </c>
      <c r="AC296" s="31">
        <v>4.4120000000000001E-3</v>
      </c>
      <c r="AD296" s="71">
        <v>2.5300000000000002E-4</v>
      </c>
      <c r="AE296" s="72">
        <v>-2.2390000000000001E-3</v>
      </c>
      <c r="AF296" s="31">
        <v>4.9500000000000004E-3</v>
      </c>
      <c r="AG296" s="73">
        <v>0.65098900000000004</v>
      </c>
      <c r="AH296" s="71">
        <v>1.46E-6</v>
      </c>
      <c r="AI296" s="26" t="s">
        <v>1435</v>
      </c>
      <c r="AJ296" s="26" t="s">
        <v>1436</v>
      </c>
      <c r="AK296" s="25">
        <v>1</v>
      </c>
      <c r="AL296" s="26">
        <v>0</v>
      </c>
      <c r="AM296" s="26" t="s">
        <v>1438</v>
      </c>
      <c r="AN296" s="56" t="s">
        <v>1439</v>
      </c>
      <c r="AO296" s="129"/>
      <c r="AP296" s="70" t="s">
        <v>1446</v>
      </c>
      <c r="AQ296" s="74" t="s">
        <v>2211</v>
      </c>
      <c r="AR296" s="26">
        <v>0</v>
      </c>
      <c r="AS296" s="140" t="s">
        <v>2212</v>
      </c>
      <c r="AT296" s="25" t="s">
        <v>1450</v>
      </c>
      <c r="AU296" s="26" t="s">
        <v>1450</v>
      </c>
      <c r="AV296" s="70" t="s">
        <v>1450</v>
      </c>
      <c r="AW296" s="76" t="s">
        <v>2213</v>
      </c>
      <c r="AX296" s="76" t="s">
        <v>2214</v>
      </c>
      <c r="AY296" s="70">
        <v>13</v>
      </c>
      <c r="AZ296" s="176"/>
    </row>
    <row r="297" spans="1:52" ht="45">
      <c r="A297" s="25" t="s">
        <v>1065</v>
      </c>
      <c r="B297" s="26">
        <v>16</v>
      </c>
      <c r="C297" s="26">
        <v>28543381</v>
      </c>
      <c r="D297" s="26" t="s">
        <v>1287</v>
      </c>
      <c r="E297" s="129" t="s">
        <v>2225</v>
      </c>
      <c r="F297" s="525" t="s">
        <v>3334</v>
      </c>
      <c r="G297" s="26" t="s">
        <v>1130</v>
      </c>
      <c r="H297" s="70" t="s">
        <v>1131</v>
      </c>
      <c r="I297" s="332">
        <v>0.41952500000000004</v>
      </c>
      <c r="J297" s="32">
        <v>4.2900000000000004E-3</v>
      </c>
      <c r="K297" s="32">
        <v>2.5720000000000001E-3</v>
      </c>
      <c r="L297" s="32">
        <v>9.5334000000000002E-2</v>
      </c>
      <c r="M297" s="7">
        <v>298135</v>
      </c>
      <c r="N297" s="98"/>
      <c r="O297" s="507">
        <v>0.1085</v>
      </c>
      <c r="P297" s="32">
        <v>0.28649400000000003</v>
      </c>
      <c r="Q297" s="138">
        <v>0.41903400000000002</v>
      </c>
      <c r="R297" s="417">
        <v>1.6794E-2</v>
      </c>
      <c r="S297" s="417">
        <v>3.0730000000000002E-3</v>
      </c>
      <c r="T297" s="418">
        <v>4.7400000000000001E-8</v>
      </c>
      <c r="U297" s="419">
        <v>210256</v>
      </c>
      <c r="V297" s="419"/>
      <c r="W297" s="418">
        <v>9.1679999999999998E-8</v>
      </c>
      <c r="X297" s="420">
        <v>0.34254800000000002</v>
      </c>
      <c r="Y297" s="354"/>
      <c r="Z297" s="101"/>
      <c r="AA297" s="99"/>
      <c r="AB297" s="31">
        <v>-5.888E-3</v>
      </c>
      <c r="AC297" s="31">
        <v>4.13E-3</v>
      </c>
      <c r="AD297" s="71">
        <v>0.15393699999999999</v>
      </c>
      <c r="AE297" s="72">
        <v>2.1701999999999999E-2</v>
      </c>
      <c r="AF297" s="31">
        <v>4.679E-3</v>
      </c>
      <c r="AG297" s="73">
        <v>3.5200000000000002E-6</v>
      </c>
      <c r="AH297" s="71">
        <v>7.9500000000000004E-8</v>
      </c>
      <c r="AI297" s="26" t="s">
        <v>1435</v>
      </c>
      <c r="AJ297" s="26" t="s">
        <v>1436</v>
      </c>
      <c r="AK297" s="25">
        <v>0</v>
      </c>
      <c r="AL297" s="26">
        <v>1</v>
      </c>
      <c r="AM297" s="26" t="s">
        <v>1438</v>
      </c>
      <c r="AN297" s="56" t="s">
        <v>1439</v>
      </c>
      <c r="AO297" s="129"/>
      <c r="AP297" s="70" t="s">
        <v>1437</v>
      </c>
      <c r="AQ297" s="74" t="s">
        <v>2219</v>
      </c>
      <c r="AR297" s="26">
        <v>5280</v>
      </c>
      <c r="AS297" s="140" t="s">
        <v>2220</v>
      </c>
      <c r="AT297" s="143" t="s">
        <v>2221</v>
      </c>
      <c r="AU297" s="26" t="s">
        <v>2222</v>
      </c>
      <c r="AV297" s="70">
        <v>0.86</v>
      </c>
      <c r="AW297" s="76" t="s">
        <v>2223</v>
      </c>
      <c r="AX297" s="76" t="s">
        <v>2224</v>
      </c>
      <c r="AY297" s="70">
        <v>1</v>
      </c>
      <c r="AZ297" s="176"/>
    </row>
    <row r="298" spans="1:52">
      <c r="A298" s="25" t="s">
        <v>1066</v>
      </c>
      <c r="B298" s="26">
        <v>16</v>
      </c>
      <c r="C298" s="26">
        <v>50271806</v>
      </c>
      <c r="D298" s="26" t="s">
        <v>1288</v>
      </c>
      <c r="E298" s="129" t="s">
        <v>2227</v>
      </c>
      <c r="F298" s="525" t="s">
        <v>3334</v>
      </c>
      <c r="G298" s="26" t="s">
        <v>1135</v>
      </c>
      <c r="H298" s="70" t="s">
        <v>1131</v>
      </c>
      <c r="I298" s="138">
        <v>0.24154300000000001</v>
      </c>
      <c r="J298" s="39">
        <v>1.7655000000000001E-2</v>
      </c>
      <c r="K298" s="39">
        <v>3.078E-3</v>
      </c>
      <c r="L298" s="357">
        <v>9.94E-9</v>
      </c>
      <c r="M298" s="38">
        <v>287223</v>
      </c>
      <c r="N298" s="419"/>
      <c r="O298" s="424">
        <v>3.4030000000000001E-8</v>
      </c>
      <c r="P298" s="420">
        <v>0.49901200000000001</v>
      </c>
      <c r="Q298" s="332">
        <v>0.245896</v>
      </c>
      <c r="R298" s="32">
        <v>1.0251E-2</v>
      </c>
      <c r="S298" s="32">
        <v>3.552E-3</v>
      </c>
      <c r="T298" s="410">
        <v>3.9119999999999997E-3</v>
      </c>
      <c r="U298" s="7">
        <v>210262</v>
      </c>
      <c r="V298" s="98"/>
      <c r="W298" s="102">
        <v>4.7829999999999999E-3</v>
      </c>
      <c r="X298" s="32">
        <v>0.88532100000000002</v>
      </c>
      <c r="Y298" s="354"/>
      <c r="Z298" s="101"/>
      <c r="AA298" s="99"/>
      <c r="AB298" s="31">
        <v>1.7541000000000001E-2</v>
      </c>
      <c r="AC298" s="31">
        <v>4.8419999999999999E-3</v>
      </c>
      <c r="AD298" s="71">
        <v>2.92E-4</v>
      </c>
      <c r="AE298" s="72">
        <v>-3.1000000000000001E-5</v>
      </c>
      <c r="AF298" s="31">
        <v>5.398E-3</v>
      </c>
      <c r="AG298" s="73">
        <v>0.99541000000000002</v>
      </c>
      <c r="AH298" s="71">
        <v>1.31E-7</v>
      </c>
      <c r="AI298" s="26" t="s">
        <v>1435</v>
      </c>
      <c r="AJ298" s="26" t="s">
        <v>1436</v>
      </c>
      <c r="AK298" s="25">
        <v>1</v>
      </c>
      <c r="AL298" s="26">
        <v>0</v>
      </c>
      <c r="AM298" s="26" t="s">
        <v>1438</v>
      </c>
      <c r="AN298" s="56" t="s">
        <v>1439</v>
      </c>
      <c r="AO298" s="129"/>
      <c r="AP298" s="70" t="s">
        <v>1461</v>
      </c>
      <c r="AQ298" s="74" t="s">
        <v>2226</v>
      </c>
      <c r="AR298" s="26">
        <v>2587</v>
      </c>
      <c r="AS298" s="140" t="s">
        <v>2227</v>
      </c>
      <c r="AT298" s="25" t="s">
        <v>1450</v>
      </c>
      <c r="AU298" s="26" t="s">
        <v>1450</v>
      </c>
      <c r="AV298" s="70" t="s">
        <v>1450</v>
      </c>
      <c r="AW298" s="76" t="s">
        <v>1450</v>
      </c>
      <c r="AX298" s="76" t="s">
        <v>2228</v>
      </c>
      <c r="AY298" s="70">
        <v>6</v>
      </c>
      <c r="AZ298" s="176"/>
    </row>
    <row r="299" spans="1:52">
      <c r="A299" s="25" t="s">
        <v>1069</v>
      </c>
      <c r="B299" s="26">
        <v>16</v>
      </c>
      <c r="C299" s="26">
        <v>68398924</v>
      </c>
      <c r="D299" s="26" t="s">
        <v>1290</v>
      </c>
      <c r="E299" s="129" t="s">
        <v>2235</v>
      </c>
      <c r="F299" s="525" t="s">
        <v>3334</v>
      </c>
      <c r="G299" s="26" t="s">
        <v>1135</v>
      </c>
      <c r="H299" s="70" t="s">
        <v>1134</v>
      </c>
      <c r="I299" s="332">
        <v>0.58732200000000001</v>
      </c>
      <c r="J299" s="32">
        <v>1.1717999999999999E-2</v>
      </c>
      <c r="K299" s="32">
        <v>2.6059999999999998E-3</v>
      </c>
      <c r="L299" s="410">
        <v>6.9999999999999999E-6</v>
      </c>
      <c r="M299" s="7">
        <v>292718</v>
      </c>
      <c r="N299" s="98"/>
      <c r="O299" s="506">
        <v>1.5130000000000001E-5</v>
      </c>
      <c r="P299" s="32">
        <v>5.0797000000000002E-2</v>
      </c>
      <c r="Q299" s="422">
        <v>0.59175199999999994</v>
      </c>
      <c r="R299" s="417">
        <v>1.6544E-2</v>
      </c>
      <c r="S299" s="417">
        <v>3.0829999999999998E-3</v>
      </c>
      <c r="T299" s="418">
        <v>8.1899999999999999E-8</v>
      </c>
      <c r="U299" s="419">
        <v>210259</v>
      </c>
      <c r="V299" s="421">
        <v>4.0786300000000002E-8</v>
      </c>
      <c r="W299" s="418">
        <v>1.5550000000000001E-7</v>
      </c>
      <c r="X299" s="39">
        <v>0.43964199999999998</v>
      </c>
      <c r="Y299" s="354" t="s">
        <v>2234</v>
      </c>
      <c r="Z299" s="32">
        <v>0.20346310000000001</v>
      </c>
      <c r="AA299" s="334">
        <v>0.78301960000000004</v>
      </c>
      <c r="AB299" s="31">
        <v>7.868E-3</v>
      </c>
      <c r="AC299" s="31">
        <v>4.1669999999999997E-3</v>
      </c>
      <c r="AD299" s="71">
        <v>5.9013999999999997E-2</v>
      </c>
      <c r="AE299" s="72">
        <v>8.0280000000000004E-3</v>
      </c>
      <c r="AF299" s="31">
        <v>4.6930000000000001E-3</v>
      </c>
      <c r="AG299" s="73">
        <v>8.7112999999999996E-2</v>
      </c>
      <c r="AH299" s="71">
        <v>8.7899999999999997E-7</v>
      </c>
      <c r="AI299" s="26" t="s">
        <v>1435</v>
      </c>
      <c r="AJ299" s="26" t="s">
        <v>1436</v>
      </c>
      <c r="AK299" s="25">
        <v>0</v>
      </c>
      <c r="AL299" s="26">
        <v>1</v>
      </c>
      <c r="AM299" s="26" t="s">
        <v>1438</v>
      </c>
      <c r="AN299" s="56" t="s">
        <v>1439</v>
      </c>
      <c r="AO299" s="129"/>
      <c r="AP299" s="70" t="s">
        <v>1461</v>
      </c>
      <c r="AQ299" s="74" t="s">
        <v>2232</v>
      </c>
      <c r="AR299" s="26">
        <v>0</v>
      </c>
      <c r="AS299" s="140" t="s">
        <v>2233</v>
      </c>
      <c r="AT299" s="25" t="s">
        <v>1450</v>
      </c>
      <c r="AU299" s="26" t="s">
        <v>1450</v>
      </c>
      <c r="AV299" s="70" t="s">
        <v>1450</v>
      </c>
      <c r="AW299" s="76" t="s">
        <v>1450</v>
      </c>
      <c r="AX299" s="76" t="s">
        <v>1450</v>
      </c>
      <c r="AY299" s="70">
        <v>0</v>
      </c>
      <c r="AZ299" s="176"/>
    </row>
    <row r="300" spans="1:52" ht="30">
      <c r="A300" s="25" t="s">
        <v>1070</v>
      </c>
      <c r="B300" s="26">
        <v>16</v>
      </c>
      <c r="C300" s="26">
        <v>68421668</v>
      </c>
      <c r="D300" s="26" t="s">
        <v>1290</v>
      </c>
      <c r="E300" s="129" t="s">
        <v>2235</v>
      </c>
      <c r="F300" s="525" t="s">
        <v>3334</v>
      </c>
      <c r="G300" s="26" t="s">
        <v>1131</v>
      </c>
      <c r="H300" s="70" t="s">
        <v>1130</v>
      </c>
      <c r="I300" s="138">
        <v>0.49455900000000003</v>
      </c>
      <c r="J300" s="39">
        <v>1.4661E-2</v>
      </c>
      <c r="K300" s="39">
        <v>2.5769999999999999E-3</v>
      </c>
      <c r="L300" s="357">
        <v>1.31E-8</v>
      </c>
      <c r="M300" s="38">
        <v>292714</v>
      </c>
      <c r="N300" s="419"/>
      <c r="O300" s="424">
        <v>4.3900000000000003E-8</v>
      </c>
      <c r="P300" s="420">
        <v>3.8433000000000002E-2</v>
      </c>
      <c r="Q300" s="332">
        <v>0.50393200000000005</v>
      </c>
      <c r="R300" s="32">
        <v>1.2087000000000001E-2</v>
      </c>
      <c r="S300" s="32">
        <v>3.1340000000000001E-3</v>
      </c>
      <c r="T300" s="410">
        <v>1.16E-4</v>
      </c>
      <c r="U300" s="7">
        <v>197948</v>
      </c>
      <c r="V300" s="98"/>
      <c r="W300" s="102">
        <v>1.6310000000000001E-4</v>
      </c>
      <c r="X300" s="32">
        <v>0.32225199999999998</v>
      </c>
      <c r="Y300" s="354"/>
      <c r="Z300" s="101"/>
      <c r="AA300" s="99"/>
      <c r="AB300" s="31">
        <v>1.3238E-2</v>
      </c>
      <c r="AC300" s="31">
        <v>4.1349999999999998E-3</v>
      </c>
      <c r="AD300" s="71">
        <v>1.3669999999999999E-3</v>
      </c>
      <c r="AE300" s="72">
        <v>1.941E-3</v>
      </c>
      <c r="AF300" s="31">
        <v>4.7590000000000002E-3</v>
      </c>
      <c r="AG300" s="73">
        <v>0.68348100000000001</v>
      </c>
      <c r="AH300" s="71">
        <v>2.5800000000000001E-7</v>
      </c>
      <c r="AI300" s="26" t="s">
        <v>1435</v>
      </c>
      <c r="AJ300" s="26" t="s">
        <v>1436</v>
      </c>
      <c r="AK300" s="25">
        <v>1</v>
      </c>
      <c r="AL300" s="26">
        <v>0</v>
      </c>
      <c r="AM300" s="26" t="s">
        <v>1438</v>
      </c>
      <c r="AN300" s="56" t="s">
        <v>1439</v>
      </c>
      <c r="AO300" s="129"/>
      <c r="AP300" s="70" t="s">
        <v>1461</v>
      </c>
      <c r="AQ300" s="74" t="s">
        <v>2236</v>
      </c>
      <c r="AR300" s="26">
        <v>0</v>
      </c>
      <c r="AS300" s="140" t="s">
        <v>2233</v>
      </c>
      <c r="AT300" s="25" t="s">
        <v>1450</v>
      </c>
      <c r="AU300" s="26" t="s">
        <v>1450</v>
      </c>
      <c r="AV300" s="70" t="s">
        <v>1450</v>
      </c>
      <c r="AW300" s="76" t="s">
        <v>2237</v>
      </c>
      <c r="AX300" s="76" t="s">
        <v>2238</v>
      </c>
      <c r="AY300" s="70">
        <v>4</v>
      </c>
      <c r="AZ300" s="176"/>
    </row>
    <row r="301" spans="1:52">
      <c r="A301" s="25" t="s">
        <v>1071</v>
      </c>
      <c r="B301" s="26">
        <v>16</v>
      </c>
      <c r="C301" s="26">
        <v>72227398</v>
      </c>
      <c r="D301" s="26" t="s">
        <v>1291</v>
      </c>
      <c r="E301" s="129" t="s">
        <v>2240</v>
      </c>
      <c r="F301" s="525" t="s">
        <v>3334</v>
      </c>
      <c r="G301" s="26" t="s">
        <v>1134</v>
      </c>
      <c r="H301" s="70" t="s">
        <v>1135</v>
      </c>
      <c r="I301" s="332">
        <v>0.15905499999999995</v>
      </c>
      <c r="J301" s="32">
        <v>7.6439999999999998E-3</v>
      </c>
      <c r="K301" s="32">
        <v>3.5119999999999999E-3</v>
      </c>
      <c r="L301" s="32">
        <v>2.9531999999999999E-2</v>
      </c>
      <c r="M301" s="7">
        <v>292715</v>
      </c>
      <c r="N301" s="98"/>
      <c r="O301" s="507">
        <v>3.6229999999999998E-2</v>
      </c>
      <c r="P301" s="32">
        <v>0.94472599999999995</v>
      </c>
      <c r="Q301" s="422">
        <v>0.15973200000000001</v>
      </c>
      <c r="R301" s="417">
        <v>2.477E-2</v>
      </c>
      <c r="S301" s="417">
        <v>4.2760000000000003E-3</v>
      </c>
      <c r="T301" s="418">
        <v>7.0800000000000004E-9</v>
      </c>
      <c r="U301" s="419">
        <v>197948</v>
      </c>
      <c r="V301" s="419"/>
      <c r="W301" s="418">
        <v>1.488E-8</v>
      </c>
      <c r="X301" s="420">
        <v>7.1559999999999999E-2</v>
      </c>
      <c r="Y301" s="354"/>
      <c r="Z301" s="101"/>
      <c r="AA301" s="99"/>
      <c r="AB301" s="31">
        <v>-1.1191E-2</v>
      </c>
      <c r="AC301" s="31">
        <v>5.6540000000000002E-3</v>
      </c>
      <c r="AD301" s="71">
        <v>4.7794999999999997E-2</v>
      </c>
      <c r="AE301" s="72">
        <v>3.3623E-2</v>
      </c>
      <c r="AF301" s="31">
        <v>6.496E-3</v>
      </c>
      <c r="AG301" s="73">
        <v>2.2700000000000001E-7</v>
      </c>
      <c r="AH301" s="71">
        <v>1.18E-8</v>
      </c>
      <c r="AI301" s="26" t="s">
        <v>1435</v>
      </c>
      <c r="AJ301" s="26" t="s">
        <v>1436</v>
      </c>
      <c r="AK301" s="25">
        <v>0</v>
      </c>
      <c r="AL301" s="26">
        <v>1</v>
      </c>
      <c r="AM301" s="26" t="s">
        <v>1438</v>
      </c>
      <c r="AN301" s="56" t="s">
        <v>1439</v>
      </c>
      <c r="AO301" s="129"/>
      <c r="AP301" s="70" t="s">
        <v>1571</v>
      </c>
      <c r="AQ301" s="74" t="s">
        <v>2239</v>
      </c>
      <c r="AR301" s="26">
        <v>21049</v>
      </c>
      <c r="AS301" s="140" t="s">
        <v>2240</v>
      </c>
      <c r="AT301" s="25" t="s">
        <v>1450</v>
      </c>
      <c r="AU301" s="26" t="s">
        <v>1450</v>
      </c>
      <c r="AV301" s="70" t="s">
        <v>1450</v>
      </c>
      <c r="AW301" s="76" t="s">
        <v>1450</v>
      </c>
      <c r="AX301" s="76" t="s">
        <v>1450</v>
      </c>
      <c r="AY301" s="70">
        <v>0</v>
      </c>
      <c r="AZ301" s="176"/>
    </row>
    <row r="302" spans="1:52">
      <c r="A302" s="25" t="s">
        <v>1073</v>
      </c>
      <c r="B302" s="26">
        <v>16</v>
      </c>
      <c r="C302" s="26">
        <v>88317285</v>
      </c>
      <c r="D302" s="26" t="s">
        <v>1293</v>
      </c>
      <c r="E302" s="129" t="s">
        <v>2246</v>
      </c>
      <c r="F302" s="525" t="s">
        <v>3334</v>
      </c>
      <c r="G302" s="26" t="s">
        <v>1131</v>
      </c>
      <c r="H302" s="70" t="s">
        <v>1135</v>
      </c>
      <c r="I302" s="138">
        <v>0.31173200000000001</v>
      </c>
      <c r="J302" s="39">
        <v>1.6125E-2</v>
      </c>
      <c r="K302" s="39">
        <v>2.9199999999999999E-3</v>
      </c>
      <c r="L302" s="357">
        <v>3.4200000000000002E-8</v>
      </c>
      <c r="M302" s="38">
        <v>274031</v>
      </c>
      <c r="N302" s="419"/>
      <c r="O302" s="424">
        <v>1.074E-7</v>
      </c>
      <c r="P302" s="420">
        <v>0.91766700000000001</v>
      </c>
      <c r="Q302" s="332">
        <v>0.30627800000000005</v>
      </c>
      <c r="R302" s="32">
        <v>1.4308E-2</v>
      </c>
      <c r="S302" s="32">
        <v>3.4129999999999998E-3</v>
      </c>
      <c r="T302" s="410">
        <v>2.8E-5</v>
      </c>
      <c r="U302" s="7">
        <v>197948</v>
      </c>
      <c r="V302" s="98"/>
      <c r="W302" s="102">
        <v>4.1640000000000001E-5</v>
      </c>
      <c r="X302" s="32">
        <v>0.32470300000000002</v>
      </c>
      <c r="Y302" s="354"/>
      <c r="Z302" s="101"/>
      <c r="AA302" s="99"/>
      <c r="AB302" s="31">
        <v>9.972E-3</v>
      </c>
      <c r="AC302" s="31">
        <v>4.5919999999999997E-3</v>
      </c>
      <c r="AD302" s="71">
        <v>2.9892999999999999E-2</v>
      </c>
      <c r="AE302" s="72">
        <v>1.1339999999999999E-2</v>
      </c>
      <c r="AF302" s="31">
        <v>5.1799999999999997E-3</v>
      </c>
      <c r="AG302" s="73">
        <v>2.8580999999999999E-2</v>
      </c>
      <c r="AH302" s="71">
        <v>1.67E-9</v>
      </c>
      <c r="AI302" s="26" t="s">
        <v>1435</v>
      </c>
      <c r="AJ302" s="26" t="s">
        <v>1436</v>
      </c>
      <c r="AK302" s="25">
        <v>1</v>
      </c>
      <c r="AL302" s="26">
        <v>0</v>
      </c>
      <c r="AM302" s="26" t="s">
        <v>1438</v>
      </c>
      <c r="AN302" s="56" t="s">
        <v>1439</v>
      </c>
      <c r="AO302" s="129"/>
      <c r="AP302" s="70" t="s">
        <v>1464</v>
      </c>
      <c r="AQ302" s="74" t="s">
        <v>2245</v>
      </c>
      <c r="AR302" s="26">
        <v>176593</v>
      </c>
      <c r="AS302" s="140" t="s">
        <v>2246</v>
      </c>
      <c r="AT302" s="25" t="s">
        <v>1450</v>
      </c>
      <c r="AU302" s="26" t="s">
        <v>1450</v>
      </c>
      <c r="AV302" s="70" t="s">
        <v>1450</v>
      </c>
      <c r="AW302" s="76" t="s">
        <v>1450</v>
      </c>
      <c r="AX302" s="76" t="s">
        <v>2247</v>
      </c>
      <c r="AY302" s="70">
        <v>7</v>
      </c>
      <c r="AZ302" s="176"/>
    </row>
    <row r="303" spans="1:52">
      <c r="A303" s="25" t="s">
        <v>1078</v>
      </c>
      <c r="B303" s="26">
        <v>17</v>
      </c>
      <c r="C303" s="26">
        <v>17387079</v>
      </c>
      <c r="D303" s="26" t="s">
        <v>1295</v>
      </c>
      <c r="E303" s="129" t="s">
        <v>2261</v>
      </c>
      <c r="F303" s="525" t="s">
        <v>3334</v>
      </c>
      <c r="G303" s="26" t="s">
        <v>1134</v>
      </c>
      <c r="H303" s="70" t="s">
        <v>1135</v>
      </c>
      <c r="I303" s="138">
        <v>0.86016700000000001</v>
      </c>
      <c r="J303" s="39">
        <v>2.0608999999999999E-2</v>
      </c>
      <c r="K303" s="39">
        <v>3.7230000000000002E-3</v>
      </c>
      <c r="L303" s="357">
        <v>3.1900000000000001E-8</v>
      </c>
      <c r="M303" s="38">
        <v>313076</v>
      </c>
      <c r="N303" s="419"/>
      <c r="O303" s="424">
        <v>1.001E-7</v>
      </c>
      <c r="P303" s="420">
        <v>0.181176</v>
      </c>
      <c r="Q303" s="332">
        <v>0.87578200000000006</v>
      </c>
      <c r="R303" s="32">
        <v>1.3483E-2</v>
      </c>
      <c r="S303" s="32">
        <v>4.5999999999999999E-3</v>
      </c>
      <c r="T303" s="410">
        <v>3.3860000000000001E-3</v>
      </c>
      <c r="U303" s="7">
        <v>217750</v>
      </c>
      <c r="V303" s="98"/>
      <c r="W303" s="102">
        <v>4.1311580000000002E-3</v>
      </c>
      <c r="X303" s="32">
        <v>0.82562400000000002</v>
      </c>
      <c r="Y303" s="354"/>
      <c r="Z303" s="101"/>
      <c r="AA303" s="99"/>
      <c r="AB303" s="31">
        <v>1.5736E-2</v>
      </c>
      <c r="AC303" s="31">
        <v>6.084E-3</v>
      </c>
      <c r="AD303" s="71">
        <v>9.6939999999999995E-3</v>
      </c>
      <c r="AE303" s="72">
        <v>5.7039999999999999E-3</v>
      </c>
      <c r="AF303" s="31">
        <v>7.2719999999999998E-3</v>
      </c>
      <c r="AG303" s="73">
        <v>0.43279800000000002</v>
      </c>
      <c r="AH303" s="71">
        <v>1.9099999999999999E-6</v>
      </c>
      <c r="AI303" s="26" t="s">
        <v>1435</v>
      </c>
      <c r="AJ303" s="26" t="s">
        <v>1436</v>
      </c>
      <c r="AK303" s="25">
        <v>1</v>
      </c>
      <c r="AL303" s="26">
        <v>0</v>
      </c>
      <c r="AM303" s="26" t="s">
        <v>1135</v>
      </c>
      <c r="AN303" s="56" t="s">
        <v>1439</v>
      </c>
      <c r="AO303" s="129"/>
      <c r="AP303" s="70" t="s">
        <v>1461</v>
      </c>
      <c r="AQ303" s="74" t="s">
        <v>2260</v>
      </c>
      <c r="AR303" s="26">
        <v>0</v>
      </c>
      <c r="AS303" s="140" t="s">
        <v>2261</v>
      </c>
      <c r="AT303" s="25" t="s">
        <v>1450</v>
      </c>
      <c r="AU303" s="26" t="s">
        <v>1450</v>
      </c>
      <c r="AV303" s="70" t="s">
        <v>1450</v>
      </c>
      <c r="AW303" s="76" t="s">
        <v>1450</v>
      </c>
      <c r="AX303" s="76" t="s">
        <v>2262</v>
      </c>
      <c r="AY303" s="70">
        <v>7</v>
      </c>
      <c r="AZ303" s="176"/>
    </row>
    <row r="304" spans="1:52">
      <c r="A304" s="25" t="s">
        <v>1079</v>
      </c>
      <c r="B304" s="26">
        <v>17</v>
      </c>
      <c r="C304" s="26">
        <v>17610404</v>
      </c>
      <c r="D304" s="26" t="s">
        <v>1295</v>
      </c>
      <c r="E304" s="129" t="s">
        <v>2264</v>
      </c>
      <c r="F304" s="525" t="s">
        <v>3334</v>
      </c>
      <c r="G304" s="26" t="s">
        <v>1130</v>
      </c>
      <c r="H304" s="70" t="s">
        <v>1131</v>
      </c>
      <c r="I304" s="332">
        <v>0.20976899999999998</v>
      </c>
      <c r="J304" s="32">
        <v>-1.47E-4</v>
      </c>
      <c r="K304" s="32">
        <v>3.2260000000000001E-3</v>
      </c>
      <c r="L304" s="32">
        <v>0.96353100000000003</v>
      </c>
      <c r="M304" s="7">
        <v>291447</v>
      </c>
      <c r="N304" s="98"/>
      <c r="O304" s="507">
        <v>0.96499999999999997</v>
      </c>
      <c r="P304" s="32">
        <v>0.115967</v>
      </c>
      <c r="Q304" s="138">
        <v>0.21435499999999996</v>
      </c>
      <c r="R304" s="417">
        <v>2.2126E-2</v>
      </c>
      <c r="S304" s="417">
        <v>3.8270000000000001E-3</v>
      </c>
      <c r="T304" s="418">
        <v>7.5900000000000005E-9</v>
      </c>
      <c r="U304" s="419">
        <v>197948</v>
      </c>
      <c r="V304" s="419"/>
      <c r="W304" s="418">
        <v>1.5869999999999999E-8</v>
      </c>
      <c r="X304" s="420">
        <v>0.99152200000000001</v>
      </c>
      <c r="Y304" s="354"/>
      <c r="Z304" s="101"/>
      <c r="AA304" s="99"/>
      <c r="AB304" s="31">
        <v>-1.4591E-2</v>
      </c>
      <c r="AC304" s="31">
        <v>5.078E-3</v>
      </c>
      <c r="AD304" s="71">
        <v>4.0629999999999998E-3</v>
      </c>
      <c r="AE304" s="72">
        <v>3.1823999999999998E-2</v>
      </c>
      <c r="AF304" s="31">
        <v>5.8149999999999999E-3</v>
      </c>
      <c r="AG304" s="73">
        <v>4.43E-8</v>
      </c>
      <c r="AH304" s="71">
        <v>3.7E-8</v>
      </c>
      <c r="AI304" s="26" t="s">
        <v>1435</v>
      </c>
      <c r="AJ304" s="26" t="s">
        <v>1436</v>
      </c>
      <c r="AK304" s="25">
        <v>0</v>
      </c>
      <c r="AL304" s="26">
        <v>1</v>
      </c>
      <c r="AM304" s="26" t="s">
        <v>1438</v>
      </c>
      <c r="AN304" s="56" t="s">
        <v>1439</v>
      </c>
      <c r="AO304" s="129"/>
      <c r="AP304" s="70" t="s">
        <v>1571</v>
      </c>
      <c r="AQ304" s="74" t="s">
        <v>2263</v>
      </c>
      <c r="AR304" s="26">
        <v>0</v>
      </c>
      <c r="AS304" s="140" t="s">
        <v>2264</v>
      </c>
      <c r="AT304" s="25" t="s">
        <v>1450</v>
      </c>
      <c r="AU304" s="26" t="s">
        <v>1450</v>
      </c>
      <c r="AV304" s="70" t="s">
        <v>1450</v>
      </c>
      <c r="AW304" s="76" t="s">
        <v>1450</v>
      </c>
      <c r="AX304" s="76" t="s">
        <v>2265</v>
      </c>
      <c r="AY304" s="70">
        <v>1</v>
      </c>
      <c r="AZ304" s="176"/>
    </row>
    <row r="305" spans="1:52">
      <c r="A305" s="25" t="s">
        <v>1082</v>
      </c>
      <c r="B305" s="26">
        <v>17</v>
      </c>
      <c r="C305" s="26">
        <v>55392223</v>
      </c>
      <c r="D305" s="26" t="s">
        <v>1298</v>
      </c>
      <c r="E305" s="129" t="s">
        <v>2276</v>
      </c>
      <c r="F305" s="525" t="s">
        <v>3334</v>
      </c>
      <c r="G305" s="26" t="s">
        <v>1131</v>
      </c>
      <c r="H305" s="70" t="s">
        <v>1130</v>
      </c>
      <c r="I305" s="138">
        <v>0.36221700000000001</v>
      </c>
      <c r="J305" s="39">
        <v>1.4846E-2</v>
      </c>
      <c r="K305" s="39">
        <v>2.7030000000000001E-3</v>
      </c>
      <c r="L305" s="357">
        <v>4.07E-8</v>
      </c>
      <c r="M305" s="38">
        <v>292421</v>
      </c>
      <c r="N305" s="419"/>
      <c r="O305" s="424">
        <v>1.2569999999999999E-7</v>
      </c>
      <c r="P305" s="420">
        <v>0.94918899999999995</v>
      </c>
      <c r="Q305" s="332">
        <v>0.36238900000000002</v>
      </c>
      <c r="R305" s="32">
        <v>8.822E-3</v>
      </c>
      <c r="S305" s="32">
        <v>3.2720000000000002E-3</v>
      </c>
      <c r="T305" s="410">
        <v>7.025E-3</v>
      </c>
      <c r="U305" s="7">
        <v>197948</v>
      </c>
      <c r="V305" s="98"/>
      <c r="W305" s="102">
        <v>8.3949999999999997E-3</v>
      </c>
      <c r="X305" s="32">
        <v>0.73997100000000005</v>
      </c>
      <c r="Y305" s="354"/>
      <c r="Z305" s="101"/>
      <c r="AA305" s="99"/>
      <c r="AB305" s="31">
        <v>1.2933999999999999E-2</v>
      </c>
      <c r="AC305" s="31">
        <v>4.3200000000000001E-3</v>
      </c>
      <c r="AD305" s="71">
        <v>2.7560000000000002E-3</v>
      </c>
      <c r="AE305" s="72">
        <v>4.1770000000000002E-3</v>
      </c>
      <c r="AF305" s="31">
        <v>4.9719999999999999E-3</v>
      </c>
      <c r="AG305" s="73">
        <v>0.400839</v>
      </c>
      <c r="AH305" s="71">
        <v>6.5600000000000005E-8</v>
      </c>
      <c r="AI305" s="26" t="s">
        <v>1435</v>
      </c>
      <c r="AJ305" s="26" t="s">
        <v>1436</v>
      </c>
      <c r="AK305" s="25">
        <v>1</v>
      </c>
      <c r="AL305" s="26">
        <v>0</v>
      </c>
      <c r="AM305" s="26" t="s">
        <v>1438</v>
      </c>
      <c r="AN305" s="56" t="s">
        <v>1439</v>
      </c>
      <c r="AO305" s="129"/>
      <c r="AP305" s="70" t="s">
        <v>1461</v>
      </c>
      <c r="AQ305" s="74" t="s">
        <v>2275</v>
      </c>
      <c r="AR305" s="26">
        <v>0</v>
      </c>
      <c r="AS305" s="140" t="s">
        <v>2276</v>
      </c>
      <c r="AT305" s="25" t="s">
        <v>1450</v>
      </c>
      <c r="AU305" s="26" t="s">
        <v>1450</v>
      </c>
      <c r="AV305" s="70" t="s">
        <v>1450</v>
      </c>
      <c r="AW305" s="76" t="s">
        <v>1450</v>
      </c>
      <c r="AX305" s="76" t="s">
        <v>2277</v>
      </c>
      <c r="AY305" s="70">
        <v>1</v>
      </c>
      <c r="AZ305" s="175" t="s">
        <v>2276</v>
      </c>
    </row>
    <row r="306" spans="1:52">
      <c r="A306" s="25" t="s">
        <v>1088</v>
      </c>
      <c r="B306" s="26">
        <v>18</v>
      </c>
      <c r="C306" s="26">
        <v>55449516</v>
      </c>
      <c r="D306" s="26" t="s">
        <v>1302</v>
      </c>
      <c r="E306" s="129" t="s">
        <v>2292</v>
      </c>
      <c r="F306" s="525" t="s">
        <v>3334</v>
      </c>
      <c r="G306" s="26" t="s">
        <v>1130</v>
      </c>
      <c r="H306" s="70" t="s">
        <v>1131</v>
      </c>
      <c r="I306" s="138">
        <v>0.67800099999999996</v>
      </c>
      <c r="J306" s="39">
        <v>1.6122000000000001E-2</v>
      </c>
      <c r="K306" s="39">
        <v>2.8050000000000002E-3</v>
      </c>
      <c r="L306" s="357">
        <v>9.2599999999999999E-9</v>
      </c>
      <c r="M306" s="38">
        <v>287443</v>
      </c>
      <c r="N306" s="419"/>
      <c r="O306" s="424">
        <v>3.1909999999999999E-8</v>
      </c>
      <c r="P306" s="420">
        <v>0.43287399999999998</v>
      </c>
      <c r="Q306" s="332">
        <v>0.678508</v>
      </c>
      <c r="R306" s="32">
        <v>5.2750000000000002E-3</v>
      </c>
      <c r="S306" s="32">
        <v>3.274E-3</v>
      </c>
      <c r="T306" s="32">
        <v>0.10713200000000001</v>
      </c>
      <c r="U306" s="7">
        <v>209556</v>
      </c>
      <c r="V306" s="98"/>
      <c r="W306" s="101">
        <v>0.1152</v>
      </c>
      <c r="X306" s="32">
        <v>0.70229299999999995</v>
      </c>
      <c r="Y306" s="354"/>
      <c r="Z306" s="101"/>
      <c r="AA306" s="99"/>
      <c r="AB306" s="31">
        <v>1.9005999999999999E-2</v>
      </c>
      <c r="AC306" s="31">
        <v>4.444E-3</v>
      </c>
      <c r="AD306" s="71">
        <v>1.9000000000000001E-5</v>
      </c>
      <c r="AE306" s="72">
        <v>-6.3470000000000002E-3</v>
      </c>
      <c r="AF306" s="31">
        <v>4.9800000000000001E-3</v>
      </c>
      <c r="AG306" s="73">
        <v>0.20247899999999999</v>
      </c>
      <c r="AH306" s="71">
        <v>8.1399999999999996E-7</v>
      </c>
      <c r="AI306" s="26" t="s">
        <v>1435</v>
      </c>
      <c r="AJ306" s="26" t="s">
        <v>1436</v>
      </c>
      <c r="AK306" s="25">
        <v>1</v>
      </c>
      <c r="AL306" s="26">
        <v>0</v>
      </c>
      <c r="AM306" s="26" t="s">
        <v>1438</v>
      </c>
      <c r="AN306" s="56" t="s">
        <v>1439</v>
      </c>
      <c r="AO306" s="129"/>
      <c r="AP306" s="70" t="s">
        <v>1446</v>
      </c>
      <c r="AQ306" s="74" t="s">
        <v>2291</v>
      </c>
      <c r="AR306" s="26">
        <v>0</v>
      </c>
      <c r="AS306" s="140" t="s">
        <v>2292</v>
      </c>
      <c r="AT306" s="25" t="s">
        <v>1450</v>
      </c>
      <c r="AU306" s="26" t="s">
        <v>1450</v>
      </c>
      <c r="AV306" s="70" t="s">
        <v>1450</v>
      </c>
      <c r="AW306" s="76" t="s">
        <v>1450</v>
      </c>
      <c r="AX306" s="76" t="s">
        <v>2293</v>
      </c>
      <c r="AY306" s="70">
        <v>2</v>
      </c>
      <c r="AZ306" s="176"/>
    </row>
    <row r="307" spans="1:52" ht="30">
      <c r="A307" s="25" t="s">
        <v>1092</v>
      </c>
      <c r="B307" s="26">
        <v>19</v>
      </c>
      <c r="C307" s="26">
        <v>8789721</v>
      </c>
      <c r="D307" s="26" t="s">
        <v>1304</v>
      </c>
      <c r="E307" s="129" t="s">
        <v>2301</v>
      </c>
      <c r="F307" s="525" t="s">
        <v>3334</v>
      </c>
      <c r="G307" s="26" t="s">
        <v>1134</v>
      </c>
      <c r="H307" s="70" t="s">
        <v>1135</v>
      </c>
      <c r="I307" s="138">
        <v>0.84514100000000003</v>
      </c>
      <c r="J307" s="39">
        <v>2.0670999999999998E-2</v>
      </c>
      <c r="K307" s="39">
        <v>3.6099999999999999E-3</v>
      </c>
      <c r="L307" s="357">
        <v>1.05E-8</v>
      </c>
      <c r="M307" s="38">
        <v>284482</v>
      </c>
      <c r="N307" s="419"/>
      <c r="O307" s="424">
        <v>3.5910000000000002E-8</v>
      </c>
      <c r="P307" s="420">
        <v>0.19853199999999999</v>
      </c>
      <c r="Q307" s="332">
        <v>0.84687800000000002</v>
      </c>
      <c r="R307" s="32">
        <v>4.4858000000000002E-2</v>
      </c>
      <c r="S307" s="32">
        <v>4.3480000000000003E-3</v>
      </c>
      <c r="T307" s="410">
        <v>6.3900000000000003E-25</v>
      </c>
      <c r="U307" s="7">
        <v>197948</v>
      </c>
      <c r="V307" s="98"/>
      <c r="W307" s="102">
        <v>6.3979999999999999E-24</v>
      </c>
      <c r="X307" s="32">
        <v>0.78156499999999995</v>
      </c>
      <c r="Y307" s="354"/>
      <c r="Z307" s="101"/>
      <c r="AA307" s="99"/>
      <c r="AB307" s="31">
        <v>-4.1089999999999998E-3</v>
      </c>
      <c r="AC307" s="31">
        <v>5.7980000000000002E-3</v>
      </c>
      <c r="AD307" s="71">
        <v>0.478495</v>
      </c>
      <c r="AE307" s="72">
        <v>5.0104999999999997E-2</v>
      </c>
      <c r="AF307" s="31">
        <v>6.6210000000000001E-3</v>
      </c>
      <c r="AG307" s="73">
        <v>3.8000000000000002E-14</v>
      </c>
      <c r="AH307" s="71">
        <v>6.5899999999999997E-27</v>
      </c>
      <c r="AI307" s="26" t="s">
        <v>1435</v>
      </c>
      <c r="AJ307" s="26" t="s">
        <v>1436</v>
      </c>
      <c r="AK307" s="25">
        <v>1</v>
      </c>
      <c r="AL307" s="26">
        <v>0</v>
      </c>
      <c r="AM307" s="26" t="s">
        <v>1438</v>
      </c>
      <c r="AN307" s="79" t="s">
        <v>1709</v>
      </c>
      <c r="AO307" s="129" t="s">
        <v>2301</v>
      </c>
      <c r="AP307" s="70" t="s">
        <v>1437</v>
      </c>
      <c r="AQ307" s="74" t="s">
        <v>2300</v>
      </c>
      <c r="AR307" s="26">
        <v>18029</v>
      </c>
      <c r="AS307" s="140" t="s">
        <v>2301</v>
      </c>
      <c r="AT307" s="25" t="s">
        <v>1450</v>
      </c>
      <c r="AU307" s="26" t="s">
        <v>1450</v>
      </c>
      <c r="AV307" s="70" t="s">
        <v>1450</v>
      </c>
      <c r="AW307" s="76" t="s">
        <v>1450</v>
      </c>
      <c r="AX307" s="76" t="s">
        <v>2302</v>
      </c>
      <c r="AY307" s="70">
        <v>1</v>
      </c>
      <c r="AZ307" s="176"/>
    </row>
    <row r="308" spans="1:52" ht="45">
      <c r="A308" s="25" t="s">
        <v>1093</v>
      </c>
      <c r="B308" s="26">
        <v>19</v>
      </c>
      <c r="C308" s="26">
        <v>10317763</v>
      </c>
      <c r="D308" s="26" t="s">
        <v>1304</v>
      </c>
      <c r="E308" s="129" t="s">
        <v>2304</v>
      </c>
      <c r="F308" s="525" t="s">
        <v>3334</v>
      </c>
      <c r="G308" s="26" t="s">
        <v>1130</v>
      </c>
      <c r="H308" s="70" t="s">
        <v>1131</v>
      </c>
      <c r="I308" s="138">
        <v>0.43829099999999999</v>
      </c>
      <c r="J308" s="39">
        <v>1.4546E-2</v>
      </c>
      <c r="K308" s="39">
        <v>2.5140000000000002E-3</v>
      </c>
      <c r="L308" s="357">
        <v>7.3900000000000003E-9</v>
      </c>
      <c r="M308" s="38">
        <v>315794</v>
      </c>
      <c r="N308" s="419"/>
      <c r="O308" s="424">
        <v>2.583E-8</v>
      </c>
      <c r="P308" s="39">
        <v>0.396814</v>
      </c>
      <c r="Q308" s="332">
        <v>0.43517899999999998</v>
      </c>
      <c r="R308" s="32">
        <v>1.4966999999999999E-2</v>
      </c>
      <c r="S308" s="32">
        <v>2.977E-3</v>
      </c>
      <c r="T308" s="410">
        <v>5.06E-7</v>
      </c>
      <c r="U308" s="7">
        <v>230007</v>
      </c>
      <c r="V308" s="26"/>
      <c r="W308" s="102">
        <v>8.686234E-7</v>
      </c>
      <c r="X308" s="32">
        <v>0.840476</v>
      </c>
      <c r="Y308" s="354"/>
      <c r="Z308" s="101"/>
      <c r="AA308" s="99"/>
      <c r="AB308" s="31">
        <v>7.2269999999999999E-3</v>
      </c>
      <c r="AC308" s="31">
        <v>4.1489999999999999E-3</v>
      </c>
      <c r="AD308" s="71">
        <v>8.1526000000000001E-2</v>
      </c>
      <c r="AE308" s="72">
        <v>1.1609E-2</v>
      </c>
      <c r="AF308" s="31">
        <v>4.6680000000000003E-3</v>
      </c>
      <c r="AG308" s="73">
        <v>1.2891E-2</v>
      </c>
      <c r="AH308" s="71">
        <v>4.0899999999999997E-9</v>
      </c>
      <c r="AI308" s="26" t="s">
        <v>1435</v>
      </c>
      <c r="AJ308" s="26" t="s">
        <v>1436</v>
      </c>
      <c r="AK308" s="25">
        <v>1</v>
      </c>
      <c r="AL308" s="26">
        <v>0</v>
      </c>
      <c r="AM308" s="26" t="s">
        <v>1135</v>
      </c>
      <c r="AN308" s="56" t="s">
        <v>1439</v>
      </c>
      <c r="AO308" s="129"/>
      <c r="AP308" s="70" t="s">
        <v>1461</v>
      </c>
      <c r="AQ308" s="74" t="s">
        <v>2303</v>
      </c>
      <c r="AR308" s="26">
        <v>12008</v>
      </c>
      <c r="AS308" s="140" t="s">
        <v>2304</v>
      </c>
      <c r="AT308" s="25" t="s">
        <v>1450</v>
      </c>
      <c r="AU308" s="26" t="s">
        <v>1450</v>
      </c>
      <c r="AV308" s="70" t="s">
        <v>1450</v>
      </c>
      <c r="AW308" s="76" t="s">
        <v>1450</v>
      </c>
      <c r="AX308" s="76" t="s">
        <v>1450</v>
      </c>
      <c r="AY308" s="70">
        <v>0</v>
      </c>
      <c r="AZ308" s="176"/>
    </row>
    <row r="309" spans="1:52" ht="30">
      <c r="A309" s="25" t="s">
        <v>1102</v>
      </c>
      <c r="B309" s="26">
        <v>20</v>
      </c>
      <c r="C309" s="26">
        <v>607805</v>
      </c>
      <c r="D309" s="26" t="s">
        <v>1311</v>
      </c>
      <c r="E309" s="129" t="s">
        <v>2338</v>
      </c>
      <c r="F309" s="525" t="s">
        <v>3334</v>
      </c>
      <c r="G309" s="26" t="s">
        <v>1135</v>
      </c>
      <c r="H309" s="70" t="s">
        <v>1134</v>
      </c>
      <c r="I309" s="138">
        <v>0.299848</v>
      </c>
      <c r="J309" s="39">
        <v>1.5904999999999999E-2</v>
      </c>
      <c r="K309" s="39">
        <v>2.8930000000000002E-3</v>
      </c>
      <c r="L309" s="357">
        <v>3.9400000000000002E-8</v>
      </c>
      <c r="M309" s="38">
        <v>291893</v>
      </c>
      <c r="N309" s="419"/>
      <c r="O309" s="424">
        <v>1.222E-7</v>
      </c>
      <c r="P309" s="420">
        <v>0.10029299999999999</v>
      </c>
      <c r="Q309" s="332">
        <v>0.28979500000000002</v>
      </c>
      <c r="R309" s="32">
        <v>3.5820000000000001E-3</v>
      </c>
      <c r="S309" s="32">
        <v>3.493E-3</v>
      </c>
      <c r="T309" s="32">
        <v>0.30515599999999998</v>
      </c>
      <c r="U309" s="7">
        <v>197947</v>
      </c>
      <c r="V309" s="98"/>
      <c r="W309" s="101">
        <v>0.31609999999999999</v>
      </c>
      <c r="X309" s="32">
        <v>0.94477500000000003</v>
      </c>
      <c r="Y309" s="354"/>
      <c r="Z309" s="101"/>
      <c r="AA309" s="99"/>
      <c r="AB309" s="31">
        <v>2.0337999999999998E-2</v>
      </c>
      <c r="AC309" s="31">
        <v>4.561E-3</v>
      </c>
      <c r="AD309" s="71">
        <v>8.2400000000000007E-6</v>
      </c>
      <c r="AE309" s="72">
        <v>-6.3829999999999998E-3</v>
      </c>
      <c r="AF309" s="31">
        <v>5.2950000000000002E-3</v>
      </c>
      <c r="AG309" s="73">
        <v>0.22806799999999999</v>
      </c>
      <c r="AH309" s="71">
        <v>1.08E-7</v>
      </c>
      <c r="AI309" s="26" t="s">
        <v>1435</v>
      </c>
      <c r="AJ309" s="26" t="s">
        <v>1436</v>
      </c>
      <c r="AK309" s="25">
        <v>1</v>
      </c>
      <c r="AL309" s="26">
        <v>0</v>
      </c>
      <c r="AM309" s="26" t="s">
        <v>1438</v>
      </c>
      <c r="AN309" s="56" t="s">
        <v>1439</v>
      </c>
      <c r="AO309" s="129"/>
      <c r="AP309" s="70" t="s">
        <v>1446</v>
      </c>
      <c r="AQ309" s="74" t="s">
        <v>2337</v>
      </c>
      <c r="AR309" s="26">
        <v>16895</v>
      </c>
      <c r="AS309" s="140" t="s">
        <v>2338</v>
      </c>
      <c r="AT309" s="25" t="s">
        <v>1450</v>
      </c>
      <c r="AU309" s="26" t="s">
        <v>1450</v>
      </c>
      <c r="AV309" s="70" t="s">
        <v>1450</v>
      </c>
      <c r="AW309" s="76" t="s">
        <v>1450</v>
      </c>
      <c r="AX309" s="76" t="s">
        <v>2339</v>
      </c>
      <c r="AY309" s="70">
        <v>11</v>
      </c>
      <c r="AZ309" s="176"/>
    </row>
    <row r="310" spans="1:52">
      <c r="A310" s="25" t="s">
        <v>1104</v>
      </c>
      <c r="B310" s="26">
        <v>20</v>
      </c>
      <c r="C310" s="26">
        <v>11079739</v>
      </c>
      <c r="D310" s="26" t="s">
        <v>1312</v>
      </c>
      <c r="E310" s="129" t="s">
        <v>2343</v>
      </c>
      <c r="F310" s="525" t="s">
        <v>3334</v>
      </c>
      <c r="G310" s="26" t="s">
        <v>1130</v>
      </c>
      <c r="H310" s="70" t="s">
        <v>1131</v>
      </c>
      <c r="I310" s="138">
        <v>0.19166900000000001</v>
      </c>
      <c r="J310" s="39">
        <v>1.7533E-2</v>
      </c>
      <c r="K310" s="39">
        <v>3.287E-3</v>
      </c>
      <c r="L310" s="357">
        <v>9.8000000000000004E-8</v>
      </c>
      <c r="M310" s="38">
        <v>292716</v>
      </c>
      <c r="N310" s="425">
        <v>2.3991599999999999E-8</v>
      </c>
      <c r="O310" s="506">
        <v>2.8560000000000002E-7</v>
      </c>
      <c r="P310" s="39">
        <v>0.20386199999999999</v>
      </c>
      <c r="Q310" s="332">
        <v>0.190722</v>
      </c>
      <c r="R310" s="32">
        <v>-2.6700000000000001E-3</v>
      </c>
      <c r="S310" s="32">
        <v>3.9839999999999997E-3</v>
      </c>
      <c r="T310" s="32">
        <v>0.50262700000000005</v>
      </c>
      <c r="U310" s="7">
        <v>197947</v>
      </c>
      <c r="V310" s="98"/>
      <c r="W310" s="101">
        <v>0.51239999999999997</v>
      </c>
      <c r="X310" s="32">
        <v>0.79746300000000003</v>
      </c>
      <c r="Y310" s="354"/>
      <c r="Z310" s="101"/>
      <c r="AA310" s="99"/>
      <c r="AB310" s="31">
        <v>2.4323999999999998E-2</v>
      </c>
      <c r="AC310" s="31">
        <v>5.2529999999999999E-3</v>
      </c>
      <c r="AD310" s="71">
        <v>3.6500000000000002E-6</v>
      </c>
      <c r="AE310" s="72">
        <v>-1.4253999999999999E-2</v>
      </c>
      <c r="AF310" s="31">
        <v>6.0480000000000004E-3</v>
      </c>
      <c r="AG310" s="73">
        <v>1.8436999999999999E-2</v>
      </c>
      <c r="AH310" s="71">
        <v>3.7900000000000001E-6</v>
      </c>
      <c r="AI310" s="26" t="s">
        <v>1435</v>
      </c>
      <c r="AJ310" s="26" t="s">
        <v>1436</v>
      </c>
      <c r="AK310" s="25">
        <v>1</v>
      </c>
      <c r="AL310" s="26">
        <v>0</v>
      </c>
      <c r="AM310" s="26" t="s">
        <v>1438</v>
      </c>
      <c r="AN310" s="56" t="s">
        <v>1439</v>
      </c>
      <c r="AO310" s="129"/>
      <c r="AP310" s="70" t="s">
        <v>1571</v>
      </c>
      <c r="AQ310" s="74" t="s">
        <v>2343</v>
      </c>
      <c r="AR310" s="26">
        <v>167567</v>
      </c>
      <c r="AS310" s="140" t="s">
        <v>2343</v>
      </c>
      <c r="AT310" s="25" t="s">
        <v>1450</v>
      </c>
      <c r="AU310" s="26" t="s">
        <v>1450</v>
      </c>
      <c r="AV310" s="70" t="s">
        <v>1450</v>
      </c>
      <c r="AW310" s="76" t="s">
        <v>1450</v>
      </c>
      <c r="AX310" s="76" t="s">
        <v>1450</v>
      </c>
      <c r="AY310" s="70">
        <v>0</v>
      </c>
      <c r="AZ310" s="176"/>
    </row>
    <row r="311" spans="1:52" ht="30">
      <c r="A311" s="25" t="s">
        <v>1109</v>
      </c>
      <c r="B311" s="26">
        <v>20</v>
      </c>
      <c r="C311" s="26">
        <v>33572979</v>
      </c>
      <c r="D311" s="26" t="s">
        <v>1315</v>
      </c>
      <c r="E311" s="129" t="s">
        <v>2360</v>
      </c>
      <c r="F311" s="525" t="s">
        <v>3334</v>
      </c>
      <c r="G311" s="26" t="s">
        <v>1134</v>
      </c>
      <c r="H311" s="70" t="s">
        <v>1135</v>
      </c>
      <c r="I311" s="332">
        <v>0.83359000000000005</v>
      </c>
      <c r="J311" s="32">
        <v>1.5114000000000001E-2</v>
      </c>
      <c r="K311" s="32">
        <v>3.4450000000000001E-3</v>
      </c>
      <c r="L311" s="410">
        <v>1.1600000000000001E-5</v>
      </c>
      <c r="M311" s="7">
        <v>292713</v>
      </c>
      <c r="N311" s="98"/>
      <c r="O311" s="506">
        <v>2.4260000000000002E-5</v>
      </c>
      <c r="P311" s="32">
        <v>0.61685699999999999</v>
      </c>
      <c r="Q311" s="138">
        <v>0.83550999999999997</v>
      </c>
      <c r="R311" s="417">
        <v>2.4490999999999999E-2</v>
      </c>
      <c r="S311" s="417">
        <v>4.2259999999999997E-3</v>
      </c>
      <c r="T311" s="418">
        <v>6.9999999999999998E-9</v>
      </c>
      <c r="U311" s="419">
        <v>197948</v>
      </c>
      <c r="V311" s="419"/>
      <c r="W311" s="418">
        <v>1.467E-8</v>
      </c>
      <c r="X311" s="420">
        <v>0.24470700000000001</v>
      </c>
      <c r="Y311" s="354" t="s">
        <v>2359</v>
      </c>
      <c r="Z311" s="101">
        <v>0.93802759999999996</v>
      </c>
      <c r="AA311" s="99">
        <v>5.9193990000000002E-2</v>
      </c>
      <c r="AB311" s="31">
        <v>3.9269999999999999E-3</v>
      </c>
      <c r="AC311" s="31">
        <v>5.5579999999999996E-3</v>
      </c>
      <c r="AD311" s="71">
        <v>0.47985100000000003</v>
      </c>
      <c r="AE311" s="72">
        <v>2.2112E-2</v>
      </c>
      <c r="AF311" s="31">
        <v>6.4060000000000002E-3</v>
      </c>
      <c r="AG311" s="73">
        <v>5.5699999999999999E-4</v>
      </c>
      <c r="AH311" s="71">
        <v>2.5500000000000001E-9</v>
      </c>
      <c r="AI311" s="26" t="s">
        <v>1435</v>
      </c>
      <c r="AJ311" s="26" t="s">
        <v>1436</v>
      </c>
      <c r="AK311" s="25">
        <v>0</v>
      </c>
      <c r="AL311" s="26">
        <v>1</v>
      </c>
      <c r="AM311" s="26" t="s">
        <v>1438</v>
      </c>
      <c r="AN311" s="56" t="s">
        <v>1439</v>
      </c>
      <c r="AO311" s="129"/>
      <c r="AP311" s="70" t="s">
        <v>1461</v>
      </c>
      <c r="AQ311" s="74" t="s">
        <v>2354</v>
      </c>
      <c r="AR311" s="26">
        <v>0</v>
      </c>
      <c r="AS311" s="140" t="s">
        <v>2355</v>
      </c>
      <c r="AT311" s="143" t="s">
        <v>2355</v>
      </c>
      <c r="AU311" s="26" t="s">
        <v>2356</v>
      </c>
      <c r="AV311" s="70">
        <v>0.86</v>
      </c>
      <c r="AW311" s="76" t="s">
        <v>2357</v>
      </c>
      <c r="AX311" s="76" t="s">
        <v>1450</v>
      </c>
      <c r="AY311" s="70">
        <v>0</v>
      </c>
      <c r="AZ311" s="176"/>
    </row>
    <row r="312" spans="1:52">
      <c r="A312" s="25" t="s">
        <v>1113</v>
      </c>
      <c r="B312" s="26">
        <v>20</v>
      </c>
      <c r="C312" s="26">
        <v>47495767</v>
      </c>
      <c r="D312" s="26" t="s">
        <v>1317</v>
      </c>
      <c r="E312" s="129" t="s">
        <v>2370</v>
      </c>
      <c r="F312" s="525" t="s">
        <v>3334</v>
      </c>
      <c r="G312" s="26" t="s">
        <v>1131</v>
      </c>
      <c r="H312" s="70" t="s">
        <v>1134</v>
      </c>
      <c r="I312" s="138">
        <v>0.13067100000000001</v>
      </c>
      <c r="J312" s="39">
        <v>2.1703E-2</v>
      </c>
      <c r="K312" s="39">
        <v>3.8370000000000001E-3</v>
      </c>
      <c r="L312" s="357">
        <v>1.5799999999999999E-8</v>
      </c>
      <c r="M312" s="38">
        <v>292709</v>
      </c>
      <c r="N312" s="419"/>
      <c r="O312" s="424">
        <v>5.2469999999999999E-8</v>
      </c>
      <c r="P312" s="420">
        <v>0.77620900000000004</v>
      </c>
      <c r="Q312" s="138">
        <v>0.13465400000000005</v>
      </c>
      <c r="R312" s="417">
        <v>2.4448999999999999E-2</v>
      </c>
      <c r="S312" s="417">
        <v>4.411E-3</v>
      </c>
      <c r="T312" s="418">
        <v>3.0500000000000002E-8</v>
      </c>
      <c r="U312" s="419">
        <v>230023</v>
      </c>
      <c r="V312" s="419"/>
      <c r="W312" s="418">
        <v>5.8479999999999998E-8</v>
      </c>
      <c r="X312" s="420">
        <v>0.96913800000000005</v>
      </c>
      <c r="Y312" s="354"/>
      <c r="Z312" s="101"/>
      <c r="AA312" s="99"/>
      <c r="AB312" s="31">
        <v>1.5493E-2</v>
      </c>
      <c r="AC312" s="31">
        <v>6.0889999999999998E-3</v>
      </c>
      <c r="AD312" s="71">
        <v>1.0949E-2</v>
      </c>
      <c r="AE312" s="72">
        <v>1.3309E-2</v>
      </c>
      <c r="AF312" s="31">
        <v>6.7530000000000003E-3</v>
      </c>
      <c r="AG312" s="73">
        <v>4.8746999999999999E-2</v>
      </c>
      <c r="AH312" s="71">
        <v>3.1999999999999998E-10</v>
      </c>
      <c r="AI312" s="26" t="s">
        <v>1435</v>
      </c>
      <c r="AJ312" s="26" t="s">
        <v>1436</v>
      </c>
      <c r="AK312" s="25">
        <v>1</v>
      </c>
      <c r="AL312" s="26">
        <v>1</v>
      </c>
      <c r="AM312" s="26" t="s">
        <v>2368</v>
      </c>
      <c r="AN312" s="56" t="s">
        <v>1439</v>
      </c>
      <c r="AO312" s="129"/>
      <c r="AP312" s="70" t="s">
        <v>1464</v>
      </c>
      <c r="AQ312" s="74" t="s">
        <v>2369</v>
      </c>
      <c r="AR312" s="26">
        <v>42507</v>
      </c>
      <c r="AS312" s="140" t="s">
        <v>2370</v>
      </c>
      <c r="AT312" s="25" t="s">
        <v>1450</v>
      </c>
      <c r="AU312" s="26" t="s">
        <v>1450</v>
      </c>
      <c r="AV312" s="70" t="s">
        <v>1450</v>
      </c>
      <c r="AW312" s="76" t="s">
        <v>2371</v>
      </c>
      <c r="AX312" s="76" t="s">
        <v>2372</v>
      </c>
      <c r="AY312" s="70">
        <v>4</v>
      </c>
      <c r="AZ312" s="176"/>
    </row>
    <row r="313" spans="1:52" ht="75">
      <c r="A313" s="25" t="s">
        <v>1116</v>
      </c>
      <c r="B313" s="26">
        <v>20</v>
      </c>
      <c r="C313" s="26">
        <v>62597694</v>
      </c>
      <c r="D313" s="26" t="s">
        <v>1319</v>
      </c>
      <c r="E313" s="129" t="s">
        <v>2383</v>
      </c>
      <c r="F313" s="525" t="s">
        <v>3334</v>
      </c>
      <c r="G313" s="26" t="s">
        <v>1135</v>
      </c>
      <c r="H313" s="70" t="s">
        <v>1131</v>
      </c>
      <c r="I313" s="138">
        <v>0.40588000000000002</v>
      </c>
      <c r="J313" s="39">
        <v>1.5650000000000001E-2</v>
      </c>
      <c r="K313" s="39">
        <v>2.617E-3</v>
      </c>
      <c r="L313" s="357">
        <v>2.2900000000000002E-9</v>
      </c>
      <c r="M313" s="38">
        <v>294502</v>
      </c>
      <c r="N313" s="425">
        <v>4.0549299999999998E-8</v>
      </c>
      <c r="O313" s="506">
        <v>8.6960000000000006E-9</v>
      </c>
      <c r="P313" s="39">
        <v>0.18737100000000001</v>
      </c>
      <c r="Q313" s="332">
        <v>0.40623900000000002</v>
      </c>
      <c r="R313" s="32">
        <v>1.4853E-2</v>
      </c>
      <c r="S313" s="32">
        <v>3.107E-3</v>
      </c>
      <c r="T313" s="410">
        <v>1.7799999999999999E-6</v>
      </c>
      <c r="U313" s="7">
        <v>209559</v>
      </c>
      <c r="V313" s="98"/>
      <c r="W313" s="102">
        <v>2.9639999999999999E-6</v>
      </c>
      <c r="X313" s="32">
        <v>0.57721</v>
      </c>
      <c r="Y313" s="354"/>
      <c r="Z313" s="101"/>
      <c r="AA313" s="99"/>
      <c r="AB313" s="31">
        <v>1.1838E-2</v>
      </c>
      <c r="AC313" s="31">
        <v>4.1840000000000002E-3</v>
      </c>
      <c r="AD313" s="71">
        <v>4.6629999999999996E-3</v>
      </c>
      <c r="AE313" s="72">
        <v>1.1101E-2</v>
      </c>
      <c r="AF313" s="31">
        <v>4.7270000000000003E-3</v>
      </c>
      <c r="AG313" s="73">
        <v>1.8838000000000001E-2</v>
      </c>
      <c r="AH313" s="71">
        <v>2.72E-13</v>
      </c>
      <c r="AI313" s="26" t="s">
        <v>1435</v>
      </c>
      <c r="AJ313" s="26" t="s">
        <v>1436</v>
      </c>
      <c r="AK313" s="25">
        <v>1</v>
      </c>
      <c r="AL313" s="26">
        <v>0</v>
      </c>
      <c r="AM313" s="26" t="s">
        <v>1438</v>
      </c>
      <c r="AN313" s="56" t="s">
        <v>1439</v>
      </c>
      <c r="AO313" s="129"/>
      <c r="AP313" s="70" t="s">
        <v>1464</v>
      </c>
      <c r="AQ313" s="74" t="s">
        <v>2382</v>
      </c>
      <c r="AR313" s="26">
        <v>0</v>
      </c>
      <c r="AS313" s="140" t="s">
        <v>2383</v>
      </c>
      <c r="AT313" s="25" t="s">
        <v>1450</v>
      </c>
      <c r="AU313" s="26" t="s">
        <v>1450</v>
      </c>
      <c r="AV313" s="70" t="s">
        <v>1450</v>
      </c>
      <c r="AW313" s="76" t="s">
        <v>2380</v>
      </c>
      <c r="AX313" s="76" t="s">
        <v>1450</v>
      </c>
      <c r="AY313" s="70">
        <v>0</v>
      </c>
      <c r="AZ313" s="176"/>
    </row>
    <row r="314" spans="1:52">
      <c r="A314" s="25" t="s">
        <v>1118</v>
      </c>
      <c r="B314" s="26">
        <v>21</v>
      </c>
      <c r="C314" s="26">
        <v>38393567</v>
      </c>
      <c r="D314" s="26" t="s">
        <v>1321</v>
      </c>
      <c r="E314" s="129" t="s">
        <v>2387</v>
      </c>
      <c r="F314" s="525" t="s">
        <v>3334</v>
      </c>
      <c r="G314" s="26" t="s">
        <v>1134</v>
      </c>
      <c r="H314" s="70" t="s">
        <v>1130</v>
      </c>
      <c r="I314" s="138">
        <v>3.3197999999999901E-2</v>
      </c>
      <c r="J314" s="39">
        <v>3.9914999999999999E-2</v>
      </c>
      <c r="K314" s="39">
        <v>7.1419999999999999E-3</v>
      </c>
      <c r="L314" s="357">
        <v>2.3499999999999999E-8</v>
      </c>
      <c r="M314" s="38">
        <v>302283</v>
      </c>
      <c r="N314" s="419"/>
      <c r="O314" s="424">
        <v>7.54E-8</v>
      </c>
      <c r="P314" s="420">
        <v>0.48806699999999997</v>
      </c>
      <c r="Q314" s="332">
        <v>3.452999999999995E-2</v>
      </c>
      <c r="R314" s="32">
        <v>1.5637999999999999E-2</v>
      </c>
      <c r="S314" s="32">
        <v>8.371E-3</v>
      </c>
      <c r="T314" s="32">
        <v>6.1761000000000003E-2</v>
      </c>
      <c r="U314" s="7">
        <v>217750</v>
      </c>
      <c r="V314" s="98"/>
      <c r="W314" s="101">
        <v>6.7566319999999999E-2</v>
      </c>
      <c r="X314" s="32">
        <v>0.17995900000000001</v>
      </c>
      <c r="Y314" s="354"/>
      <c r="Z314" s="101"/>
      <c r="AA314" s="99"/>
      <c r="AB314" s="31">
        <v>4.6137999999999998E-2</v>
      </c>
      <c r="AC314" s="31">
        <v>1.1453E-2</v>
      </c>
      <c r="AD314" s="71">
        <v>5.5999999999999999E-5</v>
      </c>
      <c r="AE314" s="72">
        <v>-1.5180000000000001E-2</v>
      </c>
      <c r="AF314" s="31">
        <v>1.2877E-2</v>
      </c>
      <c r="AG314" s="73">
        <v>0.23847699999999999</v>
      </c>
      <c r="AH314" s="71">
        <v>3.9500000000000003E-6</v>
      </c>
      <c r="AI314" s="26" t="s">
        <v>1435</v>
      </c>
      <c r="AJ314" s="26" t="s">
        <v>1436</v>
      </c>
      <c r="AK314" s="25">
        <v>1</v>
      </c>
      <c r="AL314" s="26">
        <v>0</v>
      </c>
      <c r="AM314" s="26" t="s">
        <v>1135</v>
      </c>
      <c r="AN314" s="56" t="s">
        <v>1439</v>
      </c>
      <c r="AO314" s="129"/>
      <c r="AP314" s="70" t="s">
        <v>1446</v>
      </c>
      <c r="AQ314" s="74" t="s">
        <v>2386</v>
      </c>
      <c r="AR314" s="26">
        <v>1609</v>
      </c>
      <c r="AS314" s="140" t="s">
        <v>2387</v>
      </c>
      <c r="AT314" s="25" t="s">
        <v>1450</v>
      </c>
      <c r="AU314" s="26" t="s">
        <v>1450</v>
      </c>
      <c r="AV314" s="70" t="s">
        <v>1450</v>
      </c>
      <c r="AW314" s="76" t="s">
        <v>1450</v>
      </c>
      <c r="AX314" s="76" t="s">
        <v>2388</v>
      </c>
      <c r="AY314" s="70">
        <v>4</v>
      </c>
      <c r="AZ314" s="176"/>
    </row>
    <row r="315" spans="1:52" ht="30">
      <c r="A315" s="25" t="s">
        <v>1121</v>
      </c>
      <c r="B315" s="26">
        <v>22</v>
      </c>
      <c r="C315" s="26">
        <v>38595260</v>
      </c>
      <c r="D315" s="26" t="s">
        <v>1324</v>
      </c>
      <c r="E315" s="129" t="s">
        <v>2397</v>
      </c>
      <c r="F315" s="525" t="s">
        <v>3334</v>
      </c>
      <c r="G315" s="26" t="s">
        <v>1130</v>
      </c>
      <c r="H315" s="70" t="s">
        <v>1135</v>
      </c>
      <c r="I315" s="138">
        <v>0.404478</v>
      </c>
      <c r="J315" s="39">
        <v>1.5197E-2</v>
      </c>
      <c r="K315" s="39">
        <v>2.6359999999999999E-3</v>
      </c>
      <c r="L315" s="357">
        <v>8.4100000000000005E-9</v>
      </c>
      <c r="M315" s="38">
        <v>290626</v>
      </c>
      <c r="N315" s="419"/>
      <c r="O315" s="424">
        <v>2.8970000000000001E-8</v>
      </c>
      <c r="P315" s="420">
        <v>0.91650600000000004</v>
      </c>
      <c r="Q315" s="332">
        <v>0.40089599999999997</v>
      </c>
      <c r="R315" s="32">
        <v>1.3742000000000001E-2</v>
      </c>
      <c r="S315" s="32">
        <v>3.209E-3</v>
      </c>
      <c r="T315" s="410">
        <v>1.8700000000000001E-5</v>
      </c>
      <c r="U315" s="7">
        <v>197948</v>
      </c>
      <c r="V315" s="98"/>
      <c r="W315" s="102">
        <v>2.8350000000000001E-5</v>
      </c>
      <c r="X315" s="32">
        <v>0.56248399999999998</v>
      </c>
      <c r="Y315" s="354"/>
      <c r="Z315" s="101"/>
      <c r="AA315" s="99"/>
      <c r="AB315" s="31">
        <v>1.1259E-2</v>
      </c>
      <c r="AC315" s="31">
        <v>4.2329999999999998E-3</v>
      </c>
      <c r="AD315" s="71">
        <v>7.8139999999999998E-3</v>
      </c>
      <c r="AE315" s="72">
        <v>6.3819999999999997E-3</v>
      </c>
      <c r="AF315" s="31">
        <v>4.8679999999999999E-3</v>
      </c>
      <c r="AG315" s="73">
        <v>0.189859</v>
      </c>
      <c r="AH315" s="71">
        <v>3.1100000000000001E-8</v>
      </c>
      <c r="AI315" s="26" t="s">
        <v>1435</v>
      </c>
      <c r="AJ315" s="26" t="s">
        <v>1436</v>
      </c>
      <c r="AK315" s="25">
        <v>1</v>
      </c>
      <c r="AL315" s="26">
        <v>0</v>
      </c>
      <c r="AM315" s="26" t="s">
        <v>1438</v>
      </c>
      <c r="AN315" s="56" t="s">
        <v>1439</v>
      </c>
      <c r="AO315" s="129"/>
      <c r="AP315" s="70" t="s">
        <v>1461</v>
      </c>
      <c r="AQ315" s="74" t="s">
        <v>2396</v>
      </c>
      <c r="AR315" s="26">
        <v>2678</v>
      </c>
      <c r="AS315" s="140" t="s">
        <v>2397</v>
      </c>
      <c r="AT315" s="25" t="s">
        <v>1450</v>
      </c>
      <c r="AU315" s="26" t="s">
        <v>1450</v>
      </c>
      <c r="AV315" s="70" t="s">
        <v>1450</v>
      </c>
      <c r="AW315" s="76" t="s">
        <v>2398</v>
      </c>
      <c r="AX315" s="76" t="s">
        <v>2399</v>
      </c>
      <c r="AY315" s="70">
        <v>10</v>
      </c>
      <c r="AZ315" s="176"/>
    </row>
    <row r="316" spans="1:52" ht="30">
      <c r="A316" s="25" t="s">
        <v>1123</v>
      </c>
      <c r="B316" s="26">
        <v>22</v>
      </c>
      <c r="C316" s="26">
        <v>45732328</v>
      </c>
      <c r="D316" s="26" t="s">
        <v>1326</v>
      </c>
      <c r="E316" s="129" t="s">
        <v>2406</v>
      </c>
      <c r="F316" s="525" t="s">
        <v>3334</v>
      </c>
      <c r="G316" s="26" t="s">
        <v>1131</v>
      </c>
      <c r="H316" s="70" t="s">
        <v>1130</v>
      </c>
      <c r="I316" s="138">
        <v>0.40301399999999998</v>
      </c>
      <c r="J316" s="39">
        <v>1.5216E-2</v>
      </c>
      <c r="K316" s="39">
        <v>2.6580000000000002E-3</v>
      </c>
      <c r="L316" s="357">
        <v>1.07E-8</v>
      </c>
      <c r="M316" s="38">
        <v>290282</v>
      </c>
      <c r="N316" s="419"/>
      <c r="O316" s="424">
        <v>3.6190000000000002E-8</v>
      </c>
      <c r="P316" s="420">
        <v>0.43624000000000002</v>
      </c>
      <c r="Q316" s="332">
        <v>0.39692300000000003</v>
      </c>
      <c r="R316" s="32">
        <v>5.803E-3</v>
      </c>
      <c r="S316" s="32">
        <v>3.1189999999999998E-3</v>
      </c>
      <c r="T316" s="32">
        <v>6.2875E-2</v>
      </c>
      <c r="U316" s="7">
        <v>208630</v>
      </c>
      <c r="V316" s="98"/>
      <c r="W316" s="101">
        <v>6.8940000000000001E-2</v>
      </c>
      <c r="X316" s="32">
        <v>0.69074500000000005</v>
      </c>
      <c r="Y316" s="354"/>
      <c r="Z316" s="101"/>
      <c r="AA316" s="99"/>
      <c r="AB316" s="31">
        <v>1.2678E-2</v>
      </c>
      <c r="AC316" s="31">
        <v>4.2129999999999997E-3</v>
      </c>
      <c r="AD316" s="71">
        <v>2.6189999999999998E-3</v>
      </c>
      <c r="AE316" s="72">
        <v>1.859E-3</v>
      </c>
      <c r="AF316" s="31">
        <v>4.7520000000000001E-3</v>
      </c>
      <c r="AG316" s="73">
        <v>0.69564599999999999</v>
      </c>
      <c r="AH316" s="71">
        <v>1.5200000000000001E-6</v>
      </c>
      <c r="AI316" s="26" t="s">
        <v>1435</v>
      </c>
      <c r="AJ316" s="26" t="s">
        <v>1436</v>
      </c>
      <c r="AK316" s="25">
        <v>1</v>
      </c>
      <c r="AL316" s="26">
        <v>0</v>
      </c>
      <c r="AM316" s="26" t="s">
        <v>1438</v>
      </c>
      <c r="AN316" s="56" t="s">
        <v>1439</v>
      </c>
      <c r="AO316" s="129"/>
      <c r="AP316" s="70" t="s">
        <v>1461</v>
      </c>
      <c r="AQ316" s="74" t="s">
        <v>2405</v>
      </c>
      <c r="AR316" s="26">
        <v>0</v>
      </c>
      <c r="AS316" s="140" t="s">
        <v>2406</v>
      </c>
      <c r="AT316" s="25" t="s">
        <v>1450</v>
      </c>
      <c r="AU316" s="26" t="s">
        <v>1450</v>
      </c>
      <c r="AV316" s="70" t="s">
        <v>1450</v>
      </c>
      <c r="AW316" s="76" t="s">
        <v>1450</v>
      </c>
      <c r="AX316" s="76" t="s">
        <v>2407</v>
      </c>
      <c r="AY316" s="70">
        <v>7</v>
      </c>
      <c r="AZ316" s="176"/>
    </row>
    <row r="317" spans="1:52" ht="30.75" thickBot="1">
      <c r="A317" s="27" t="s">
        <v>1125</v>
      </c>
      <c r="B317" s="28">
        <v>22</v>
      </c>
      <c r="C317" s="28">
        <v>50351977</v>
      </c>
      <c r="D317" s="28" t="s">
        <v>1327</v>
      </c>
      <c r="E317" s="186" t="s">
        <v>2411</v>
      </c>
      <c r="F317" s="525" t="s">
        <v>3334</v>
      </c>
      <c r="G317" s="28" t="s">
        <v>1130</v>
      </c>
      <c r="H317" s="84" t="s">
        <v>1131</v>
      </c>
      <c r="I317" s="107">
        <v>0.59789199999999998</v>
      </c>
      <c r="J317" s="108">
        <v>1.5775000000000001E-2</v>
      </c>
      <c r="K317" s="108">
        <v>2.7820000000000002E-3</v>
      </c>
      <c r="L317" s="429">
        <v>1.46E-8</v>
      </c>
      <c r="M317" s="4">
        <v>284040</v>
      </c>
      <c r="N317" s="508"/>
      <c r="O317" s="431">
        <v>4.8610000000000003E-8</v>
      </c>
      <c r="P317" s="432">
        <v>0.32145200000000002</v>
      </c>
      <c r="Q317" s="335">
        <v>0.60186899999999999</v>
      </c>
      <c r="R317" s="40">
        <v>3.1900000000000001E-3</v>
      </c>
      <c r="S317" s="40">
        <v>3.2160000000000001E-3</v>
      </c>
      <c r="T317" s="40">
        <v>0.32110699999999998</v>
      </c>
      <c r="U317" s="10">
        <v>197948</v>
      </c>
      <c r="V317" s="509"/>
      <c r="W317" s="356">
        <v>0.3322</v>
      </c>
      <c r="X317" s="40">
        <v>0.63854900000000003</v>
      </c>
      <c r="Y317" s="355"/>
      <c r="Z317" s="356"/>
      <c r="AA317" s="103"/>
      <c r="AB317" s="86">
        <v>1.8704999999999999E-2</v>
      </c>
      <c r="AC317" s="86">
        <v>4.267E-3</v>
      </c>
      <c r="AD317" s="87">
        <v>1.2E-5</v>
      </c>
      <c r="AE317" s="85">
        <v>-2.8249999999999998E-3</v>
      </c>
      <c r="AF317" s="86">
        <v>4.8650000000000004E-3</v>
      </c>
      <c r="AG317" s="88">
        <v>0.56142800000000004</v>
      </c>
      <c r="AH317" s="87">
        <v>5.62E-9</v>
      </c>
      <c r="AI317" s="28" t="s">
        <v>1435</v>
      </c>
      <c r="AJ317" s="28" t="s">
        <v>1436</v>
      </c>
      <c r="AK317" s="27">
        <v>1</v>
      </c>
      <c r="AL317" s="28">
        <v>0</v>
      </c>
      <c r="AM317" s="28" t="s">
        <v>1438</v>
      </c>
      <c r="AN317" s="57" t="s">
        <v>1439</v>
      </c>
      <c r="AO317" s="186"/>
      <c r="AP317" s="84" t="s">
        <v>1446</v>
      </c>
      <c r="AQ317" s="89" t="s">
        <v>2410</v>
      </c>
      <c r="AR317" s="28">
        <v>2165</v>
      </c>
      <c r="AS317" s="141" t="s">
        <v>2411</v>
      </c>
      <c r="AT317" s="27" t="s">
        <v>1450</v>
      </c>
      <c r="AU317" s="28" t="s">
        <v>1450</v>
      </c>
      <c r="AV317" s="84" t="s">
        <v>1450</v>
      </c>
      <c r="AW317" s="90" t="s">
        <v>1450</v>
      </c>
      <c r="AX317" s="90" t="s">
        <v>1450</v>
      </c>
      <c r="AY317" s="84">
        <v>0</v>
      </c>
      <c r="AZ317" s="510"/>
    </row>
    <row r="318" spans="1:52">
      <c r="A318" s="553" t="s">
        <v>4047</v>
      </c>
      <c r="B318" s="553"/>
      <c r="C318" s="553"/>
      <c r="D318" s="553"/>
      <c r="E318" s="553"/>
      <c r="F318" s="553"/>
      <c r="G318" s="553"/>
      <c r="H318" s="553"/>
      <c r="I318" s="553"/>
      <c r="J318" s="553"/>
      <c r="K318" s="553"/>
      <c r="L318" s="553"/>
      <c r="M318" s="553"/>
      <c r="N318" s="553"/>
      <c r="O318" s="553"/>
      <c r="P318" s="553"/>
      <c r="Q318" s="553"/>
      <c r="R318" s="553"/>
      <c r="S318" s="553"/>
      <c r="T318" s="553"/>
      <c r="U318" s="553"/>
      <c r="V318" s="553"/>
      <c r="W318" s="553"/>
      <c r="X318" s="553"/>
      <c r="Y318" s="553"/>
      <c r="Z318" s="553"/>
      <c r="AA318" s="553"/>
      <c r="AB318" s="553"/>
      <c r="AC318" s="553"/>
      <c r="AD318" s="553"/>
      <c r="AE318" s="553"/>
      <c r="AF318" s="553"/>
      <c r="AG318" s="553"/>
      <c r="AH318" s="553"/>
      <c r="AI318" s="553"/>
      <c r="AJ318" s="553"/>
      <c r="AK318" s="553"/>
      <c r="AL318" s="553"/>
      <c r="AM318" s="553"/>
      <c r="AN318" s="553"/>
      <c r="AO318" s="553"/>
      <c r="AP318" s="553"/>
      <c r="AQ318" s="553"/>
      <c r="AR318" s="553"/>
      <c r="AS318" s="553"/>
      <c r="AT318" s="553"/>
      <c r="AU318" s="553"/>
      <c r="AV318" s="553"/>
      <c r="AW318" s="553"/>
      <c r="AX318" s="553"/>
      <c r="AY318" s="553"/>
    </row>
    <row r="319" spans="1:52" ht="17.25">
      <c r="A319" s="436" t="s">
        <v>4189</v>
      </c>
      <c r="B319" s="436"/>
      <c r="C319" s="436"/>
      <c r="D319" s="436"/>
      <c r="E319" s="436"/>
      <c r="F319" s="436"/>
      <c r="G319" s="436"/>
      <c r="H319" s="436"/>
      <c r="I319" s="436"/>
      <c r="J319" s="436"/>
      <c r="K319" s="436"/>
      <c r="L319" s="436"/>
      <c r="M319" s="436"/>
      <c r="N319" s="436"/>
      <c r="O319" s="436"/>
      <c r="P319" s="436"/>
      <c r="Q319" s="436"/>
      <c r="R319" s="436"/>
      <c r="S319" s="436"/>
      <c r="T319" s="436"/>
      <c r="U319" s="436"/>
      <c r="V319" s="436"/>
      <c r="W319" s="436"/>
      <c r="X319" s="436"/>
      <c r="Y319" s="436"/>
      <c r="Z319" s="436"/>
      <c r="AA319" s="436"/>
      <c r="AB319" s="436"/>
      <c r="AC319" s="436"/>
      <c r="AD319" s="436"/>
      <c r="AE319" s="436"/>
      <c r="AF319" s="436"/>
      <c r="AG319" s="436"/>
      <c r="AH319" s="436"/>
      <c r="AI319" s="436"/>
      <c r="AJ319" s="436"/>
      <c r="AK319" s="499"/>
      <c r="AL319" s="436"/>
      <c r="AM319" s="436"/>
      <c r="AN319" s="436"/>
      <c r="AO319" s="436"/>
      <c r="AP319" s="436"/>
      <c r="AQ319" s="436"/>
      <c r="AR319" s="436"/>
      <c r="AS319" s="436"/>
      <c r="AT319" s="436"/>
      <c r="AU319" s="436"/>
      <c r="AV319" s="436"/>
      <c r="AW319" s="436"/>
      <c r="AX319" s="436"/>
      <c r="AY319" s="436"/>
    </row>
    <row r="320" spans="1:52" ht="17.25">
      <c r="A320" s="56" t="s">
        <v>4190</v>
      </c>
      <c r="P320" s="101"/>
      <c r="Q320" s="101"/>
      <c r="R320" s="101"/>
      <c r="S320" s="102"/>
    </row>
    <row r="321" spans="1:1" ht="17.25">
      <c r="A321" s="56" t="s">
        <v>4191</v>
      </c>
    </row>
    <row r="322" spans="1:1" ht="17.25">
      <c r="A322" s="56" t="s">
        <v>4081</v>
      </c>
    </row>
    <row r="323" spans="1:1" ht="17.25">
      <c r="A323" s="56" t="s">
        <v>4082</v>
      </c>
    </row>
    <row r="324" spans="1:1" ht="17.25">
      <c r="A324" s="56" t="s">
        <v>4192</v>
      </c>
    </row>
    <row r="325" spans="1:1" ht="17.25">
      <c r="A325" s="56" t="s">
        <v>4083</v>
      </c>
    </row>
    <row r="326" spans="1:1" ht="17.25">
      <c r="A326" s="56" t="s">
        <v>4162</v>
      </c>
    </row>
    <row r="327" spans="1:1" ht="17.25">
      <c r="A327" s="56" t="s">
        <v>4084</v>
      </c>
    </row>
    <row r="328" spans="1:1" ht="17.25">
      <c r="A328" s="56" t="s">
        <v>4193</v>
      </c>
    </row>
    <row r="329" spans="1:1" ht="17.25">
      <c r="A329" s="56" t="s">
        <v>4085</v>
      </c>
    </row>
    <row r="330" spans="1:1" ht="17.25">
      <c r="A330" s="56" t="s">
        <v>4086</v>
      </c>
    </row>
    <row r="331" spans="1:1" ht="17.25">
      <c r="A331" s="56" t="s">
        <v>4087</v>
      </c>
    </row>
    <row r="332" spans="1:1" ht="17.25">
      <c r="A332" s="56" t="s">
        <v>4088</v>
      </c>
    </row>
    <row r="333" spans="1:1" ht="17.25">
      <c r="A333" s="144" t="s">
        <v>4089</v>
      </c>
    </row>
    <row r="334" spans="1:1" ht="17.25">
      <c r="A334" s="56" t="s">
        <v>4090</v>
      </c>
    </row>
    <row r="335" spans="1:1" ht="17.25">
      <c r="A335" s="56" t="s">
        <v>4091</v>
      </c>
    </row>
    <row r="336" spans="1:1" ht="17.25">
      <c r="A336" s="56" t="s">
        <v>4092</v>
      </c>
    </row>
  </sheetData>
  <sortState ref="A6:AZ214">
    <sortCondition ref="B6:B214"/>
    <sortCondition ref="C6:C214"/>
  </sortState>
  <mergeCells count="25">
    <mergeCell ref="A1:W1"/>
    <mergeCell ref="A318:AY318"/>
    <mergeCell ref="AK5:AP5"/>
    <mergeCell ref="AQ5:AZ5"/>
    <mergeCell ref="AB6:AD6"/>
    <mergeCell ref="AE6:AG6"/>
    <mergeCell ref="AH6:AJ6"/>
    <mergeCell ref="AQ6:AS6"/>
    <mergeCell ref="AT6:AV6"/>
    <mergeCell ref="I5:P5"/>
    <mergeCell ref="Q5:X5"/>
    <mergeCell ref="Y5:AA5"/>
    <mergeCell ref="AB5:AJ5"/>
    <mergeCell ref="A2:W2"/>
    <mergeCell ref="I219:P219"/>
    <mergeCell ref="Q219:X219"/>
    <mergeCell ref="Y219:AA219"/>
    <mergeCell ref="AB219:AJ219"/>
    <mergeCell ref="AK219:AP219"/>
    <mergeCell ref="AQ219:AZ219"/>
    <mergeCell ref="AB220:AD220"/>
    <mergeCell ref="AE220:AG220"/>
    <mergeCell ref="AH220:AJ220"/>
    <mergeCell ref="AQ220:AS220"/>
    <mergeCell ref="AT220:AV220"/>
  </mergeCells>
  <pageMargins left="0.7" right="0.7" top="0.75" bottom="0.75" header="0.3" footer="0.3"/>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8"/>
  <sheetViews>
    <sheetView workbookViewId="0">
      <selection sqref="A1:J1"/>
    </sheetView>
  </sheetViews>
  <sheetFormatPr defaultColWidth="8.85546875" defaultRowHeight="15"/>
  <cols>
    <col min="1" max="1" width="11.7109375" style="2" customWidth="1"/>
    <col min="2" max="2" width="12.85546875" style="2" bestFit="1" customWidth="1"/>
    <col min="3" max="3" width="14.42578125" style="2" bestFit="1" customWidth="1"/>
    <col min="4" max="4" width="11.7109375" style="2" bestFit="1" customWidth="1"/>
    <col min="5" max="5" width="11.28515625" style="2" bestFit="1" customWidth="1"/>
    <col min="6" max="6" width="12" style="191" bestFit="1" customWidth="1"/>
    <col min="7" max="7" width="13.85546875" style="191" bestFit="1" customWidth="1"/>
    <col min="8" max="8" width="16.7109375" style="2" bestFit="1" customWidth="1"/>
    <col min="9" max="9" width="33" style="2" bestFit="1" customWidth="1"/>
    <col min="10" max="10" width="200.42578125" style="2" bestFit="1" customWidth="1"/>
    <col min="11" max="16384" width="8.85546875" style="2"/>
  </cols>
  <sheetData>
    <row r="1" spans="1:11" ht="15.75" thickBot="1">
      <c r="A1" s="646" t="s">
        <v>4098</v>
      </c>
      <c r="B1" s="646"/>
      <c r="C1" s="646"/>
      <c r="D1" s="646"/>
      <c r="E1" s="646"/>
      <c r="F1" s="646"/>
      <c r="G1" s="646"/>
      <c r="H1" s="646"/>
      <c r="I1" s="646"/>
      <c r="J1" s="646"/>
      <c r="K1" s="35"/>
    </row>
    <row r="2" spans="1:11" ht="15.75" thickBot="1">
      <c r="A2" s="29" t="s">
        <v>1433</v>
      </c>
      <c r="B2" s="30" t="s">
        <v>2773</v>
      </c>
      <c r="C2" s="30" t="s">
        <v>3187</v>
      </c>
      <c r="D2" s="30" t="s">
        <v>2774</v>
      </c>
      <c r="E2" s="536" t="s">
        <v>2775</v>
      </c>
      <c r="F2" s="537" t="s">
        <v>2776</v>
      </c>
      <c r="G2" s="538" t="s">
        <v>3188</v>
      </c>
      <c r="H2" s="30" t="s">
        <v>2777</v>
      </c>
      <c r="I2" s="30" t="s">
        <v>2778</v>
      </c>
      <c r="J2" s="44" t="s">
        <v>2539</v>
      </c>
    </row>
    <row r="3" spans="1:11" ht="15.75">
      <c r="A3" s="6" t="s">
        <v>3341</v>
      </c>
      <c r="B3" s="7">
        <v>1</v>
      </c>
      <c r="C3" s="7">
        <v>2069172</v>
      </c>
      <c r="D3" s="7" t="s">
        <v>1135</v>
      </c>
      <c r="E3" s="42" t="s">
        <v>1134</v>
      </c>
      <c r="F3" s="32">
        <v>2.8000000000000001E-2</v>
      </c>
      <c r="G3" s="32">
        <v>3.0000000000000001E-3</v>
      </c>
      <c r="H3" s="7" t="s">
        <v>800</v>
      </c>
      <c r="I3" s="535" t="s">
        <v>4165</v>
      </c>
      <c r="J3" s="8" t="s">
        <v>4026</v>
      </c>
    </row>
    <row r="4" spans="1:11" ht="15.75">
      <c r="A4" s="6" t="s">
        <v>3342</v>
      </c>
      <c r="B4" s="7">
        <v>1</v>
      </c>
      <c r="C4" s="7">
        <v>9292282</v>
      </c>
      <c r="D4" s="7" t="s">
        <v>1130</v>
      </c>
      <c r="E4" s="42" t="s">
        <v>1131</v>
      </c>
      <c r="F4" s="32">
        <v>2.8000000000000001E-2</v>
      </c>
      <c r="G4" s="32">
        <v>4.0000000000000001E-3</v>
      </c>
      <c r="H4" s="7" t="s">
        <v>800</v>
      </c>
      <c r="I4" s="535" t="s">
        <v>4165</v>
      </c>
      <c r="J4" s="8" t="s">
        <v>4026</v>
      </c>
    </row>
    <row r="5" spans="1:11" ht="15.75">
      <c r="A5" s="6" t="s">
        <v>3343</v>
      </c>
      <c r="B5" s="7">
        <v>1</v>
      </c>
      <c r="C5" s="7">
        <v>11284336</v>
      </c>
      <c r="D5" s="7" t="s">
        <v>1130</v>
      </c>
      <c r="E5" s="42" t="s">
        <v>1131</v>
      </c>
      <c r="F5" s="32">
        <v>0.02</v>
      </c>
      <c r="G5" s="32">
        <v>3.0000000000000001E-3</v>
      </c>
      <c r="H5" s="7" t="s">
        <v>800</v>
      </c>
      <c r="I5" s="535" t="s">
        <v>4165</v>
      </c>
      <c r="J5" s="8" t="s">
        <v>4026</v>
      </c>
    </row>
    <row r="6" spans="1:11" ht="15.75">
      <c r="A6" s="6" t="s">
        <v>3344</v>
      </c>
      <c r="B6" s="7">
        <v>1</v>
      </c>
      <c r="C6" s="7">
        <v>17306675</v>
      </c>
      <c r="D6" s="7" t="s">
        <v>1131</v>
      </c>
      <c r="E6" s="42" t="s">
        <v>1134</v>
      </c>
      <c r="F6" s="32">
        <v>0.04</v>
      </c>
      <c r="G6" s="32">
        <v>3.0000000000000001E-3</v>
      </c>
      <c r="H6" s="7" t="s">
        <v>800</v>
      </c>
      <c r="I6" s="535" t="s">
        <v>4165</v>
      </c>
      <c r="J6" s="8" t="s">
        <v>4026</v>
      </c>
    </row>
    <row r="7" spans="1:11" ht="15.75">
      <c r="A7" s="6" t="s">
        <v>3345</v>
      </c>
      <c r="B7" s="7">
        <v>1</v>
      </c>
      <c r="C7" s="7">
        <v>21583311</v>
      </c>
      <c r="D7" s="7" t="s">
        <v>1134</v>
      </c>
      <c r="E7" s="42" t="s">
        <v>1135</v>
      </c>
      <c r="F7" s="32">
        <v>2.1000000000000001E-2</v>
      </c>
      <c r="G7" s="32">
        <v>3.0000000000000001E-3</v>
      </c>
      <c r="H7" s="7" t="s">
        <v>800</v>
      </c>
      <c r="I7" s="535" t="s">
        <v>4165</v>
      </c>
      <c r="J7" s="8" t="s">
        <v>4026</v>
      </c>
    </row>
    <row r="8" spans="1:11" ht="15.75">
      <c r="A8" s="6" t="s">
        <v>3346</v>
      </c>
      <c r="B8" s="7">
        <v>1</v>
      </c>
      <c r="C8" s="7">
        <v>22498824</v>
      </c>
      <c r="D8" s="7" t="s">
        <v>1131</v>
      </c>
      <c r="E8" s="42" t="s">
        <v>1134</v>
      </c>
      <c r="F8" s="32">
        <v>0.02</v>
      </c>
      <c r="G8" s="32">
        <v>4.0000000000000001E-3</v>
      </c>
      <c r="H8" s="7" t="s">
        <v>800</v>
      </c>
      <c r="I8" s="535" t="s">
        <v>4165</v>
      </c>
      <c r="J8" s="8" t="s">
        <v>4026</v>
      </c>
    </row>
    <row r="9" spans="1:11" ht="15.75">
      <c r="A9" s="6" t="s">
        <v>3347</v>
      </c>
      <c r="B9" s="7">
        <v>1</v>
      </c>
      <c r="C9" s="7">
        <v>23504795</v>
      </c>
      <c r="D9" s="7" t="s">
        <v>1130</v>
      </c>
      <c r="E9" s="42" t="s">
        <v>1131</v>
      </c>
      <c r="F9" s="32">
        <v>2.7E-2</v>
      </c>
      <c r="G9" s="32">
        <v>3.0000000000000001E-3</v>
      </c>
      <c r="H9" s="7" t="s">
        <v>800</v>
      </c>
      <c r="I9" s="535" t="s">
        <v>4165</v>
      </c>
      <c r="J9" s="8" t="s">
        <v>4026</v>
      </c>
    </row>
    <row r="10" spans="1:11" ht="15.75">
      <c r="A10" s="6" t="s">
        <v>3348</v>
      </c>
      <c r="B10" s="7">
        <v>1</v>
      </c>
      <c r="C10" s="7">
        <v>25044111</v>
      </c>
      <c r="D10" s="7" t="s">
        <v>1134</v>
      </c>
      <c r="E10" s="42" t="s">
        <v>1135</v>
      </c>
      <c r="F10" s="32">
        <v>2.5999999999999999E-2</v>
      </c>
      <c r="G10" s="32">
        <v>3.0000000000000001E-3</v>
      </c>
      <c r="H10" s="7" t="s">
        <v>800</v>
      </c>
      <c r="I10" s="535" t="s">
        <v>4165</v>
      </c>
      <c r="J10" s="8" t="s">
        <v>4026</v>
      </c>
    </row>
    <row r="11" spans="1:11" ht="15.75">
      <c r="A11" s="6" t="s">
        <v>3349</v>
      </c>
      <c r="B11" s="7">
        <v>1</v>
      </c>
      <c r="C11" s="7">
        <v>25753638</v>
      </c>
      <c r="D11" s="7" t="s">
        <v>1135</v>
      </c>
      <c r="E11" s="42" t="s">
        <v>1134</v>
      </c>
      <c r="F11" s="32">
        <v>1.7999999999999999E-2</v>
      </c>
      <c r="G11" s="32">
        <v>3.0000000000000001E-3</v>
      </c>
      <c r="H11" s="7" t="s">
        <v>800</v>
      </c>
      <c r="I11" s="535" t="s">
        <v>4165</v>
      </c>
      <c r="J11" s="8" t="s">
        <v>4026</v>
      </c>
    </row>
    <row r="12" spans="1:11" ht="15.75">
      <c r="A12" s="6" t="s">
        <v>3350</v>
      </c>
      <c r="B12" s="7">
        <v>1</v>
      </c>
      <c r="C12" s="7">
        <v>26450009</v>
      </c>
      <c r="D12" s="7" t="s">
        <v>1135</v>
      </c>
      <c r="E12" s="42" t="s">
        <v>1134</v>
      </c>
      <c r="F12" s="32">
        <v>2.8000000000000001E-2</v>
      </c>
      <c r="G12" s="32">
        <v>4.0000000000000001E-3</v>
      </c>
      <c r="H12" s="7" t="s">
        <v>800</v>
      </c>
      <c r="I12" s="535" t="s">
        <v>4165</v>
      </c>
      <c r="J12" s="8" t="s">
        <v>4026</v>
      </c>
    </row>
    <row r="13" spans="1:11" ht="15.75">
      <c r="A13" s="6" t="s">
        <v>3351</v>
      </c>
      <c r="B13" s="7">
        <v>1</v>
      </c>
      <c r="C13" s="7">
        <v>26803430</v>
      </c>
      <c r="D13" s="7" t="s">
        <v>1135</v>
      </c>
      <c r="E13" s="42" t="s">
        <v>1134</v>
      </c>
      <c r="F13" s="32">
        <v>2.1999999999999999E-2</v>
      </c>
      <c r="G13" s="32">
        <v>4.0000000000000001E-3</v>
      </c>
      <c r="H13" s="7" t="s">
        <v>800</v>
      </c>
      <c r="I13" s="535" t="s">
        <v>4165</v>
      </c>
      <c r="J13" s="8" t="s">
        <v>4026</v>
      </c>
    </row>
    <row r="14" spans="1:11" ht="15.75">
      <c r="A14" s="6" t="s">
        <v>3352</v>
      </c>
      <c r="B14" s="7">
        <v>1</v>
      </c>
      <c r="C14" s="7">
        <v>27503662</v>
      </c>
      <c r="D14" s="7" t="s">
        <v>1130</v>
      </c>
      <c r="E14" s="42" t="s">
        <v>1135</v>
      </c>
      <c r="F14" s="32">
        <v>0.02</v>
      </c>
      <c r="G14" s="32">
        <v>3.0000000000000001E-3</v>
      </c>
      <c r="H14" s="7" t="s">
        <v>800</v>
      </c>
      <c r="I14" s="535" t="s">
        <v>4165</v>
      </c>
      <c r="J14" s="8" t="s">
        <v>4026</v>
      </c>
    </row>
    <row r="15" spans="1:11" ht="15.75">
      <c r="A15" s="6" t="s">
        <v>3353</v>
      </c>
      <c r="B15" s="7">
        <v>1</v>
      </c>
      <c r="C15" s="7">
        <v>32371442</v>
      </c>
      <c r="D15" s="7" t="s">
        <v>1135</v>
      </c>
      <c r="E15" s="42" t="s">
        <v>1134</v>
      </c>
      <c r="F15" s="32">
        <v>4.4999999999999998E-2</v>
      </c>
      <c r="G15" s="32">
        <v>6.0000000000000001E-3</v>
      </c>
      <c r="H15" s="7" t="s">
        <v>800</v>
      </c>
      <c r="I15" s="535" t="s">
        <v>4165</v>
      </c>
      <c r="J15" s="8" t="s">
        <v>4026</v>
      </c>
    </row>
    <row r="16" spans="1:11" ht="15.75">
      <c r="A16" s="6" t="s">
        <v>3354</v>
      </c>
      <c r="B16" s="7">
        <v>1</v>
      </c>
      <c r="C16" s="7">
        <v>37962756</v>
      </c>
      <c r="D16" s="7" t="s">
        <v>1130</v>
      </c>
      <c r="E16" s="42" t="s">
        <v>1134</v>
      </c>
      <c r="F16" s="32">
        <v>3.2000000000000001E-2</v>
      </c>
      <c r="G16" s="32">
        <v>5.0000000000000001E-3</v>
      </c>
      <c r="H16" s="7" t="s">
        <v>800</v>
      </c>
      <c r="I16" s="535" t="s">
        <v>4165</v>
      </c>
      <c r="J16" s="8" t="s">
        <v>4026</v>
      </c>
    </row>
    <row r="17" spans="1:10" ht="15.75">
      <c r="A17" s="6" t="s">
        <v>3355</v>
      </c>
      <c r="B17" s="7">
        <v>1</v>
      </c>
      <c r="C17" s="7">
        <v>40777842</v>
      </c>
      <c r="D17" s="7" t="s">
        <v>1130</v>
      </c>
      <c r="E17" s="42" t="s">
        <v>1131</v>
      </c>
      <c r="F17" s="32">
        <v>2.1999999999999999E-2</v>
      </c>
      <c r="G17" s="32">
        <v>4.0000000000000001E-3</v>
      </c>
      <c r="H17" s="7" t="s">
        <v>800</v>
      </c>
      <c r="I17" s="535" t="s">
        <v>4165</v>
      </c>
      <c r="J17" s="8" t="s">
        <v>4026</v>
      </c>
    </row>
    <row r="18" spans="1:10" ht="15.75">
      <c r="A18" s="6" t="s">
        <v>3356</v>
      </c>
      <c r="B18" s="7">
        <v>1</v>
      </c>
      <c r="C18" s="7">
        <v>41556253</v>
      </c>
      <c r="D18" s="7" t="s">
        <v>1134</v>
      </c>
      <c r="E18" s="42" t="s">
        <v>1135</v>
      </c>
      <c r="F18" s="32">
        <v>2.7E-2</v>
      </c>
      <c r="G18" s="32">
        <v>3.0000000000000001E-3</v>
      </c>
      <c r="H18" s="7" t="s">
        <v>800</v>
      </c>
      <c r="I18" s="535" t="s">
        <v>4165</v>
      </c>
      <c r="J18" s="8" t="s">
        <v>4026</v>
      </c>
    </row>
    <row r="19" spans="1:10" ht="15.75">
      <c r="A19" s="6" t="s">
        <v>3357</v>
      </c>
      <c r="B19" s="7">
        <v>1</v>
      </c>
      <c r="C19" s="7">
        <v>46024454</v>
      </c>
      <c r="D19" s="7" t="s">
        <v>1131</v>
      </c>
      <c r="E19" s="42" t="s">
        <v>1130</v>
      </c>
      <c r="F19" s="32">
        <v>2.1999999999999999E-2</v>
      </c>
      <c r="G19" s="32">
        <v>3.0000000000000001E-3</v>
      </c>
      <c r="H19" s="7" t="s">
        <v>800</v>
      </c>
      <c r="I19" s="535" t="s">
        <v>4165</v>
      </c>
      <c r="J19" s="8" t="s">
        <v>4026</v>
      </c>
    </row>
    <row r="20" spans="1:10" ht="15.75">
      <c r="A20" s="6" t="s">
        <v>3358</v>
      </c>
      <c r="B20" s="7">
        <v>1</v>
      </c>
      <c r="C20" s="7">
        <v>54119578</v>
      </c>
      <c r="D20" s="7" t="s">
        <v>1130</v>
      </c>
      <c r="E20" s="42" t="s">
        <v>1131</v>
      </c>
      <c r="F20" s="32">
        <v>1.7999999999999999E-2</v>
      </c>
      <c r="G20" s="32">
        <v>3.0000000000000001E-3</v>
      </c>
      <c r="H20" s="7" t="s">
        <v>800</v>
      </c>
      <c r="I20" s="535" t="s">
        <v>4165</v>
      </c>
      <c r="J20" s="8" t="s">
        <v>4026</v>
      </c>
    </row>
    <row r="21" spans="1:10" ht="15.75">
      <c r="A21" s="6" t="s">
        <v>3359</v>
      </c>
      <c r="B21" s="7">
        <v>1</v>
      </c>
      <c r="C21" s="7">
        <v>54954245</v>
      </c>
      <c r="D21" s="7" t="s">
        <v>1135</v>
      </c>
      <c r="E21" s="42" t="s">
        <v>1134</v>
      </c>
      <c r="F21" s="32">
        <v>3.1E-2</v>
      </c>
      <c r="G21" s="32">
        <v>5.0000000000000001E-3</v>
      </c>
      <c r="H21" s="7" t="s">
        <v>800</v>
      </c>
      <c r="I21" s="535" t="s">
        <v>4165</v>
      </c>
      <c r="J21" s="8" t="s">
        <v>4026</v>
      </c>
    </row>
    <row r="22" spans="1:10" ht="15.75">
      <c r="A22" s="6" t="s">
        <v>3360</v>
      </c>
      <c r="B22" s="7">
        <v>1</v>
      </c>
      <c r="C22" s="7">
        <v>67510474</v>
      </c>
      <c r="D22" s="7" t="s">
        <v>1131</v>
      </c>
      <c r="E22" s="42" t="s">
        <v>1130</v>
      </c>
      <c r="F22" s="32">
        <v>1.7999999999999999E-2</v>
      </c>
      <c r="G22" s="32">
        <v>3.0000000000000001E-3</v>
      </c>
      <c r="H22" s="7" t="s">
        <v>800</v>
      </c>
      <c r="I22" s="535" t="s">
        <v>4165</v>
      </c>
      <c r="J22" s="8" t="s">
        <v>4026</v>
      </c>
    </row>
    <row r="23" spans="1:10" ht="15.75">
      <c r="A23" s="6" t="s">
        <v>3361</v>
      </c>
      <c r="B23" s="7">
        <v>1</v>
      </c>
      <c r="C23" s="7">
        <v>78512566</v>
      </c>
      <c r="D23" s="7" t="s">
        <v>1130</v>
      </c>
      <c r="E23" s="42" t="s">
        <v>1135</v>
      </c>
      <c r="F23" s="32">
        <v>0.123</v>
      </c>
      <c r="G23" s="32">
        <v>2.1999999999999999E-2</v>
      </c>
      <c r="H23" s="7" t="s">
        <v>800</v>
      </c>
      <c r="I23" s="535" t="s">
        <v>4165</v>
      </c>
      <c r="J23" s="8" t="s">
        <v>4026</v>
      </c>
    </row>
    <row r="24" spans="1:10" ht="15.75">
      <c r="A24" s="6" t="s">
        <v>3362</v>
      </c>
      <c r="B24" s="7">
        <v>1</v>
      </c>
      <c r="C24" s="7">
        <v>78623626</v>
      </c>
      <c r="D24" s="7" t="s">
        <v>1135</v>
      </c>
      <c r="E24" s="42" t="s">
        <v>1134</v>
      </c>
      <c r="F24" s="32">
        <v>0.04</v>
      </c>
      <c r="G24" s="32">
        <v>5.0000000000000001E-3</v>
      </c>
      <c r="H24" s="7" t="s">
        <v>800</v>
      </c>
      <c r="I24" s="535" t="s">
        <v>4165</v>
      </c>
      <c r="J24" s="8" t="s">
        <v>4026</v>
      </c>
    </row>
    <row r="25" spans="1:10" ht="15.75">
      <c r="A25" s="6" t="s">
        <v>3363</v>
      </c>
      <c r="B25" s="7">
        <v>1</v>
      </c>
      <c r="C25" s="7">
        <v>85988158</v>
      </c>
      <c r="D25" s="7" t="s">
        <v>1135</v>
      </c>
      <c r="E25" s="42" t="s">
        <v>1134</v>
      </c>
      <c r="F25" s="32">
        <v>2.8000000000000001E-2</v>
      </c>
      <c r="G25" s="32">
        <v>4.0000000000000001E-3</v>
      </c>
      <c r="H25" s="7" t="s">
        <v>800</v>
      </c>
      <c r="I25" s="535" t="s">
        <v>4165</v>
      </c>
      <c r="J25" s="8" t="s">
        <v>4026</v>
      </c>
    </row>
    <row r="26" spans="1:10" ht="15.75">
      <c r="A26" s="6" t="s">
        <v>3364</v>
      </c>
      <c r="B26" s="7">
        <v>1</v>
      </c>
      <c r="C26" s="7">
        <v>86330770</v>
      </c>
      <c r="D26" s="7" t="s">
        <v>1134</v>
      </c>
      <c r="E26" s="42" t="s">
        <v>1135</v>
      </c>
      <c r="F26" s="32">
        <v>2.4E-2</v>
      </c>
      <c r="G26" s="32">
        <v>4.0000000000000001E-3</v>
      </c>
      <c r="H26" s="7" t="s">
        <v>800</v>
      </c>
      <c r="I26" s="535" t="s">
        <v>4165</v>
      </c>
      <c r="J26" s="8" t="s">
        <v>4026</v>
      </c>
    </row>
    <row r="27" spans="1:10" ht="15.75">
      <c r="A27" s="6" t="s">
        <v>3365</v>
      </c>
      <c r="B27" s="7">
        <v>1</v>
      </c>
      <c r="C27" s="7">
        <v>89139041</v>
      </c>
      <c r="D27" s="7" t="s">
        <v>1130</v>
      </c>
      <c r="E27" s="42" t="s">
        <v>1135</v>
      </c>
      <c r="F27" s="32">
        <v>2.7E-2</v>
      </c>
      <c r="G27" s="32">
        <v>3.0000000000000001E-3</v>
      </c>
      <c r="H27" s="7" t="s">
        <v>800</v>
      </c>
      <c r="I27" s="535" t="s">
        <v>4165</v>
      </c>
      <c r="J27" s="8" t="s">
        <v>4026</v>
      </c>
    </row>
    <row r="28" spans="1:10" ht="15.75">
      <c r="A28" s="6" t="s">
        <v>3366</v>
      </c>
      <c r="B28" s="7">
        <v>1</v>
      </c>
      <c r="C28" s="7">
        <v>93343282</v>
      </c>
      <c r="D28" s="7" t="s">
        <v>1131</v>
      </c>
      <c r="E28" s="42" t="s">
        <v>1130</v>
      </c>
      <c r="F28" s="32">
        <v>2.3E-2</v>
      </c>
      <c r="G28" s="32">
        <v>3.0000000000000001E-3</v>
      </c>
      <c r="H28" s="7" t="s">
        <v>800</v>
      </c>
      <c r="I28" s="535" t="s">
        <v>4165</v>
      </c>
      <c r="J28" s="8" t="s">
        <v>4026</v>
      </c>
    </row>
    <row r="29" spans="1:10" ht="15.75">
      <c r="A29" s="6" t="s">
        <v>3367</v>
      </c>
      <c r="B29" s="7">
        <v>1</v>
      </c>
      <c r="C29" s="7">
        <v>95787223</v>
      </c>
      <c r="D29" s="7" t="s">
        <v>1135</v>
      </c>
      <c r="E29" s="42" t="s">
        <v>1134</v>
      </c>
      <c r="F29" s="32">
        <v>7.0000000000000007E-2</v>
      </c>
      <c r="G29" s="32">
        <v>1.2999999999999999E-2</v>
      </c>
      <c r="H29" s="7" t="s">
        <v>800</v>
      </c>
      <c r="I29" s="535" t="s">
        <v>4165</v>
      </c>
      <c r="J29" s="8" t="s">
        <v>4026</v>
      </c>
    </row>
    <row r="30" spans="1:10" ht="15.75">
      <c r="A30" s="6" t="s">
        <v>3368</v>
      </c>
      <c r="B30" s="7">
        <v>1</v>
      </c>
      <c r="C30" s="7">
        <v>103519589</v>
      </c>
      <c r="D30" s="7" t="s">
        <v>1131</v>
      </c>
      <c r="E30" s="42" t="s">
        <v>1130</v>
      </c>
      <c r="F30" s="32">
        <v>2.1999999999999999E-2</v>
      </c>
      <c r="G30" s="32">
        <v>3.0000000000000001E-3</v>
      </c>
      <c r="H30" s="7" t="s">
        <v>800</v>
      </c>
      <c r="I30" s="535" t="s">
        <v>4165</v>
      </c>
      <c r="J30" s="8" t="s">
        <v>4026</v>
      </c>
    </row>
    <row r="31" spans="1:10" ht="15.75">
      <c r="A31" s="6" t="s">
        <v>3369</v>
      </c>
      <c r="B31" s="7">
        <v>1</v>
      </c>
      <c r="C31" s="7">
        <v>113202571</v>
      </c>
      <c r="D31" s="7" t="s">
        <v>1131</v>
      </c>
      <c r="E31" s="42" t="s">
        <v>1130</v>
      </c>
      <c r="F31" s="32">
        <v>2.5000000000000001E-2</v>
      </c>
      <c r="G31" s="32">
        <v>4.0000000000000001E-3</v>
      </c>
      <c r="H31" s="7" t="s">
        <v>800</v>
      </c>
      <c r="I31" s="535" t="s">
        <v>4165</v>
      </c>
      <c r="J31" s="8" t="s">
        <v>4026</v>
      </c>
    </row>
    <row r="32" spans="1:10" ht="15.75">
      <c r="A32" s="6" t="s">
        <v>3370</v>
      </c>
      <c r="B32" s="7">
        <v>1</v>
      </c>
      <c r="C32" s="7">
        <v>118492052</v>
      </c>
      <c r="D32" s="7" t="s">
        <v>1134</v>
      </c>
      <c r="E32" s="42" t="s">
        <v>1135</v>
      </c>
      <c r="F32" s="32">
        <v>1.7000000000000001E-2</v>
      </c>
      <c r="G32" s="32">
        <v>3.0000000000000001E-3</v>
      </c>
      <c r="H32" s="7" t="s">
        <v>800</v>
      </c>
      <c r="I32" s="535" t="s">
        <v>4165</v>
      </c>
      <c r="J32" s="8" t="s">
        <v>4026</v>
      </c>
    </row>
    <row r="33" spans="1:10" ht="15.75">
      <c r="A33" s="6" t="s">
        <v>3371</v>
      </c>
      <c r="B33" s="7">
        <v>1</v>
      </c>
      <c r="C33" s="7">
        <v>118855587</v>
      </c>
      <c r="D33" s="7" t="s">
        <v>1131</v>
      </c>
      <c r="E33" s="42" t="s">
        <v>1130</v>
      </c>
      <c r="F33" s="32">
        <v>4.3999999999999997E-2</v>
      </c>
      <c r="G33" s="32">
        <v>3.0000000000000001E-3</v>
      </c>
      <c r="H33" s="7" t="s">
        <v>800</v>
      </c>
      <c r="I33" s="535" t="s">
        <v>4165</v>
      </c>
      <c r="J33" s="8" t="s">
        <v>4026</v>
      </c>
    </row>
    <row r="34" spans="1:10" ht="15.75">
      <c r="A34" s="6" t="s">
        <v>3372</v>
      </c>
      <c r="B34" s="7">
        <v>1</v>
      </c>
      <c r="C34" s="7">
        <v>119491784</v>
      </c>
      <c r="D34" s="7" t="s">
        <v>1131</v>
      </c>
      <c r="E34" s="42" t="s">
        <v>1130</v>
      </c>
      <c r="F34" s="32">
        <v>1.7999999999999999E-2</v>
      </c>
      <c r="G34" s="32">
        <v>3.0000000000000001E-3</v>
      </c>
      <c r="H34" s="7" t="s">
        <v>800</v>
      </c>
      <c r="I34" s="535" t="s">
        <v>4165</v>
      </c>
      <c r="J34" s="8" t="s">
        <v>4026</v>
      </c>
    </row>
    <row r="35" spans="1:10" ht="15.75">
      <c r="A35" s="6" t="s">
        <v>3373</v>
      </c>
      <c r="B35" s="7">
        <v>1</v>
      </c>
      <c r="C35" s="7">
        <v>120264823</v>
      </c>
      <c r="D35" s="7" t="s">
        <v>1134</v>
      </c>
      <c r="E35" s="42" t="s">
        <v>1131</v>
      </c>
      <c r="F35" s="32">
        <v>2.3E-2</v>
      </c>
      <c r="G35" s="32">
        <v>4.0000000000000001E-3</v>
      </c>
      <c r="H35" s="7" t="s">
        <v>800</v>
      </c>
      <c r="I35" s="535" t="s">
        <v>4165</v>
      </c>
      <c r="J35" s="8" t="s">
        <v>4026</v>
      </c>
    </row>
    <row r="36" spans="1:10" ht="15.75">
      <c r="A36" s="6" t="s">
        <v>3374</v>
      </c>
      <c r="B36" s="7">
        <v>1</v>
      </c>
      <c r="C36" s="7">
        <v>146692373</v>
      </c>
      <c r="D36" s="7" t="s">
        <v>1134</v>
      </c>
      <c r="E36" s="42" t="s">
        <v>1135</v>
      </c>
      <c r="F36" s="32">
        <v>3.4000000000000002E-2</v>
      </c>
      <c r="G36" s="32">
        <v>5.0000000000000001E-3</v>
      </c>
      <c r="H36" s="7" t="s">
        <v>800</v>
      </c>
      <c r="I36" s="535" t="s">
        <v>4165</v>
      </c>
      <c r="J36" s="8" t="s">
        <v>4026</v>
      </c>
    </row>
    <row r="37" spans="1:10" ht="15.75">
      <c r="A37" s="6" t="s">
        <v>3375</v>
      </c>
      <c r="B37" s="7">
        <v>1</v>
      </c>
      <c r="C37" s="7">
        <v>149876124</v>
      </c>
      <c r="D37" s="7" t="s">
        <v>1134</v>
      </c>
      <c r="E37" s="42" t="s">
        <v>1135</v>
      </c>
      <c r="F37" s="32">
        <v>4.4999999999999998E-2</v>
      </c>
      <c r="G37" s="32">
        <v>5.0000000000000001E-3</v>
      </c>
      <c r="H37" s="7" t="s">
        <v>800</v>
      </c>
      <c r="I37" s="535" t="s">
        <v>4165</v>
      </c>
      <c r="J37" s="8" t="s">
        <v>4026</v>
      </c>
    </row>
    <row r="38" spans="1:10" ht="15.75">
      <c r="A38" s="6" t="s">
        <v>3376</v>
      </c>
      <c r="B38" s="7">
        <v>1</v>
      </c>
      <c r="C38" s="7">
        <v>149938898</v>
      </c>
      <c r="D38" s="7" t="s">
        <v>1135</v>
      </c>
      <c r="E38" s="42" t="s">
        <v>1134</v>
      </c>
      <c r="F38" s="32">
        <v>3.1E-2</v>
      </c>
      <c r="G38" s="32">
        <v>4.0000000000000001E-3</v>
      </c>
      <c r="H38" s="7" t="s">
        <v>800</v>
      </c>
      <c r="I38" s="535" t="s">
        <v>4165</v>
      </c>
      <c r="J38" s="8" t="s">
        <v>4026</v>
      </c>
    </row>
    <row r="39" spans="1:10" ht="15.75">
      <c r="A39" s="6" t="s">
        <v>3377</v>
      </c>
      <c r="B39" s="7">
        <v>1</v>
      </c>
      <c r="C39" s="7">
        <v>151259043</v>
      </c>
      <c r="D39" s="7" t="s">
        <v>1134</v>
      </c>
      <c r="E39" s="42" t="s">
        <v>1135</v>
      </c>
      <c r="F39" s="32">
        <v>0.03</v>
      </c>
      <c r="G39" s="32">
        <v>5.0000000000000001E-3</v>
      </c>
      <c r="H39" s="7" t="s">
        <v>800</v>
      </c>
      <c r="I39" s="535" t="s">
        <v>4165</v>
      </c>
      <c r="J39" s="8" t="s">
        <v>4026</v>
      </c>
    </row>
    <row r="40" spans="1:10" ht="15.75">
      <c r="A40" s="6" t="s">
        <v>3378</v>
      </c>
      <c r="B40" s="7">
        <v>1</v>
      </c>
      <c r="C40" s="7">
        <v>160399586</v>
      </c>
      <c r="D40" s="7" t="s">
        <v>1135</v>
      </c>
      <c r="E40" s="42" t="s">
        <v>1134</v>
      </c>
      <c r="F40" s="32">
        <v>1.6E-2</v>
      </c>
      <c r="G40" s="32">
        <v>3.0000000000000001E-3</v>
      </c>
      <c r="H40" s="7" t="s">
        <v>800</v>
      </c>
      <c r="I40" s="535" t="s">
        <v>4165</v>
      </c>
      <c r="J40" s="8" t="s">
        <v>4026</v>
      </c>
    </row>
    <row r="41" spans="1:10" ht="15.75">
      <c r="A41" s="6" t="s">
        <v>3379</v>
      </c>
      <c r="B41" s="7">
        <v>1</v>
      </c>
      <c r="C41" s="7">
        <v>170649277</v>
      </c>
      <c r="D41" s="7" t="s">
        <v>1135</v>
      </c>
      <c r="E41" s="42" t="s">
        <v>1134</v>
      </c>
      <c r="F41" s="32">
        <v>2.1999999999999999E-2</v>
      </c>
      <c r="G41" s="32">
        <v>3.0000000000000001E-3</v>
      </c>
      <c r="H41" s="7" t="s">
        <v>800</v>
      </c>
      <c r="I41" s="535" t="s">
        <v>4165</v>
      </c>
      <c r="J41" s="8" t="s">
        <v>4026</v>
      </c>
    </row>
    <row r="42" spans="1:10" ht="15.75">
      <c r="A42" s="6" t="s">
        <v>3380</v>
      </c>
      <c r="B42" s="7">
        <v>1</v>
      </c>
      <c r="C42" s="7">
        <v>172083881</v>
      </c>
      <c r="D42" s="7" t="s">
        <v>1130</v>
      </c>
      <c r="E42" s="42" t="s">
        <v>1131</v>
      </c>
      <c r="F42" s="32">
        <v>2.7E-2</v>
      </c>
      <c r="G42" s="32">
        <v>4.0000000000000001E-3</v>
      </c>
      <c r="H42" s="7" t="s">
        <v>800</v>
      </c>
      <c r="I42" s="535" t="s">
        <v>4165</v>
      </c>
      <c r="J42" s="8" t="s">
        <v>4026</v>
      </c>
    </row>
    <row r="43" spans="1:10" ht="15.75">
      <c r="A43" s="6" t="s">
        <v>3381</v>
      </c>
      <c r="B43" s="7">
        <v>1</v>
      </c>
      <c r="C43" s="7">
        <v>172141403</v>
      </c>
      <c r="D43" s="7" t="s">
        <v>1135</v>
      </c>
      <c r="E43" s="42" t="s">
        <v>1130</v>
      </c>
      <c r="F43" s="32">
        <v>2.5000000000000001E-2</v>
      </c>
      <c r="G43" s="32">
        <v>4.0000000000000001E-3</v>
      </c>
      <c r="H43" s="7" t="s">
        <v>800</v>
      </c>
      <c r="I43" s="535" t="s">
        <v>4165</v>
      </c>
      <c r="J43" s="8" t="s">
        <v>4026</v>
      </c>
    </row>
    <row r="44" spans="1:10" ht="15.75">
      <c r="A44" s="6" t="s">
        <v>3382</v>
      </c>
      <c r="B44" s="7">
        <v>1</v>
      </c>
      <c r="C44" s="7">
        <v>172241251</v>
      </c>
      <c r="D44" s="7" t="s">
        <v>1135</v>
      </c>
      <c r="E44" s="42" t="s">
        <v>1134</v>
      </c>
      <c r="F44" s="32">
        <v>3.1E-2</v>
      </c>
      <c r="G44" s="32">
        <v>4.0000000000000001E-3</v>
      </c>
      <c r="H44" s="7" t="s">
        <v>800</v>
      </c>
      <c r="I44" s="535" t="s">
        <v>4165</v>
      </c>
      <c r="J44" s="8" t="s">
        <v>4026</v>
      </c>
    </row>
    <row r="45" spans="1:10" ht="15.75">
      <c r="A45" s="6" t="s">
        <v>3383</v>
      </c>
      <c r="B45" s="7">
        <v>1</v>
      </c>
      <c r="C45" s="7">
        <v>176794066</v>
      </c>
      <c r="D45" s="7" t="s">
        <v>1130</v>
      </c>
      <c r="E45" s="42" t="s">
        <v>1131</v>
      </c>
      <c r="F45" s="32">
        <v>2.5000000000000001E-2</v>
      </c>
      <c r="G45" s="32">
        <v>3.0000000000000001E-3</v>
      </c>
      <c r="H45" s="7" t="s">
        <v>800</v>
      </c>
      <c r="I45" s="535" t="s">
        <v>4165</v>
      </c>
      <c r="J45" s="8" t="s">
        <v>4026</v>
      </c>
    </row>
    <row r="46" spans="1:10" ht="15.75">
      <c r="A46" s="6" t="s">
        <v>3384</v>
      </c>
      <c r="B46" s="7">
        <v>1</v>
      </c>
      <c r="C46" s="7">
        <v>184007119</v>
      </c>
      <c r="D46" s="7" t="s">
        <v>1135</v>
      </c>
      <c r="E46" s="42" t="s">
        <v>1134</v>
      </c>
      <c r="F46" s="32">
        <v>4.9000000000000002E-2</v>
      </c>
      <c r="G46" s="32">
        <v>3.0000000000000001E-3</v>
      </c>
      <c r="H46" s="7" t="s">
        <v>800</v>
      </c>
      <c r="I46" s="535" t="s">
        <v>4165</v>
      </c>
      <c r="J46" s="8" t="s">
        <v>4026</v>
      </c>
    </row>
    <row r="47" spans="1:10" ht="15.75">
      <c r="A47" s="6" t="s">
        <v>3385</v>
      </c>
      <c r="B47" s="7">
        <v>1</v>
      </c>
      <c r="C47" s="7">
        <v>203800735</v>
      </c>
      <c r="D47" s="7" t="s">
        <v>1134</v>
      </c>
      <c r="E47" s="42" t="s">
        <v>1131</v>
      </c>
      <c r="F47" s="32">
        <v>1.9E-2</v>
      </c>
      <c r="G47" s="32">
        <v>3.0000000000000001E-3</v>
      </c>
      <c r="H47" s="7" t="s">
        <v>800</v>
      </c>
      <c r="I47" s="535" t="s">
        <v>4165</v>
      </c>
      <c r="J47" s="8" t="s">
        <v>4026</v>
      </c>
    </row>
    <row r="48" spans="1:10" ht="15.75">
      <c r="A48" s="6" t="s">
        <v>3386</v>
      </c>
      <c r="B48" s="7">
        <v>1</v>
      </c>
      <c r="C48" s="7">
        <v>212237798</v>
      </c>
      <c r="D48" s="7" t="s">
        <v>1131</v>
      </c>
      <c r="E48" s="42" t="s">
        <v>1130</v>
      </c>
      <c r="F48" s="32">
        <v>2.1000000000000001E-2</v>
      </c>
      <c r="G48" s="32">
        <v>3.0000000000000001E-3</v>
      </c>
      <c r="H48" s="7" t="s">
        <v>800</v>
      </c>
      <c r="I48" s="535" t="s">
        <v>4165</v>
      </c>
      <c r="J48" s="8" t="s">
        <v>4026</v>
      </c>
    </row>
    <row r="49" spans="1:10" ht="15.75">
      <c r="A49" s="6" t="s">
        <v>3387</v>
      </c>
      <c r="B49" s="7">
        <v>1</v>
      </c>
      <c r="C49" s="7">
        <v>214627419</v>
      </c>
      <c r="D49" s="7" t="s">
        <v>1134</v>
      </c>
      <c r="E49" s="42" t="s">
        <v>1135</v>
      </c>
      <c r="F49" s="32">
        <v>2.8000000000000001E-2</v>
      </c>
      <c r="G49" s="32">
        <v>3.0000000000000001E-3</v>
      </c>
      <c r="H49" s="7" t="s">
        <v>800</v>
      </c>
      <c r="I49" s="535" t="s">
        <v>4165</v>
      </c>
      <c r="J49" s="8" t="s">
        <v>4026</v>
      </c>
    </row>
    <row r="50" spans="1:10" ht="15.75">
      <c r="A50" s="6" t="s">
        <v>3388</v>
      </c>
      <c r="B50" s="7">
        <v>1</v>
      </c>
      <c r="C50" s="7">
        <v>215046892</v>
      </c>
      <c r="D50" s="7" t="s">
        <v>1130</v>
      </c>
      <c r="E50" s="42" t="s">
        <v>1131</v>
      </c>
      <c r="F50" s="32">
        <v>2.5000000000000001E-2</v>
      </c>
      <c r="G50" s="32">
        <v>4.0000000000000001E-3</v>
      </c>
      <c r="H50" s="7" t="s">
        <v>800</v>
      </c>
      <c r="I50" s="535" t="s">
        <v>4165</v>
      </c>
      <c r="J50" s="8" t="s">
        <v>4026</v>
      </c>
    </row>
    <row r="51" spans="1:10" ht="15.75">
      <c r="A51" s="6" t="s">
        <v>3389</v>
      </c>
      <c r="B51" s="7">
        <v>1</v>
      </c>
      <c r="C51" s="7">
        <v>218615451</v>
      </c>
      <c r="D51" s="7" t="s">
        <v>1134</v>
      </c>
      <c r="E51" s="42" t="s">
        <v>1130</v>
      </c>
      <c r="F51" s="32">
        <v>3.7999999999999999E-2</v>
      </c>
      <c r="G51" s="32">
        <v>3.0000000000000001E-3</v>
      </c>
      <c r="H51" s="7" t="s">
        <v>800</v>
      </c>
      <c r="I51" s="535" t="s">
        <v>4165</v>
      </c>
      <c r="J51" s="8" t="s">
        <v>4026</v>
      </c>
    </row>
    <row r="52" spans="1:10" ht="15.75">
      <c r="A52" s="6" t="s">
        <v>3390</v>
      </c>
      <c r="B52" s="7">
        <v>1</v>
      </c>
      <c r="C52" s="7">
        <v>218975475</v>
      </c>
      <c r="D52" s="7" t="s">
        <v>1131</v>
      </c>
      <c r="E52" s="42" t="s">
        <v>1130</v>
      </c>
      <c r="F52" s="32">
        <v>2.3E-2</v>
      </c>
      <c r="G52" s="32">
        <v>3.0000000000000001E-3</v>
      </c>
      <c r="H52" s="7" t="s">
        <v>800</v>
      </c>
      <c r="I52" s="535" t="s">
        <v>4165</v>
      </c>
      <c r="J52" s="8" t="s">
        <v>4026</v>
      </c>
    </row>
    <row r="53" spans="1:10" ht="15.75">
      <c r="A53" s="6" t="s">
        <v>3391</v>
      </c>
      <c r="B53" s="7">
        <v>1</v>
      </c>
      <c r="C53" s="7">
        <v>219739966</v>
      </c>
      <c r="D53" s="7" t="s">
        <v>1131</v>
      </c>
      <c r="E53" s="42" t="s">
        <v>1130</v>
      </c>
      <c r="F53" s="32">
        <v>2.1999999999999999E-2</v>
      </c>
      <c r="G53" s="32">
        <v>3.0000000000000001E-3</v>
      </c>
      <c r="H53" s="7" t="s">
        <v>800</v>
      </c>
      <c r="I53" s="535" t="s">
        <v>4165</v>
      </c>
      <c r="J53" s="8" t="s">
        <v>4026</v>
      </c>
    </row>
    <row r="54" spans="1:10" ht="15.75">
      <c r="A54" s="6" t="s">
        <v>3392</v>
      </c>
      <c r="B54" s="7">
        <v>1</v>
      </c>
      <c r="C54" s="7">
        <v>221317258</v>
      </c>
      <c r="D54" s="7" t="s">
        <v>1131</v>
      </c>
      <c r="E54" s="42" t="s">
        <v>1134</v>
      </c>
      <c r="F54" s="32">
        <v>2.4E-2</v>
      </c>
      <c r="G54" s="32">
        <v>3.0000000000000001E-3</v>
      </c>
      <c r="H54" s="7" t="s">
        <v>800</v>
      </c>
      <c r="I54" s="535" t="s">
        <v>4165</v>
      </c>
      <c r="J54" s="8" t="s">
        <v>4026</v>
      </c>
    </row>
    <row r="55" spans="1:10" ht="15.75">
      <c r="A55" s="6" t="s">
        <v>3393</v>
      </c>
      <c r="B55" s="7">
        <v>1</v>
      </c>
      <c r="C55" s="7">
        <v>224632782</v>
      </c>
      <c r="D55" s="7" t="s">
        <v>1131</v>
      </c>
      <c r="E55" s="42" t="s">
        <v>1130</v>
      </c>
      <c r="F55" s="32">
        <v>1.9E-2</v>
      </c>
      <c r="G55" s="32">
        <v>4.0000000000000001E-3</v>
      </c>
      <c r="H55" s="7" t="s">
        <v>800</v>
      </c>
      <c r="I55" s="535" t="s">
        <v>4165</v>
      </c>
      <c r="J55" s="8" t="s">
        <v>4026</v>
      </c>
    </row>
    <row r="56" spans="1:10" ht="15.75">
      <c r="A56" s="6" t="s">
        <v>3394</v>
      </c>
      <c r="B56" s="7">
        <v>1</v>
      </c>
      <c r="C56" s="7">
        <v>227750068</v>
      </c>
      <c r="D56" s="7" t="s">
        <v>1131</v>
      </c>
      <c r="E56" s="42" t="s">
        <v>1130</v>
      </c>
      <c r="F56" s="32">
        <v>3.7999999999999999E-2</v>
      </c>
      <c r="G56" s="32">
        <v>4.0000000000000001E-3</v>
      </c>
      <c r="H56" s="7" t="s">
        <v>800</v>
      </c>
      <c r="I56" s="535" t="s">
        <v>4165</v>
      </c>
      <c r="J56" s="8" t="s">
        <v>4026</v>
      </c>
    </row>
    <row r="57" spans="1:10" ht="15.75">
      <c r="A57" s="6" t="s">
        <v>3395</v>
      </c>
      <c r="B57" s="7">
        <v>1</v>
      </c>
      <c r="C57" s="7">
        <v>243618317</v>
      </c>
      <c r="D57" s="7" t="s">
        <v>1135</v>
      </c>
      <c r="E57" s="42" t="s">
        <v>1131</v>
      </c>
      <c r="F57" s="32">
        <v>2.5999999999999999E-2</v>
      </c>
      <c r="G57" s="32">
        <v>4.0000000000000001E-3</v>
      </c>
      <c r="H57" s="7" t="s">
        <v>800</v>
      </c>
      <c r="I57" s="535" t="s">
        <v>4165</v>
      </c>
      <c r="J57" s="8" t="s">
        <v>4026</v>
      </c>
    </row>
    <row r="58" spans="1:10" ht="15.75">
      <c r="A58" s="6" t="s">
        <v>3396</v>
      </c>
      <c r="B58" s="7">
        <v>2</v>
      </c>
      <c r="C58" s="7">
        <v>1645673</v>
      </c>
      <c r="D58" s="7" t="s">
        <v>1135</v>
      </c>
      <c r="E58" s="42" t="s">
        <v>1134</v>
      </c>
      <c r="F58" s="32">
        <v>0.04</v>
      </c>
      <c r="G58" s="32">
        <v>6.0000000000000001E-3</v>
      </c>
      <c r="H58" s="7" t="s">
        <v>800</v>
      </c>
      <c r="I58" s="535" t="s">
        <v>4165</v>
      </c>
      <c r="J58" s="8" t="s">
        <v>4026</v>
      </c>
    </row>
    <row r="59" spans="1:10" ht="15.75">
      <c r="A59" s="6" t="s">
        <v>3397</v>
      </c>
      <c r="B59" s="7">
        <v>2</v>
      </c>
      <c r="C59" s="7">
        <v>1775648</v>
      </c>
      <c r="D59" s="7" t="s">
        <v>1135</v>
      </c>
      <c r="E59" s="42" t="s">
        <v>1134</v>
      </c>
      <c r="F59" s="32">
        <v>2.3E-2</v>
      </c>
      <c r="G59" s="32">
        <v>4.0000000000000001E-3</v>
      </c>
      <c r="H59" s="7" t="s">
        <v>800</v>
      </c>
      <c r="I59" s="535" t="s">
        <v>4165</v>
      </c>
      <c r="J59" s="8" t="s">
        <v>4026</v>
      </c>
    </row>
    <row r="60" spans="1:10" ht="15.75">
      <c r="A60" s="6" t="s">
        <v>3398</v>
      </c>
      <c r="B60" s="7">
        <v>2</v>
      </c>
      <c r="C60" s="7">
        <v>10178479</v>
      </c>
      <c r="D60" s="7" t="s">
        <v>1134</v>
      </c>
      <c r="E60" s="42" t="s">
        <v>1135</v>
      </c>
      <c r="F60" s="32">
        <v>2.1999999999999999E-2</v>
      </c>
      <c r="G60" s="32">
        <v>3.0000000000000001E-3</v>
      </c>
      <c r="H60" s="7" t="s">
        <v>800</v>
      </c>
      <c r="I60" s="535" t="s">
        <v>4165</v>
      </c>
      <c r="J60" s="8" t="s">
        <v>4026</v>
      </c>
    </row>
    <row r="61" spans="1:10" ht="15.75">
      <c r="A61" s="6" t="s">
        <v>3399</v>
      </c>
      <c r="B61" s="7">
        <v>2</v>
      </c>
      <c r="C61" s="7">
        <v>18574952</v>
      </c>
      <c r="D61" s="7" t="s">
        <v>1134</v>
      </c>
      <c r="E61" s="42" t="s">
        <v>1135</v>
      </c>
      <c r="F61" s="32">
        <v>1.9E-2</v>
      </c>
      <c r="G61" s="32">
        <v>3.0000000000000001E-3</v>
      </c>
      <c r="H61" s="7" t="s">
        <v>800</v>
      </c>
      <c r="I61" s="535" t="s">
        <v>4165</v>
      </c>
      <c r="J61" s="8" t="s">
        <v>4026</v>
      </c>
    </row>
    <row r="62" spans="1:10" ht="15.75">
      <c r="A62" s="6" t="s">
        <v>3400</v>
      </c>
      <c r="B62" s="7">
        <v>2</v>
      </c>
      <c r="C62" s="7">
        <v>20151819</v>
      </c>
      <c r="D62" s="7" t="s">
        <v>1134</v>
      </c>
      <c r="E62" s="42" t="s">
        <v>1131</v>
      </c>
      <c r="F62" s="32">
        <v>2.3E-2</v>
      </c>
      <c r="G62" s="32">
        <v>3.0000000000000001E-3</v>
      </c>
      <c r="H62" s="7" t="s">
        <v>800</v>
      </c>
      <c r="I62" s="535" t="s">
        <v>4165</v>
      </c>
      <c r="J62" s="8" t="s">
        <v>4026</v>
      </c>
    </row>
    <row r="63" spans="1:10" ht="15.75">
      <c r="A63" s="6" t="s">
        <v>3401</v>
      </c>
      <c r="B63" s="7">
        <v>2</v>
      </c>
      <c r="C63" s="7">
        <v>24247514</v>
      </c>
      <c r="D63" s="7" t="s">
        <v>1131</v>
      </c>
      <c r="E63" s="42" t="s">
        <v>1130</v>
      </c>
      <c r="F63" s="32">
        <v>2.3E-2</v>
      </c>
      <c r="G63" s="32">
        <v>3.0000000000000001E-3</v>
      </c>
      <c r="H63" s="7" t="s">
        <v>800</v>
      </c>
      <c r="I63" s="535" t="s">
        <v>4165</v>
      </c>
      <c r="J63" s="8" t="s">
        <v>4026</v>
      </c>
    </row>
    <row r="64" spans="1:10" ht="15.75">
      <c r="A64" s="6" t="s">
        <v>3402</v>
      </c>
      <c r="B64" s="7">
        <v>2</v>
      </c>
      <c r="C64" s="7">
        <v>25040082</v>
      </c>
      <c r="D64" s="7" t="s">
        <v>1135</v>
      </c>
      <c r="E64" s="42" t="s">
        <v>1134</v>
      </c>
      <c r="F64" s="32">
        <v>3.2000000000000001E-2</v>
      </c>
      <c r="G64" s="32">
        <v>3.0000000000000001E-3</v>
      </c>
      <c r="H64" s="7" t="s">
        <v>800</v>
      </c>
      <c r="I64" s="535" t="s">
        <v>4165</v>
      </c>
      <c r="J64" s="8" t="s">
        <v>4026</v>
      </c>
    </row>
    <row r="65" spans="1:10" ht="15.75">
      <c r="A65" s="6" t="s">
        <v>3403</v>
      </c>
      <c r="B65" s="7">
        <v>2</v>
      </c>
      <c r="C65" s="7">
        <v>25463483</v>
      </c>
      <c r="D65" s="7" t="s">
        <v>1130</v>
      </c>
      <c r="E65" s="42" t="s">
        <v>1131</v>
      </c>
      <c r="F65" s="32">
        <v>4.2000000000000003E-2</v>
      </c>
      <c r="G65" s="32">
        <v>3.0000000000000001E-3</v>
      </c>
      <c r="H65" s="7" t="s">
        <v>800</v>
      </c>
      <c r="I65" s="535" t="s">
        <v>4165</v>
      </c>
      <c r="J65" s="8" t="s">
        <v>4026</v>
      </c>
    </row>
    <row r="66" spans="1:10" ht="15.75">
      <c r="A66" s="6" t="s">
        <v>3404</v>
      </c>
      <c r="B66" s="7">
        <v>2</v>
      </c>
      <c r="C66" s="7">
        <v>25483121</v>
      </c>
      <c r="D66" s="7" t="s">
        <v>1131</v>
      </c>
      <c r="E66" s="42" t="s">
        <v>1130</v>
      </c>
      <c r="F66" s="32">
        <v>2.4E-2</v>
      </c>
      <c r="G66" s="32">
        <v>4.0000000000000001E-3</v>
      </c>
      <c r="H66" s="7" t="s">
        <v>800</v>
      </c>
      <c r="I66" s="535" t="s">
        <v>4165</v>
      </c>
      <c r="J66" s="8" t="s">
        <v>4026</v>
      </c>
    </row>
    <row r="67" spans="1:10" ht="15.75">
      <c r="A67" s="6" t="s">
        <v>2611</v>
      </c>
      <c r="B67" s="7">
        <v>2</v>
      </c>
      <c r="C67" s="7">
        <v>27741237</v>
      </c>
      <c r="D67" s="7" t="s">
        <v>1134</v>
      </c>
      <c r="E67" s="42" t="s">
        <v>1135</v>
      </c>
      <c r="F67" s="32">
        <v>2.1000000000000001E-2</v>
      </c>
      <c r="G67" s="32">
        <v>3.0000000000000001E-3</v>
      </c>
      <c r="H67" s="7" t="s">
        <v>800</v>
      </c>
      <c r="I67" s="535" t="s">
        <v>4165</v>
      </c>
      <c r="J67" s="8" t="s">
        <v>4026</v>
      </c>
    </row>
    <row r="68" spans="1:10" ht="15.75">
      <c r="A68" s="6" t="s">
        <v>3405</v>
      </c>
      <c r="B68" s="7">
        <v>2</v>
      </c>
      <c r="C68" s="7">
        <v>33361425</v>
      </c>
      <c r="D68" s="7" t="s">
        <v>1131</v>
      </c>
      <c r="E68" s="42" t="s">
        <v>1130</v>
      </c>
      <c r="F68" s="32">
        <v>3.5000000000000003E-2</v>
      </c>
      <c r="G68" s="32">
        <v>3.0000000000000001E-3</v>
      </c>
      <c r="H68" s="7" t="s">
        <v>800</v>
      </c>
      <c r="I68" s="535" t="s">
        <v>4165</v>
      </c>
      <c r="J68" s="8" t="s">
        <v>4026</v>
      </c>
    </row>
    <row r="69" spans="1:10" ht="15.75">
      <c r="A69" s="6" t="s">
        <v>3406</v>
      </c>
      <c r="B69" s="7">
        <v>2</v>
      </c>
      <c r="C69" s="7">
        <v>33405151</v>
      </c>
      <c r="D69" s="7" t="s">
        <v>1134</v>
      </c>
      <c r="E69" s="42" t="s">
        <v>1135</v>
      </c>
      <c r="F69" s="32">
        <v>2.1000000000000001E-2</v>
      </c>
      <c r="G69" s="32">
        <v>3.0000000000000001E-3</v>
      </c>
      <c r="H69" s="7" t="s">
        <v>800</v>
      </c>
      <c r="I69" s="535" t="s">
        <v>4165</v>
      </c>
      <c r="J69" s="8" t="s">
        <v>4026</v>
      </c>
    </row>
    <row r="70" spans="1:10" ht="15.75">
      <c r="A70" s="6" t="s">
        <v>3407</v>
      </c>
      <c r="B70" s="7">
        <v>2</v>
      </c>
      <c r="C70" s="7">
        <v>36768875</v>
      </c>
      <c r="D70" s="7" t="s">
        <v>1131</v>
      </c>
      <c r="E70" s="42" t="s">
        <v>1130</v>
      </c>
      <c r="F70" s="32">
        <v>2.3E-2</v>
      </c>
      <c r="G70" s="32">
        <v>3.0000000000000001E-3</v>
      </c>
      <c r="H70" s="7" t="s">
        <v>800</v>
      </c>
      <c r="I70" s="535" t="s">
        <v>4165</v>
      </c>
      <c r="J70" s="8" t="s">
        <v>4026</v>
      </c>
    </row>
    <row r="71" spans="1:10" ht="15.75">
      <c r="A71" s="6" t="s">
        <v>3408</v>
      </c>
      <c r="B71" s="7">
        <v>2</v>
      </c>
      <c r="C71" s="7">
        <v>37758745</v>
      </c>
      <c r="D71" s="7" t="s">
        <v>1135</v>
      </c>
      <c r="E71" s="42" t="s">
        <v>1134</v>
      </c>
      <c r="F71" s="32">
        <v>1.7999999999999999E-2</v>
      </c>
      <c r="G71" s="32">
        <v>3.0000000000000001E-3</v>
      </c>
      <c r="H71" s="7" t="s">
        <v>800</v>
      </c>
      <c r="I71" s="535" t="s">
        <v>4165</v>
      </c>
      <c r="J71" s="8" t="s">
        <v>4026</v>
      </c>
    </row>
    <row r="72" spans="1:10" ht="15.75">
      <c r="A72" s="6" t="s">
        <v>3409</v>
      </c>
      <c r="B72" s="7">
        <v>2</v>
      </c>
      <c r="C72" s="7">
        <v>37960613</v>
      </c>
      <c r="D72" s="7" t="s">
        <v>1135</v>
      </c>
      <c r="E72" s="42" t="s">
        <v>1130</v>
      </c>
      <c r="F72" s="32">
        <v>4.9000000000000002E-2</v>
      </c>
      <c r="G72" s="32">
        <v>6.0000000000000001E-3</v>
      </c>
      <c r="H72" s="7" t="s">
        <v>800</v>
      </c>
      <c r="I72" s="535" t="s">
        <v>4165</v>
      </c>
      <c r="J72" s="8" t="s">
        <v>4026</v>
      </c>
    </row>
    <row r="73" spans="1:10" ht="15.75">
      <c r="A73" s="6" t="s">
        <v>3410</v>
      </c>
      <c r="B73" s="7">
        <v>2</v>
      </c>
      <c r="C73" s="7">
        <v>37995727</v>
      </c>
      <c r="D73" s="7" t="s">
        <v>1135</v>
      </c>
      <c r="E73" s="42" t="s">
        <v>1134</v>
      </c>
      <c r="F73" s="32">
        <v>2.1000000000000001E-2</v>
      </c>
      <c r="G73" s="32">
        <v>4.0000000000000001E-3</v>
      </c>
      <c r="H73" s="7" t="s">
        <v>800</v>
      </c>
      <c r="I73" s="535" t="s">
        <v>4165</v>
      </c>
      <c r="J73" s="8" t="s">
        <v>4026</v>
      </c>
    </row>
    <row r="74" spans="1:10" ht="15.75">
      <c r="A74" s="6" t="s">
        <v>3411</v>
      </c>
      <c r="B74" s="7">
        <v>2</v>
      </c>
      <c r="C74" s="7">
        <v>42462930</v>
      </c>
      <c r="D74" s="7" t="s">
        <v>1130</v>
      </c>
      <c r="E74" s="42" t="s">
        <v>1131</v>
      </c>
      <c r="F74" s="32">
        <v>2.9000000000000001E-2</v>
      </c>
      <c r="G74" s="32">
        <v>5.0000000000000001E-3</v>
      </c>
      <c r="H74" s="7" t="s">
        <v>800</v>
      </c>
      <c r="I74" s="535" t="s">
        <v>4165</v>
      </c>
      <c r="J74" s="8" t="s">
        <v>4026</v>
      </c>
    </row>
    <row r="75" spans="1:10" ht="15.75">
      <c r="A75" s="6" t="s">
        <v>3412</v>
      </c>
      <c r="B75" s="7">
        <v>2</v>
      </c>
      <c r="C75" s="7">
        <v>43629612</v>
      </c>
      <c r="D75" s="7" t="s">
        <v>1131</v>
      </c>
      <c r="E75" s="42" t="s">
        <v>1130</v>
      </c>
      <c r="F75" s="32">
        <v>0.02</v>
      </c>
      <c r="G75" s="32">
        <v>3.0000000000000001E-3</v>
      </c>
      <c r="H75" s="7" t="s">
        <v>800</v>
      </c>
      <c r="I75" s="535" t="s">
        <v>4165</v>
      </c>
      <c r="J75" s="8" t="s">
        <v>4026</v>
      </c>
    </row>
    <row r="76" spans="1:10" ht="15.75">
      <c r="A76" s="6" t="s">
        <v>3413</v>
      </c>
      <c r="B76" s="7">
        <v>2</v>
      </c>
      <c r="C76" s="7">
        <v>44774202</v>
      </c>
      <c r="D76" s="7" t="s">
        <v>1134</v>
      </c>
      <c r="E76" s="42" t="s">
        <v>1135</v>
      </c>
      <c r="F76" s="32">
        <v>3.3000000000000002E-2</v>
      </c>
      <c r="G76" s="32">
        <v>3.0000000000000001E-3</v>
      </c>
      <c r="H76" s="7" t="s">
        <v>800</v>
      </c>
      <c r="I76" s="535" t="s">
        <v>4165</v>
      </c>
      <c r="J76" s="8" t="s">
        <v>4026</v>
      </c>
    </row>
    <row r="77" spans="1:10" ht="15.75">
      <c r="A77" s="6" t="s">
        <v>3414</v>
      </c>
      <c r="B77" s="7">
        <v>2</v>
      </c>
      <c r="C77" s="7">
        <v>44907331</v>
      </c>
      <c r="D77" s="7" t="s">
        <v>1130</v>
      </c>
      <c r="E77" s="42" t="s">
        <v>1131</v>
      </c>
      <c r="F77" s="32">
        <v>3.2000000000000001E-2</v>
      </c>
      <c r="G77" s="32">
        <v>5.0000000000000001E-3</v>
      </c>
      <c r="H77" s="7" t="s">
        <v>800</v>
      </c>
      <c r="I77" s="535" t="s">
        <v>4165</v>
      </c>
      <c r="J77" s="8" t="s">
        <v>4026</v>
      </c>
    </row>
    <row r="78" spans="1:10" ht="15.75">
      <c r="A78" s="6" t="s">
        <v>3415</v>
      </c>
      <c r="B78" s="7">
        <v>2</v>
      </c>
      <c r="C78" s="7">
        <v>46921285</v>
      </c>
      <c r="D78" s="7" t="s">
        <v>1130</v>
      </c>
      <c r="E78" s="42" t="s">
        <v>1131</v>
      </c>
      <c r="F78" s="32">
        <v>2.9000000000000001E-2</v>
      </c>
      <c r="G78" s="32">
        <v>3.0000000000000001E-3</v>
      </c>
      <c r="H78" s="7" t="s">
        <v>800</v>
      </c>
      <c r="I78" s="535" t="s">
        <v>4165</v>
      </c>
      <c r="J78" s="8" t="s">
        <v>4026</v>
      </c>
    </row>
    <row r="79" spans="1:10" ht="15.75">
      <c r="A79" s="6" t="s">
        <v>3416</v>
      </c>
      <c r="B79" s="7">
        <v>2</v>
      </c>
      <c r="C79" s="7">
        <v>54966407</v>
      </c>
      <c r="D79" s="7" t="s">
        <v>1131</v>
      </c>
      <c r="E79" s="42" t="s">
        <v>1130</v>
      </c>
      <c r="F79" s="32">
        <v>2.1000000000000001E-2</v>
      </c>
      <c r="G79" s="32">
        <v>3.0000000000000001E-3</v>
      </c>
      <c r="H79" s="7" t="s">
        <v>800</v>
      </c>
      <c r="I79" s="535" t="s">
        <v>4165</v>
      </c>
      <c r="J79" s="8" t="s">
        <v>4026</v>
      </c>
    </row>
    <row r="80" spans="1:10" ht="15.75">
      <c r="A80" s="6" t="s">
        <v>3417</v>
      </c>
      <c r="B80" s="7">
        <v>2</v>
      </c>
      <c r="C80" s="7">
        <v>56089540</v>
      </c>
      <c r="D80" s="7" t="s">
        <v>1131</v>
      </c>
      <c r="E80" s="42" t="s">
        <v>1130</v>
      </c>
      <c r="F80" s="32">
        <v>3.9E-2</v>
      </c>
      <c r="G80" s="32">
        <v>3.0000000000000001E-3</v>
      </c>
      <c r="H80" s="7" t="s">
        <v>800</v>
      </c>
      <c r="I80" s="535" t="s">
        <v>4165</v>
      </c>
      <c r="J80" s="8" t="s">
        <v>4026</v>
      </c>
    </row>
    <row r="81" spans="1:10" ht="15.75">
      <c r="A81" s="6" t="s">
        <v>3418</v>
      </c>
      <c r="B81" s="7">
        <v>2</v>
      </c>
      <c r="C81" s="7">
        <v>56096892</v>
      </c>
      <c r="D81" s="7" t="s">
        <v>1130</v>
      </c>
      <c r="E81" s="42" t="s">
        <v>1131</v>
      </c>
      <c r="F81" s="32">
        <v>8.4000000000000005E-2</v>
      </c>
      <c r="G81" s="32">
        <v>4.0000000000000001E-3</v>
      </c>
      <c r="H81" s="7" t="s">
        <v>800</v>
      </c>
      <c r="I81" s="535" t="s">
        <v>4165</v>
      </c>
      <c r="J81" s="8" t="s">
        <v>4026</v>
      </c>
    </row>
    <row r="82" spans="1:10" ht="15.75">
      <c r="A82" s="6" t="s">
        <v>3419</v>
      </c>
      <c r="B82" s="7">
        <v>2</v>
      </c>
      <c r="C82" s="7">
        <v>56113538</v>
      </c>
      <c r="D82" s="7" t="s">
        <v>1131</v>
      </c>
      <c r="E82" s="42" t="s">
        <v>1130</v>
      </c>
      <c r="F82" s="32">
        <v>5.2999999999999999E-2</v>
      </c>
      <c r="G82" s="32">
        <v>8.0000000000000002E-3</v>
      </c>
      <c r="H82" s="7" t="s">
        <v>800</v>
      </c>
      <c r="I82" s="535" t="s">
        <v>4165</v>
      </c>
      <c r="J82" s="8" t="s">
        <v>4026</v>
      </c>
    </row>
    <row r="83" spans="1:10" ht="15.75">
      <c r="A83" s="6" t="s">
        <v>3420</v>
      </c>
      <c r="B83" s="7">
        <v>2</v>
      </c>
      <c r="C83" s="7">
        <v>65777628</v>
      </c>
      <c r="D83" s="7" t="s">
        <v>1134</v>
      </c>
      <c r="E83" s="42" t="s">
        <v>1135</v>
      </c>
      <c r="F83" s="32">
        <v>1.34E-2</v>
      </c>
      <c r="G83" s="32">
        <v>2E-3</v>
      </c>
      <c r="H83" s="7" t="s">
        <v>800</v>
      </c>
      <c r="I83" s="535" t="s">
        <v>4165</v>
      </c>
      <c r="J83" s="8" t="s">
        <v>4026</v>
      </c>
    </row>
    <row r="84" spans="1:10" ht="15.75">
      <c r="A84" s="6" t="s">
        <v>3421</v>
      </c>
      <c r="B84" s="7">
        <v>2</v>
      </c>
      <c r="C84" s="7">
        <v>68495002</v>
      </c>
      <c r="D84" s="7" t="s">
        <v>1131</v>
      </c>
      <c r="E84" s="42" t="s">
        <v>1130</v>
      </c>
      <c r="F84" s="32">
        <v>1.7999999999999999E-2</v>
      </c>
      <c r="G84" s="32">
        <v>3.0000000000000001E-3</v>
      </c>
      <c r="H84" s="7" t="s">
        <v>800</v>
      </c>
      <c r="I84" s="535" t="s">
        <v>4165</v>
      </c>
      <c r="J84" s="8" t="s">
        <v>4026</v>
      </c>
    </row>
    <row r="85" spans="1:10" ht="15.75">
      <c r="A85" s="6" t="s">
        <v>3422</v>
      </c>
      <c r="B85" s="7">
        <v>2</v>
      </c>
      <c r="C85" s="7">
        <v>71584485</v>
      </c>
      <c r="D85" s="7" t="s">
        <v>1131</v>
      </c>
      <c r="E85" s="42" t="s">
        <v>1130</v>
      </c>
      <c r="F85" s="32">
        <v>2.1000000000000001E-2</v>
      </c>
      <c r="G85" s="32">
        <v>3.0000000000000001E-3</v>
      </c>
      <c r="H85" s="7" t="s">
        <v>800</v>
      </c>
      <c r="I85" s="535" t="s">
        <v>4165</v>
      </c>
      <c r="J85" s="8" t="s">
        <v>4026</v>
      </c>
    </row>
    <row r="86" spans="1:10" ht="15.75">
      <c r="A86" s="6" t="s">
        <v>3423</v>
      </c>
      <c r="B86" s="7">
        <v>2</v>
      </c>
      <c r="C86" s="7">
        <v>88924622</v>
      </c>
      <c r="D86" s="7" t="s">
        <v>1134</v>
      </c>
      <c r="E86" s="42" t="s">
        <v>1135</v>
      </c>
      <c r="F86" s="32">
        <v>3.2000000000000001E-2</v>
      </c>
      <c r="G86" s="32">
        <v>3.0000000000000001E-3</v>
      </c>
      <c r="H86" s="7" t="s">
        <v>800</v>
      </c>
      <c r="I86" s="535" t="s">
        <v>4165</v>
      </c>
      <c r="J86" s="8" t="s">
        <v>4026</v>
      </c>
    </row>
    <row r="87" spans="1:10" ht="15.75">
      <c r="A87" s="6" t="s">
        <v>3424</v>
      </c>
      <c r="B87" s="7">
        <v>2</v>
      </c>
      <c r="C87" s="7">
        <v>98333290</v>
      </c>
      <c r="D87" s="7" t="s">
        <v>1135</v>
      </c>
      <c r="E87" s="42" t="s">
        <v>1134</v>
      </c>
      <c r="F87" s="32">
        <v>2.4E-2</v>
      </c>
      <c r="G87" s="32">
        <v>4.0000000000000001E-3</v>
      </c>
      <c r="H87" s="7" t="s">
        <v>800</v>
      </c>
      <c r="I87" s="535" t="s">
        <v>4165</v>
      </c>
      <c r="J87" s="8" t="s">
        <v>4026</v>
      </c>
    </row>
    <row r="88" spans="1:10" ht="15.75">
      <c r="A88" s="6" t="s">
        <v>3425</v>
      </c>
      <c r="B88" s="7">
        <v>2</v>
      </c>
      <c r="C88" s="7">
        <v>109047190</v>
      </c>
      <c r="D88" s="7" t="s">
        <v>1131</v>
      </c>
      <c r="E88" s="42" t="s">
        <v>1130</v>
      </c>
      <c r="F88" s="32">
        <v>1.7999999999999999E-2</v>
      </c>
      <c r="G88" s="32">
        <v>3.0000000000000001E-3</v>
      </c>
      <c r="H88" s="7" t="s">
        <v>800</v>
      </c>
      <c r="I88" s="535" t="s">
        <v>4165</v>
      </c>
      <c r="J88" s="8" t="s">
        <v>4026</v>
      </c>
    </row>
    <row r="89" spans="1:10" ht="15.75">
      <c r="A89" s="6" t="s">
        <v>3426</v>
      </c>
      <c r="B89" s="7">
        <v>2</v>
      </c>
      <c r="C89" s="7">
        <v>121612659</v>
      </c>
      <c r="D89" s="7" t="s">
        <v>1131</v>
      </c>
      <c r="E89" s="42" t="s">
        <v>1130</v>
      </c>
      <c r="F89" s="32">
        <v>2.7E-2</v>
      </c>
      <c r="G89" s="32">
        <v>4.0000000000000001E-3</v>
      </c>
      <c r="H89" s="7" t="s">
        <v>800</v>
      </c>
      <c r="I89" s="535" t="s">
        <v>4165</v>
      </c>
      <c r="J89" s="8" t="s">
        <v>4026</v>
      </c>
    </row>
    <row r="90" spans="1:10" ht="15.75">
      <c r="A90" s="6" t="s">
        <v>3427</v>
      </c>
      <c r="B90" s="7">
        <v>2</v>
      </c>
      <c r="C90" s="7">
        <v>134434824</v>
      </c>
      <c r="D90" s="7" t="s">
        <v>1134</v>
      </c>
      <c r="E90" s="42" t="s">
        <v>1135</v>
      </c>
      <c r="F90" s="32">
        <v>2.8000000000000001E-2</v>
      </c>
      <c r="G90" s="32">
        <v>4.0000000000000001E-3</v>
      </c>
      <c r="H90" s="7" t="s">
        <v>800</v>
      </c>
      <c r="I90" s="535" t="s">
        <v>4165</v>
      </c>
      <c r="J90" s="8" t="s">
        <v>4026</v>
      </c>
    </row>
    <row r="91" spans="1:10" ht="15.75">
      <c r="A91" s="6" t="s">
        <v>3428</v>
      </c>
      <c r="B91" s="7">
        <v>2</v>
      </c>
      <c r="C91" s="7">
        <v>136187345</v>
      </c>
      <c r="D91" s="7" t="s">
        <v>1134</v>
      </c>
      <c r="E91" s="42" t="s">
        <v>1135</v>
      </c>
      <c r="F91" s="32">
        <v>3.5000000000000003E-2</v>
      </c>
      <c r="G91" s="32">
        <v>5.0000000000000001E-3</v>
      </c>
      <c r="H91" s="7" t="s">
        <v>800</v>
      </c>
      <c r="I91" s="535" t="s">
        <v>4165</v>
      </c>
      <c r="J91" s="8" t="s">
        <v>4026</v>
      </c>
    </row>
    <row r="92" spans="1:10" ht="15.75">
      <c r="A92" s="6" t="s">
        <v>3429</v>
      </c>
      <c r="B92" s="7">
        <v>2</v>
      </c>
      <c r="C92" s="7">
        <v>145231349</v>
      </c>
      <c r="D92" s="7" t="s">
        <v>1130</v>
      </c>
      <c r="E92" s="42" t="s">
        <v>1131</v>
      </c>
      <c r="F92" s="32">
        <v>1.7999999999999999E-2</v>
      </c>
      <c r="G92" s="32">
        <v>3.0000000000000001E-3</v>
      </c>
      <c r="H92" s="7" t="s">
        <v>800</v>
      </c>
      <c r="I92" s="535" t="s">
        <v>4165</v>
      </c>
      <c r="J92" s="8" t="s">
        <v>4026</v>
      </c>
    </row>
    <row r="93" spans="1:10" ht="15.75">
      <c r="A93" s="6" t="s">
        <v>3430</v>
      </c>
      <c r="B93" s="7">
        <v>2</v>
      </c>
      <c r="C93" s="7">
        <v>169707428</v>
      </c>
      <c r="D93" s="7" t="s">
        <v>1135</v>
      </c>
      <c r="E93" s="42" t="s">
        <v>1134</v>
      </c>
      <c r="F93" s="32">
        <v>2.1000000000000001E-2</v>
      </c>
      <c r="G93" s="32">
        <v>3.0000000000000001E-3</v>
      </c>
      <c r="H93" s="7" t="s">
        <v>800</v>
      </c>
      <c r="I93" s="535" t="s">
        <v>4165</v>
      </c>
      <c r="J93" s="8" t="s">
        <v>4026</v>
      </c>
    </row>
    <row r="94" spans="1:10" ht="15.75">
      <c r="A94" s="6" t="s">
        <v>3431</v>
      </c>
      <c r="B94" s="7">
        <v>2</v>
      </c>
      <c r="C94" s="7">
        <v>172152646</v>
      </c>
      <c r="D94" s="7" t="s">
        <v>1135</v>
      </c>
      <c r="E94" s="42" t="s">
        <v>1134</v>
      </c>
      <c r="F94" s="32">
        <v>2.3E-2</v>
      </c>
      <c r="G94" s="32">
        <v>3.0000000000000001E-3</v>
      </c>
      <c r="H94" s="7" t="s">
        <v>800</v>
      </c>
      <c r="I94" s="535" t="s">
        <v>4165</v>
      </c>
      <c r="J94" s="8" t="s">
        <v>4026</v>
      </c>
    </row>
    <row r="95" spans="1:10" ht="15.75">
      <c r="A95" s="6" t="s">
        <v>3432</v>
      </c>
      <c r="B95" s="7">
        <v>2</v>
      </c>
      <c r="C95" s="7">
        <v>174815898</v>
      </c>
      <c r="D95" s="7" t="s">
        <v>1130</v>
      </c>
      <c r="E95" s="42" t="s">
        <v>1134</v>
      </c>
      <c r="F95" s="32">
        <v>1.9E-2</v>
      </c>
      <c r="G95" s="32">
        <v>3.0000000000000001E-3</v>
      </c>
      <c r="H95" s="7" t="s">
        <v>800</v>
      </c>
      <c r="I95" s="535" t="s">
        <v>4165</v>
      </c>
      <c r="J95" s="8" t="s">
        <v>4026</v>
      </c>
    </row>
    <row r="96" spans="1:10" ht="15.75">
      <c r="A96" s="6" t="s">
        <v>3433</v>
      </c>
      <c r="B96" s="7">
        <v>2</v>
      </c>
      <c r="C96" s="7">
        <v>191832662</v>
      </c>
      <c r="D96" s="7" t="s">
        <v>1134</v>
      </c>
      <c r="E96" s="42" t="s">
        <v>1135</v>
      </c>
      <c r="F96" s="32">
        <v>2.1999999999999999E-2</v>
      </c>
      <c r="G96" s="32">
        <v>3.0000000000000001E-3</v>
      </c>
      <c r="H96" s="7" t="s">
        <v>800</v>
      </c>
      <c r="I96" s="535" t="s">
        <v>4165</v>
      </c>
      <c r="J96" s="8" t="s">
        <v>4026</v>
      </c>
    </row>
    <row r="97" spans="1:10" ht="15.75">
      <c r="A97" s="6" t="s">
        <v>3434</v>
      </c>
      <c r="B97" s="7">
        <v>2</v>
      </c>
      <c r="C97" s="7">
        <v>203194256</v>
      </c>
      <c r="D97" s="7" t="s">
        <v>1130</v>
      </c>
      <c r="E97" s="42" t="s">
        <v>1134</v>
      </c>
      <c r="F97" s="32">
        <v>1.9E-2</v>
      </c>
      <c r="G97" s="32">
        <v>3.0000000000000001E-3</v>
      </c>
      <c r="H97" s="7" t="s">
        <v>800</v>
      </c>
      <c r="I97" s="535" t="s">
        <v>4165</v>
      </c>
      <c r="J97" s="8" t="s">
        <v>4026</v>
      </c>
    </row>
    <row r="98" spans="1:10" ht="15.75">
      <c r="A98" s="6" t="s">
        <v>3435</v>
      </c>
      <c r="B98" s="7">
        <v>2</v>
      </c>
      <c r="C98" s="7">
        <v>216410516</v>
      </c>
      <c r="D98" s="7" t="s">
        <v>1131</v>
      </c>
      <c r="E98" s="42" t="s">
        <v>1134</v>
      </c>
      <c r="F98" s="32">
        <v>0.02</v>
      </c>
      <c r="G98" s="32">
        <v>3.0000000000000001E-3</v>
      </c>
      <c r="H98" s="7" t="s">
        <v>800</v>
      </c>
      <c r="I98" s="535" t="s">
        <v>4165</v>
      </c>
      <c r="J98" s="8" t="s">
        <v>4026</v>
      </c>
    </row>
    <row r="99" spans="1:10" ht="15.75">
      <c r="A99" s="6" t="s">
        <v>3436</v>
      </c>
      <c r="B99" s="7">
        <v>2</v>
      </c>
      <c r="C99" s="7">
        <v>217935116</v>
      </c>
      <c r="D99" s="7" t="s">
        <v>1134</v>
      </c>
      <c r="E99" s="42" t="s">
        <v>1135</v>
      </c>
      <c r="F99" s="32">
        <v>1.7999999999999999E-2</v>
      </c>
      <c r="G99" s="32">
        <v>3.0000000000000001E-3</v>
      </c>
      <c r="H99" s="7" t="s">
        <v>800</v>
      </c>
      <c r="I99" s="535" t="s">
        <v>4165</v>
      </c>
      <c r="J99" s="8" t="s">
        <v>4026</v>
      </c>
    </row>
    <row r="100" spans="1:10" ht="15.75">
      <c r="A100" s="6" t="s">
        <v>3437</v>
      </c>
      <c r="B100" s="7">
        <v>2</v>
      </c>
      <c r="C100" s="7">
        <v>218146080</v>
      </c>
      <c r="D100" s="7" t="s">
        <v>1134</v>
      </c>
      <c r="E100" s="42" t="s">
        <v>1135</v>
      </c>
      <c r="F100" s="32">
        <v>2.9000000000000001E-2</v>
      </c>
      <c r="G100" s="32">
        <v>5.0000000000000001E-3</v>
      </c>
      <c r="H100" s="7" t="s">
        <v>800</v>
      </c>
      <c r="I100" s="535" t="s">
        <v>4165</v>
      </c>
      <c r="J100" s="8" t="s">
        <v>4026</v>
      </c>
    </row>
    <row r="101" spans="1:10" ht="15.75">
      <c r="A101" s="6" t="s">
        <v>3438</v>
      </c>
      <c r="B101" s="7">
        <v>2</v>
      </c>
      <c r="C101" s="7">
        <v>218284278</v>
      </c>
      <c r="D101" s="7" t="s">
        <v>1131</v>
      </c>
      <c r="E101" s="42" t="s">
        <v>1134</v>
      </c>
      <c r="F101" s="32">
        <v>3.1E-2</v>
      </c>
      <c r="G101" s="32">
        <v>3.0000000000000001E-3</v>
      </c>
      <c r="H101" s="7" t="s">
        <v>800</v>
      </c>
      <c r="I101" s="535" t="s">
        <v>4165</v>
      </c>
      <c r="J101" s="8" t="s">
        <v>4026</v>
      </c>
    </row>
    <row r="102" spans="1:10" ht="15.75">
      <c r="A102" s="6" t="s">
        <v>3439</v>
      </c>
      <c r="B102" s="7">
        <v>2</v>
      </c>
      <c r="C102" s="7">
        <v>218616633</v>
      </c>
      <c r="D102" s="7" t="s">
        <v>1135</v>
      </c>
      <c r="E102" s="42" t="s">
        <v>1134</v>
      </c>
      <c r="F102" s="32">
        <v>3.5000000000000003E-2</v>
      </c>
      <c r="G102" s="32">
        <v>5.0000000000000001E-3</v>
      </c>
      <c r="H102" s="7" t="s">
        <v>800</v>
      </c>
      <c r="I102" s="535" t="s">
        <v>4165</v>
      </c>
      <c r="J102" s="8" t="s">
        <v>4026</v>
      </c>
    </row>
    <row r="103" spans="1:10" ht="15.75">
      <c r="A103" s="6" t="s">
        <v>3440</v>
      </c>
      <c r="B103" s="7">
        <v>2</v>
      </c>
      <c r="C103" s="7">
        <v>219154781</v>
      </c>
      <c r="D103" s="7" t="s">
        <v>1130</v>
      </c>
      <c r="E103" s="42" t="s">
        <v>1131</v>
      </c>
      <c r="F103" s="32">
        <v>1.7999999999999999E-2</v>
      </c>
      <c r="G103" s="32">
        <v>3.0000000000000001E-3</v>
      </c>
      <c r="H103" s="7" t="s">
        <v>800</v>
      </c>
      <c r="I103" s="535" t="s">
        <v>4165</v>
      </c>
      <c r="J103" s="8" t="s">
        <v>4026</v>
      </c>
    </row>
    <row r="104" spans="1:10" ht="15.75">
      <c r="A104" s="6" t="s">
        <v>3441</v>
      </c>
      <c r="B104" s="7">
        <v>2</v>
      </c>
      <c r="C104" s="7">
        <v>219305404</v>
      </c>
      <c r="D104" s="7" t="s">
        <v>1134</v>
      </c>
      <c r="E104" s="42" t="s">
        <v>1131</v>
      </c>
      <c r="F104" s="32">
        <v>2.1999999999999999E-2</v>
      </c>
      <c r="G104" s="32">
        <v>3.0000000000000001E-3</v>
      </c>
      <c r="H104" s="7" t="s">
        <v>800</v>
      </c>
      <c r="I104" s="535" t="s">
        <v>4165</v>
      </c>
      <c r="J104" s="8" t="s">
        <v>4026</v>
      </c>
    </row>
    <row r="105" spans="1:10" ht="15.75">
      <c r="A105" s="6" t="s">
        <v>3442</v>
      </c>
      <c r="B105" s="7">
        <v>2</v>
      </c>
      <c r="C105" s="7">
        <v>219903723</v>
      </c>
      <c r="D105" s="7" t="s">
        <v>1135</v>
      </c>
      <c r="E105" s="42" t="s">
        <v>1134</v>
      </c>
      <c r="F105" s="32">
        <v>2.1999999999999999E-2</v>
      </c>
      <c r="G105" s="32">
        <v>4.0000000000000001E-3</v>
      </c>
      <c r="H105" s="7" t="s">
        <v>800</v>
      </c>
      <c r="I105" s="535" t="s">
        <v>4165</v>
      </c>
      <c r="J105" s="8" t="s">
        <v>4026</v>
      </c>
    </row>
    <row r="106" spans="1:10" ht="15.75">
      <c r="A106" s="6" t="s">
        <v>3443</v>
      </c>
      <c r="B106" s="7">
        <v>2</v>
      </c>
      <c r="C106" s="7">
        <v>219908369</v>
      </c>
      <c r="D106" s="7" t="s">
        <v>1135</v>
      </c>
      <c r="E106" s="42" t="s">
        <v>1131</v>
      </c>
      <c r="F106" s="32">
        <v>4.5999999999999999E-2</v>
      </c>
      <c r="G106" s="32">
        <v>5.0000000000000001E-3</v>
      </c>
      <c r="H106" s="7" t="s">
        <v>800</v>
      </c>
      <c r="I106" s="535" t="s">
        <v>4165</v>
      </c>
      <c r="J106" s="8" t="s">
        <v>4026</v>
      </c>
    </row>
    <row r="107" spans="1:10" ht="15.75">
      <c r="A107" s="6" t="s">
        <v>3444</v>
      </c>
      <c r="B107" s="7">
        <v>2</v>
      </c>
      <c r="C107" s="7">
        <v>219949184</v>
      </c>
      <c r="D107" s="7" t="s">
        <v>1135</v>
      </c>
      <c r="E107" s="42" t="s">
        <v>1134</v>
      </c>
      <c r="F107" s="32">
        <v>7.2999999999999995E-2</v>
      </c>
      <c r="G107" s="32">
        <v>8.9999999999999993E-3</v>
      </c>
      <c r="H107" s="7" t="s">
        <v>800</v>
      </c>
      <c r="I107" s="535" t="s">
        <v>4165</v>
      </c>
      <c r="J107" s="8" t="s">
        <v>4026</v>
      </c>
    </row>
    <row r="108" spans="1:10" ht="15.75">
      <c r="A108" s="6" t="s">
        <v>3445</v>
      </c>
      <c r="B108" s="7">
        <v>2</v>
      </c>
      <c r="C108" s="7">
        <v>223917983</v>
      </c>
      <c r="D108" s="7" t="s">
        <v>1131</v>
      </c>
      <c r="E108" s="42" t="s">
        <v>1135</v>
      </c>
      <c r="F108" s="32">
        <v>1.9E-2</v>
      </c>
      <c r="G108" s="32">
        <v>3.0000000000000001E-3</v>
      </c>
      <c r="H108" s="7" t="s">
        <v>800</v>
      </c>
      <c r="I108" s="535" t="s">
        <v>4165</v>
      </c>
      <c r="J108" s="8" t="s">
        <v>4026</v>
      </c>
    </row>
    <row r="109" spans="1:10" ht="15.75">
      <c r="A109" s="6" t="s">
        <v>3446</v>
      </c>
      <c r="B109" s="7">
        <v>2</v>
      </c>
      <c r="C109" s="7">
        <v>225030129</v>
      </c>
      <c r="D109" s="7" t="s">
        <v>1135</v>
      </c>
      <c r="E109" s="42" t="s">
        <v>1134</v>
      </c>
      <c r="F109" s="32">
        <v>2.4E-2</v>
      </c>
      <c r="G109" s="32">
        <v>3.0000000000000001E-3</v>
      </c>
      <c r="H109" s="7" t="s">
        <v>800</v>
      </c>
      <c r="I109" s="535" t="s">
        <v>4165</v>
      </c>
      <c r="J109" s="8" t="s">
        <v>4026</v>
      </c>
    </row>
    <row r="110" spans="1:10" ht="15.75">
      <c r="A110" s="6" t="s">
        <v>3447</v>
      </c>
      <c r="B110" s="7">
        <v>2</v>
      </c>
      <c r="C110" s="7">
        <v>232268312</v>
      </c>
      <c r="D110" s="7" t="s">
        <v>1135</v>
      </c>
      <c r="E110" s="42" t="s">
        <v>1134</v>
      </c>
      <c r="F110" s="32">
        <v>2.3E-2</v>
      </c>
      <c r="G110" s="32">
        <v>3.0000000000000001E-3</v>
      </c>
      <c r="H110" s="7" t="s">
        <v>800</v>
      </c>
      <c r="I110" s="535" t="s">
        <v>4165</v>
      </c>
      <c r="J110" s="8" t="s">
        <v>4026</v>
      </c>
    </row>
    <row r="111" spans="1:10" ht="15.75">
      <c r="A111" s="6" t="s">
        <v>3448</v>
      </c>
      <c r="B111" s="7">
        <v>2</v>
      </c>
      <c r="C111" s="7">
        <v>232322779</v>
      </c>
      <c r="D111" s="7" t="s">
        <v>1131</v>
      </c>
      <c r="E111" s="42" t="s">
        <v>1130</v>
      </c>
      <c r="F111" s="32">
        <v>2.1999999999999999E-2</v>
      </c>
      <c r="G111" s="32">
        <v>4.0000000000000001E-3</v>
      </c>
      <c r="H111" s="7" t="s">
        <v>800</v>
      </c>
      <c r="I111" s="535" t="s">
        <v>4165</v>
      </c>
      <c r="J111" s="8" t="s">
        <v>4026</v>
      </c>
    </row>
    <row r="112" spans="1:10" ht="15.75">
      <c r="A112" s="6" t="s">
        <v>3449</v>
      </c>
      <c r="B112" s="7">
        <v>2</v>
      </c>
      <c r="C112" s="7">
        <v>232377818</v>
      </c>
      <c r="D112" s="7" t="s">
        <v>1131</v>
      </c>
      <c r="E112" s="42" t="s">
        <v>1135</v>
      </c>
      <c r="F112" s="32">
        <v>0.02</v>
      </c>
      <c r="G112" s="32">
        <v>3.0000000000000001E-3</v>
      </c>
      <c r="H112" s="7" t="s">
        <v>800</v>
      </c>
      <c r="I112" s="535" t="s">
        <v>4165</v>
      </c>
      <c r="J112" s="8" t="s">
        <v>4026</v>
      </c>
    </row>
    <row r="113" spans="1:10" ht="15.75">
      <c r="A113" s="6" t="s">
        <v>3450</v>
      </c>
      <c r="B113" s="7">
        <v>2</v>
      </c>
      <c r="C113" s="7">
        <v>232779223</v>
      </c>
      <c r="D113" s="7" t="s">
        <v>1135</v>
      </c>
      <c r="E113" s="42" t="s">
        <v>1134</v>
      </c>
      <c r="F113" s="32">
        <v>2.5000000000000001E-2</v>
      </c>
      <c r="G113" s="32">
        <v>4.0000000000000001E-3</v>
      </c>
      <c r="H113" s="7" t="s">
        <v>800</v>
      </c>
      <c r="I113" s="535" t="s">
        <v>4165</v>
      </c>
      <c r="J113" s="8" t="s">
        <v>4026</v>
      </c>
    </row>
    <row r="114" spans="1:10" ht="15.75">
      <c r="A114" s="6" t="s">
        <v>3451</v>
      </c>
      <c r="B114" s="7">
        <v>2</v>
      </c>
      <c r="C114" s="7">
        <v>232796610</v>
      </c>
      <c r="D114" s="7" t="s">
        <v>1135</v>
      </c>
      <c r="E114" s="42" t="s">
        <v>1134</v>
      </c>
      <c r="F114" s="32">
        <v>5.2999999999999999E-2</v>
      </c>
      <c r="G114" s="32">
        <v>7.0000000000000001E-3</v>
      </c>
      <c r="H114" s="7" t="s">
        <v>800</v>
      </c>
      <c r="I114" s="535" t="s">
        <v>4165</v>
      </c>
      <c r="J114" s="8" t="s">
        <v>4026</v>
      </c>
    </row>
    <row r="115" spans="1:10" ht="15.75">
      <c r="A115" s="6" t="s">
        <v>3452</v>
      </c>
      <c r="B115" s="7">
        <v>2</v>
      </c>
      <c r="C115" s="7">
        <v>232982257</v>
      </c>
      <c r="D115" s="7" t="s">
        <v>1135</v>
      </c>
      <c r="E115" s="42" t="s">
        <v>1130</v>
      </c>
      <c r="F115" s="32">
        <v>4.4999999999999998E-2</v>
      </c>
      <c r="G115" s="32">
        <v>7.0000000000000001E-3</v>
      </c>
      <c r="H115" s="7" t="s">
        <v>800</v>
      </c>
      <c r="I115" s="535" t="s">
        <v>4165</v>
      </c>
      <c r="J115" s="8" t="s">
        <v>4026</v>
      </c>
    </row>
    <row r="116" spans="1:10" ht="15.75">
      <c r="A116" s="6" t="s">
        <v>3453</v>
      </c>
      <c r="B116" s="7">
        <v>2</v>
      </c>
      <c r="C116" s="7">
        <v>232989831</v>
      </c>
      <c r="D116" s="7" t="s">
        <v>1134</v>
      </c>
      <c r="E116" s="42" t="s">
        <v>1135</v>
      </c>
      <c r="F116" s="32">
        <v>2.1999999999999999E-2</v>
      </c>
      <c r="G116" s="32">
        <v>4.0000000000000001E-3</v>
      </c>
      <c r="H116" s="7" t="s">
        <v>800</v>
      </c>
      <c r="I116" s="535" t="s">
        <v>4165</v>
      </c>
      <c r="J116" s="8" t="s">
        <v>4026</v>
      </c>
    </row>
    <row r="117" spans="1:10" ht="15.75">
      <c r="A117" s="6" t="s">
        <v>3454</v>
      </c>
      <c r="B117" s="7">
        <v>2</v>
      </c>
      <c r="C117" s="7">
        <v>233087483</v>
      </c>
      <c r="D117" s="7" t="s">
        <v>1135</v>
      </c>
      <c r="E117" s="42" t="s">
        <v>1134</v>
      </c>
      <c r="F117" s="32">
        <v>0.06</v>
      </c>
      <c r="G117" s="32">
        <v>0.01</v>
      </c>
      <c r="H117" s="7" t="s">
        <v>800</v>
      </c>
      <c r="I117" s="535" t="s">
        <v>4165</v>
      </c>
      <c r="J117" s="8" t="s">
        <v>4026</v>
      </c>
    </row>
    <row r="118" spans="1:10" ht="15.75">
      <c r="A118" s="6" t="s">
        <v>3455</v>
      </c>
      <c r="B118" s="7">
        <v>2</v>
      </c>
      <c r="C118" s="7">
        <v>233442091</v>
      </c>
      <c r="D118" s="7" t="s">
        <v>1130</v>
      </c>
      <c r="E118" s="42" t="s">
        <v>1131</v>
      </c>
      <c r="F118" s="32">
        <v>2.1999999999999999E-2</v>
      </c>
      <c r="G118" s="32">
        <v>3.0000000000000001E-3</v>
      </c>
      <c r="H118" s="7" t="s">
        <v>800</v>
      </c>
      <c r="I118" s="535" t="s">
        <v>4165</v>
      </c>
      <c r="J118" s="8" t="s">
        <v>4026</v>
      </c>
    </row>
    <row r="119" spans="1:10" ht="15.75">
      <c r="A119" s="6" t="s">
        <v>3456</v>
      </c>
      <c r="B119" s="7">
        <v>2</v>
      </c>
      <c r="C119" s="7">
        <v>242191410</v>
      </c>
      <c r="D119" s="7" t="s">
        <v>1134</v>
      </c>
      <c r="E119" s="42" t="s">
        <v>1131</v>
      </c>
      <c r="F119" s="32">
        <v>2.5000000000000001E-2</v>
      </c>
      <c r="G119" s="32">
        <v>3.0000000000000001E-3</v>
      </c>
      <c r="H119" s="7" t="s">
        <v>800</v>
      </c>
      <c r="I119" s="535" t="s">
        <v>4165</v>
      </c>
      <c r="J119" s="8" t="s">
        <v>4026</v>
      </c>
    </row>
    <row r="120" spans="1:10" ht="15.75">
      <c r="A120" s="6" t="s">
        <v>3457</v>
      </c>
      <c r="B120" s="7">
        <v>3</v>
      </c>
      <c r="C120" s="7">
        <v>4728104</v>
      </c>
      <c r="D120" s="7" t="s">
        <v>1130</v>
      </c>
      <c r="E120" s="42" t="s">
        <v>1131</v>
      </c>
      <c r="F120" s="32">
        <v>1.7000000000000001E-2</v>
      </c>
      <c r="G120" s="32">
        <v>3.0000000000000001E-3</v>
      </c>
      <c r="H120" s="7" t="s">
        <v>800</v>
      </c>
      <c r="I120" s="535" t="s">
        <v>4165</v>
      </c>
      <c r="J120" s="8" t="s">
        <v>4026</v>
      </c>
    </row>
    <row r="121" spans="1:10" ht="15.75">
      <c r="A121" s="6" t="s">
        <v>3458</v>
      </c>
      <c r="B121" s="7">
        <v>3</v>
      </c>
      <c r="C121" s="7">
        <v>11646954</v>
      </c>
      <c r="D121" s="7" t="s">
        <v>1130</v>
      </c>
      <c r="E121" s="42" t="s">
        <v>1131</v>
      </c>
      <c r="F121" s="32">
        <v>4.5999999999999999E-2</v>
      </c>
      <c r="G121" s="32">
        <v>6.0000000000000001E-3</v>
      </c>
      <c r="H121" s="7" t="s">
        <v>800</v>
      </c>
      <c r="I121" s="535" t="s">
        <v>4165</v>
      </c>
      <c r="J121" s="8" t="s">
        <v>4026</v>
      </c>
    </row>
    <row r="122" spans="1:10" ht="15.75">
      <c r="A122" s="6" t="s">
        <v>3459</v>
      </c>
      <c r="B122" s="7">
        <v>3</v>
      </c>
      <c r="C122" s="7">
        <v>12632652</v>
      </c>
      <c r="D122" s="7" t="s">
        <v>1131</v>
      </c>
      <c r="E122" s="42" t="s">
        <v>1134</v>
      </c>
      <c r="F122" s="32">
        <v>1.7999999999999999E-2</v>
      </c>
      <c r="G122" s="32">
        <v>3.0000000000000001E-3</v>
      </c>
      <c r="H122" s="7" t="s">
        <v>800</v>
      </c>
      <c r="I122" s="535" t="s">
        <v>4165</v>
      </c>
      <c r="J122" s="8" t="s">
        <v>4026</v>
      </c>
    </row>
    <row r="123" spans="1:10" ht="15.75">
      <c r="A123" s="6" t="s">
        <v>3460</v>
      </c>
      <c r="B123" s="7">
        <v>3</v>
      </c>
      <c r="C123" s="7">
        <v>13555836</v>
      </c>
      <c r="D123" s="7" t="s">
        <v>1134</v>
      </c>
      <c r="E123" s="42" t="s">
        <v>1135</v>
      </c>
      <c r="F123" s="32">
        <v>4.2000000000000003E-2</v>
      </c>
      <c r="G123" s="32">
        <v>5.0000000000000001E-3</v>
      </c>
      <c r="H123" s="7" t="s">
        <v>800</v>
      </c>
      <c r="I123" s="535" t="s">
        <v>4165</v>
      </c>
      <c r="J123" s="8" t="s">
        <v>4026</v>
      </c>
    </row>
    <row r="124" spans="1:10" ht="15.75">
      <c r="A124" s="6" t="s">
        <v>3461</v>
      </c>
      <c r="B124" s="7">
        <v>3</v>
      </c>
      <c r="C124" s="7">
        <v>13733624</v>
      </c>
      <c r="D124" s="7" t="s">
        <v>1130</v>
      </c>
      <c r="E124" s="42" t="s">
        <v>1131</v>
      </c>
      <c r="F124" s="32">
        <v>2.1000000000000001E-2</v>
      </c>
      <c r="G124" s="32">
        <v>4.0000000000000001E-3</v>
      </c>
      <c r="H124" s="7" t="s">
        <v>800</v>
      </c>
      <c r="I124" s="535" t="s">
        <v>4165</v>
      </c>
      <c r="J124" s="8" t="s">
        <v>4026</v>
      </c>
    </row>
    <row r="125" spans="1:10" ht="15.75">
      <c r="A125" s="6" t="s">
        <v>3462</v>
      </c>
      <c r="B125" s="7">
        <v>3</v>
      </c>
      <c r="C125" s="7">
        <v>38047954</v>
      </c>
      <c r="D125" s="7" t="s">
        <v>1134</v>
      </c>
      <c r="E125" s="42" t="s">
        <v>1131</v>
      </c>
      <c r="F125" s="32">
        <v>3.1E-2</v>
      </c>
      <c r="G125" s="32">
        <v>4.0000000000000001E-3</v>
      </c>
      <c r="H125" s="7" t="s">
        <v>800</v>
      </c>
      <c r="I125" s="535" t="s">
        <v>4165</v>
      </c>
      <c r="J125" s="8" t="s">
        <v>4026</v>
      </c>
    </row>
    <row r="126" spans="1:10" ht="15.75">
      <c r="A126" s="6" t="s">
        <v>3463</v>
      </c>
      <c r="B126" s="7">
        <v>3</v>
      </c>
      <c r="C126" s="7">
        <v>41243742</v>
      </c>
      <c r="D126" s="7" t="s">
        <v>1131</v>
      </c>
      <c r="E126" s="42" t="s">
        <v>1135</v>
      </c>
      <c r="F126" s="32">
        <v>1.6E-2</v>
      </c>
      <c r="G126" s="32">
        <v>3.0000000000000001E-3</v>
      </c>
      <c r="H126" s="7" t="s">
        <v>800</v>
      </c>
      <c r="I126" s="535" t="s">
        <v>4165</v>
      </c>
      <c r="J126" s="8" t="s">
        <v>4026</v>
      </c>
    </row>
    <row r="127" spans="1:10" ht="15.75">
      <c r="A127" s="6" t="s">
        <v>3464</v>
      </c>
      <c r="B127" s="7">
        <v>3</v>
      </c>
      <c r="C127" s="7">
        <v>51071713</v>
      </c>
      <c r="D127" s="7" t="s">
        <v>1134</v>
      </c>
      <c r="E127" s="42" t="s">
        <v>1135</v>
      </c>
      <c r="F127" s="32">
        <v>5.2999999999999999E-2</v>
      </c>
      <c r="G127" s="32">
        <v>7.0000000000000001E-3</v>
      </c>
      <c r="H127" s="7" t="s">
        <v>800</v>
      </c>
      <c r="I127" s="535" t="s">
        <v>4165</v>
      </c>
      <c r="J127" s="8" t="s">
        <v>4026</v>
      </c>
    </row>
    <row r="128" spans="1:10" ht="15.75">
      <c r="A128" s="6" t="s">
        <v>3465</v>
      </c>
      <c r="B128" s="7">
        <v>3</v>
      </c>
      <c r="C128" s="7">
        <v>51192126</v>
      </c>
      <c r="D128" s="7" t="s">
        <v>1130</v>
      </c>
      <c r="E128" s="42" t="s">
        <v>1131</v>
      </c>
      <c r="F128" s="32">
        <v>0.156</v>
      </c>
      <c r="G128" s="32">
        <v>2.8000000000000001E-2</v>
      </c>
      <c r="H128" s="7" t="s">
        <v>800</v>
      </c>
      <c r="I128" s="535" t="s">
        <v>4165</v>
      </c>
      <c r="J128" s="8" t="s">
        <v>4026</v>
      </c>
    </row>
    <row r="129" spans="1:10" ht="15.75">
      <c r="A129" s="6" t="s">
        <v>3466</v>
      </c>
      <c r="B129" s="7">
        <v>3</v>
      </c>
      <c r="C129" s="7">
        <v>52831701</v>
      </c>
      <c r="D129" s="7" t="s">
        <v>1134</v>
      </c>
      <c r="E129" s="42" t="s">
        <v>1131</v>
      </c>
      <c r="F129" s="32">
        <v>2.3E-2</v>
      </c>
      <c r="G129" s="32">
        <v>3.0000000000000001E-3</v>
      </c>
      <c r="H129" s="7" t="s">
        <v>800</v>
      </c>
      <c r="I129" s="535" t="s">
        <v>4165</v>
      </c>
      <c r="J129" s="8" t="s">
        <v>4026</v>
      </c>
    </row>
    <row r="130" spans="1:10" ht="15.75">
      <c r="A130" s="6" t="s">
        <v>3467</v>
      </c>
      <c r="B130" s="7">
        <v>3</v>
      </c>
      <c r="C130" s="7">
        <v>53134098</v>
      </c>
      <c r="D130" s="7" t="s">
        <v>1135</v>
      </c>
      <c r="E130" s="42" t="s">
        <v>1134</v>
      </c>
      <c r="F130" s="32">
        <v>2.5000000000000001E-2</v>
      </c>
      <c r="G130" s="32">
        <v>3.0000000000000001E-3</v>
      </c>
      <c r="H130" s="7" t="s">
        <v>800</v>
      </c>
      <c r="I130" s="535" t="s">
        <v>4165</v>
      </c>
      <c r="J130" s="8" t="s">
        <v>4026</v>
      </c>
    </row>
    <row r="131" spans="1:10" ht="15.75">
      <c r="A131" s="6" t="s">
        <v>3468</v>
      </c>
      <c r="B131" s="7">
        <v>3</v>
      </c>
      <c r="C131" s="7">
        <v>55411763</v>
      </c>
      <c r="D131" s="7" t="s">
        <v>1131</v>
      </c>
      <c r="E131" s="42" t="s">
        <v>1130</v>
      </c>
      <c r="F131" s="32">
        <v>1.7999999999999999E-2</v>
      </c>
      <c r="G131" s="32">
        <v>3.0000000000000001E-3</v>
      </c>
      <c r="H131" s="7" t="s">
        <v>800</v>
      </c>
      <c r="I131" s="535" t="s">
        <v>4165</v>
      </c>
      <c r="J131" s="8" t="s">
        <v>4026</v>
      </c>
    </row>
    <row r="132" spans="1:10" ht="15.75">
      <c r="A132" s="6" t="s">
        <v>3469</v>
      </c>
      <c r="B132" s="7">
        <v>3</v>
      </c>
      <c r="C132" s="7">
        <v>56667682</v>
      </c>
      <c r="D132" s="7" t="s">
        <v>1131</v>
      </c>
      <c r="E132" s="42" t="s">
        <v>1134</v>
      </c>
      <c r="F132" s="32">
        <v>2.8000000000000001E-2</v>
      </c>
      <c r="G132" s="32">
        <v>3.0000000000000001E-3</v>
      </c>
      <c r="H132" s="7" t="s">
        <v>800</v>
      </c>
      <c r="I132" s="535" t="s">
        <v>4165</v>
      </c>
      <c r="J132" s="8" t="s">
        <v>4026</v>
      </c>
    </row>
    <row r="133" spans="1:10" ht="15.75">
      <c r="A133" s="6" t="s">
        <v>3470</v>
      </c>
      <c r="B133" s="7">
        <v>3</v>
      </c>
      <c r="C133" s="7">
        <v>58013573</v>
      </c>
      <c r="D133" s="7" t="s">
        <v>1134</v>
      </c>
      <c r="E133" s="42" t="s">
        <v>1135</v>
      </c>
      <c r="F133" s="32">
        <v>2.3E-2</v>
      </c>
      <c r="G133" s="32">
        <v>3.0000000000000001E-3</v>
      </c>
      <c r="H133" s="7" t="s">
        <v>800</v>
      </c>
      <c r="I133" s="535" t="s">
        <v>4165</v>
      </c>
      <c r="J133" s="8" t="s">
        <v>4026</v>
      </c>
    </row>
    <row r="134" spans="1:10" ht="15.75">
      <c r="A134" s="6" t="s">
        <v>3471</v>
      </c>
      <c r="B134" s="7">
        <v>3</v>
      </c>
      <c r="C134" s="7">
        <v>61513495</v>
      </c>
      <c r="D134" s="7" t="s">
        <v>1131</v>
      </c>
      <c r="E134" s="42" t="s">
        <v>1130</v>
      </c>
      <c r="F134" s="32">
        <v>1.6E-2</v>
      </c>
      <c r="G134" s="32">
        <v>3.0000000000000001E-3</v>
      </c>
      <c r="H134" s="7" t="s">
        <v>800</v>
      </c>
      <c r="I134" s="535" t="s">
        <v>4165</v>
      </c>
      <c r="J134" s="8" t="s">
        <v>4026</v>
      </c>
    </row>
    <row r="135" spans="1:10" ht="15.75">
      <c r="A135" s="6" t="s">
        <v>3472</v>
      </c>
      <c r="B135" s="7">
        <v>3</v>
      </c>
      <c r="C135" s="7">
        <v>67416322</v>
      </c>
      <c r="D135" s="7" t="s">
        <v>1135</v>
      </c>
      <c r="E135" s="42" t="s">
        <v>1134</v>
      </c>
      <c r="F135" s="32">
        <v>3.3000000000000002E-2</v>
      </c>
      <c r="G135" s="32">
        <v>5.0000000000000001E-3</v>
      </c>
      <c r="H135" s="7" t="s">
        <v>800</v>
      </c>
      <c r="I135" s="535" t="s">
        <v>4165</v>
      </c>
      <c r="J135" s="8" t="s">
        <v>4026</v>
      </c>
    </row>
    <row r="136" spans="1:10" ht="15.75">
      <c r="A136" s="6" t="s">
        <v>3473</v>
      </c>
      <c r="B136" s="7">
        <v>3</v>
      </c>
      <c r="C136" s="7">
        <v>68622366</v>
      </c>
      <c r="D136" s="7" t="s">
        <v>1131</v>
      </c>
      <c r="E136" s="42" t="s">
        <v>1130</v>
      </c>
      <c r="F136" s="32">
        <v>1.7000000000000001E-2</v>
      </c>
      <c r="G136" s="32">
        <v>3.0000000000000001E-3</v>
      </c>
      <c r="H136" s="7" t="s">
        <v>800</v>
      </c>
      <c r="I136" s="535" t="s">
        <v>4165</v>
      </c>
      <c r="J136" s="8" t="s">
        <v>4026</v>
      </c>
    </row>
    <row r="137" spans="1:10" ht="15.75">
      <c r="A137" s="6" t="s">
        <v>3474</v>
      </c>
      <c r="B137" s="7">
        <v>3</v>
      </c>
      <c r="C137" s="7">
        <v>72455355</v>
      </c>
      <c r="D137" s="7" t="s">
        <v>1134</v>
      </c>
      <c r="E137" s="42" t="s">
        <v>1135</v>
      </c>
      <c r="F137" s="32">
        <v>3.4000000000000002E-2</v>
      </c>
      <c r="G137" s="32">
        <v>4.0000000000000001E-3</v>
      </c>
      <c r="H137" s="7" t="s">
        <v>800</v>
      </c>
      <c r="I137" s="535" t="s">
        <v>4165</v>
      </c>
      <c r="J137" s="8" t="s">
        <v>4026</v>
      </c>
    </row>
    <row r="138" spans="1:10" ht="15.75">
      <c r="A138" s="6" t="s">
        <v>3475</v>
      </c>
      <c r="B138" s="7">
        <v>3</v>
      </c>
      <c r="C138" s="7">
        <v>98715823</v>
      </c>
      <c r="D138" s="7" t="s">
        <v>1130</v>
      </c>
      <c r="E138" s="42" t="s">
        <v>1131</v>
      </c>
      <c r="F138" s="32">
        <v>1.6E-2</v>
      </c>
      <c r="G138" s="32">
        <v>3.0000000000000001E-3</v>
      </c>
      <c r="H138" s="7" t="s">
        <v>800</v>
      </c>
      <c r="I138" s="535" t="s">
        <v>4165</v>
      </c>
      <c r="J138" s="8" t="s">
        <v>4026</v>
      </c>
    </row>
    <row r="139" spans="1:10" ht="15.75">
      <c r="A139" s="6" t="s">
        <v>3476</v>
      </c>
      <c r="B139" s="7">
        <v>3</v>
      </c>
      <c r="C139" s="7">
        <v>112826415</v>
      </c>
      <c r="D139" s="7" t="s">
        <v>1135</v>
      </c>
      <c r="E139" s="42" t="s">
        <v>1130</v>
      </c>
      <c r="F139" s="32">
        <v>1.7999999999999999E-2</v>
      </c>
      <c r="G139" s="32">
        <v>3.0000000000000001E-3</v>
      </c>
      <c r="H139" s="7" t="s">
        <v>800</v>
      </c>
      <c r="I139" s="535" t="s">
        <v>4165</v>
      </c>
      <c r="J139" s="8" t="s">
        <v>4026</v>
      </c>
    </row>
    <row r="140" spans="1:10" ht="15.75">
      <c r="A140" s="6" t="s">
        <v>3477</v>
      </c>
      <c r="B140" s="7">
        <v>3</v>
      </c>
      <c r="C140" s="7">
        <v>114214611</v>
      </c>
      <c r="D140" s="7" t="s">
        <v>1134</v>
      </c>
      <c r="E140" s="42" t="s">
        <v>1130</v>
      </c>
      <c r="F140" s="32">
        <v>2.1000000000000001E-2</v>
      </c>
      <c r="G140" s="32">
        <v>3.0000000000000001E-3</v>
      </c>
      <c r="H140" s="7" t="s">
        <v>800</v>
      </c>
      <c r="I140" s="535" t="s">
        <v>4165</v>
      </c>
      <c r="J140" s="8" t="s">
        <v>4026</v>
      </c>
    </row>
    <row r="141" spans="1:10" ht="15.75">
      <c r="A141" s="6" t="s">
        <v>3478</v>
      </c>
      <c r="B141" s="7">
        <v>3</v>
      </c>
      <c r="C141" s="7">
        <v>114697457</v>
      </c>
      <c r="D141" s="7" t="s">
        <v>1131</v>
      </c>
      <c r="E141" s="42" t="s">
        <v>1134</v>
      </c>
      <c r="F141" s="32">
        <v>4.2000000000000003E-2</v>
      </c>
      <c r="G141" s="32">
        <v>6.0000000000000001E-3</v>
      </c>
      <c r="H141" s="7" t="s">
        <v>800</v>
      </c>
      <c r="I141" s="535" t="s">
        <v>4165</v>
      </c>
      <c r="J141" s="8" t="s">
        <v>4026</v>
      </c>
    </row>
    <row r="142" spans="1:10" ht="15.75">
      <c r="A142" s="6" t="s">
        <v>3479</v>
      </c>
      <c r="B142" s="7">
        <v>3</v>
      </c>
      <c r="C142" s="7">
        <v>129050943</v>
      </c>
      <c r="D142" s="7" t="s">
        <v>1131</v>
      </c>
      <c r="E142" s="42" t="s">
        <v>1130</v>
      </c>
      <c r="F142" s="32">
        <v>3.7999999999999999E-2</v>
      </c>
      <c r="G142" s="32">
        <v>4.0000000000000001E-3</v>
      </c>
      <c r="H142" s="7" t="s">
        <v>800</v>
      </c>
      <c r="I142" s="535" t="s">
        <v>4165</v>
      </c>
      <c r="J142" s="8" t="s">
        <v>4026</v>
      </c>
    </row>
    <row r="143" spans="1:10" ht="15.75">
      <c r="A143" s="6" t="s">
        <v>3480</v>
      </c>
      <c r="B143" s="7">
        <v>3</v>
      </c>
      <c r="C143" s="7">
        <v>134178562</v>
      </c>
      <c r="D143" s="7" t="s">
        <v>1135</v>
      </c>
      <c r="E143" s="42" t="s">
        <v>1130</v>
      </c>
      <c r="F143" s="32">
        <v>3.6999999999999998E-2</v>
      </c>
      <c r="G143" s="32">
        <v>4.0000000000000001E-3</v>
      </c>
      <c r="H143" s="7" t="s">
        <v>800</v>
      </c>
      <c r="I143" s="535" t="s">
        <v>4165</v>
      </c>
      <c r="J143" s="8" t="s">
        <v>4026</v>
      </c>
    </row>
    <row r="144" spans="1:10" ht="15.75">
      <c r="A144" s="6" t="s">
        <v>3481</v>
      </c>
      <c r="B144" s="7">
        <v>3</v>
      </c>
      <c r="C144" s="7">
        <v>134379752</v>
      </c>
      <c r="D144" s="7" t="s">
        <v>1135</v>
      </c>
      <c r="E144" s="42" t="s">
        <v>1134</v>
      </c>
      <c r="F144" s="32">
        <v>2.1000000000000001E-2</v>
      </c>
      <c r="G144" s="32">
        <v>4.0000000000000001E-3</v>
      </c>
      <c r="H144" s="7" t="s">
        <v>800</v>
      </c>
      <c r="I144" s="535" t="s">
        <v>4165</v>
      </c>
      <c r="J144" s="8" t="s">
        <v>4026</v>
      </c>
    </row>
    <row r="145" spans="1:10" ht="15.75">
      <c r="A145" s="6" t="s">
        <v>3482</v>
      </c>
      <c r="B145" s="7">
        <v>3</v>
      </c>
      <c r="C145" s="7">
        <v>136107549</v>
      </c>
      <c r="D145" s="7" t="s">
        <v>1131</v>
      </c>
      <c r="E145" s="42" t="s">
        <v>1130</v>
      </c>
      <c r="F145" s="32">
        <v>3.2000000000000001E-2</v>
      </c>
      <c r="G145" s="32">
        <v>3.0000000000000001E-3</v>
      </c>
      <c r="H145" s="7" t="s">
        <v>800</v>
      </c>
      <c r="I145" s="535" t="s">
        <v>4165</v>
      </c>
      <c r="J145" s="8" t="s">
        <v>4026</v>
      </c>
    </row>
    <row r="146" spans="1:10" ht="15.75">
      <c r="A146" s="6" t="s">
        <v>3483</v>
      </c>
      <c r="B146" s="7">
        <v>3</v>
      </c>
      <c r="C146" s="7">
        <v>141105570</v>
      </c>
      <c r="D146" s="7" t="s">
        <v>1131</v>
      </c>
      <c r="E146" s="42" t="s">
        <v>1130</v>
      </c>
      <c r="F146" s="32">
        <v>7.8E-2</v>
      </c>
      <c r="G146" s="32">
        <v>3.0000000000000001E-3</v>
      </c>
      <c r="H146" s="7" t="s">
        <v>800</v>
      </c>
      <c r="I146" s="535" t="s">
        <v>4165</v>
      </c>
      <c r="J146" s="8" t="s">
        <v>4026</v>
      </c>
    </row>
    <row r="147" spans="1:10" ht="15.75">
      <c r="A147" s="6" t="s">
        <v>3484</v>
      </c>
      <c r="B147" s="7">
        <v>3</v>
      </c>
      <c r="C147" s="7">
        <v>141163045</v>
      </c>
      <c r="D147" s="7" t="s">
        <v>1135</v>
      </c>
      <c r="E147" s="42" t="s">
        <v>1134</v>
      </c>
      <c r="F147" s="32">
        <v>0.11</v>
      </c>
      <c r="G147" s="32">
        <v>1.9E-2</v>
      </c>
      <c r="H147" s="7" t="s">
        <v>800</v>
      </c>
      <c r="I147" s="535" t="s">
        <v>4165</v>
      </c>
      <c r="J147" s="8" t="s">
        <v>4026</v>
      </c>
    </row>
    <row r="148" spans="1:10" ht="15.75">
      <c r="A148" s="6" t="s">
        <v>3485</v>
      </c>
      <c r="B148" s="7">
        <v>3</v>
      </c>
      <c r="C148" s="7">
        <v>142535505</v>
      </c>
      <c r="D148" s="7" t="s">
        <v>1135</v>
      </c>
      <c r="E148" s="42" t="s">
        <v>1134</v>
      </c>
      <c r="F148" s="32">
        <v>2.1999999999999999E-2</v>
      </c>
      <c r="G148" s="32">
        <v>4.0000000000000001E-3</v>
      </c>
      <c r="H148" s="7" t="s">
        <v>800</v>
      </c>
      <c r="I148" s="535" t="s">
        <v>4165</v>
      </c>
      <c r="J148" s="8" t="s">
        <v>4026</v>
      </c>
    </row>
    <row r="149" spans="1:10" ht="15.75">
      <c r="A149" s="6" t="s">
        <v>3486</v>
      </c>
      <c r="B149" s="7">
        <v>3</v>
      </c>
      <c r="C149" s="7">
        <v>156851984</v>
      </c>
      <c r="D149" s="7" t="s">
        <v>1134</v>
      </c>
      <c r="E149" s="42" t="s">
        <v>1135</v>
      </c>
      <c r="F149" s="32">
        <v>2.1999999999999999E-2</v>
      </c>
      <c r="G149" s="32">
        <v>4.0000000000000001E-3</v>
      </c>
      <c r="H149" s="7" t="s">
        <v>800</v>
      </c>
      <c r="I149" s="535" t="s">
        <v>4165</v>
      </c>
      <c r="J149" s="8" t="s">
        <v>4026</v>
      </c>
    </row>
    <row r="150" spans="1:10" ht="15.75">
      <c r="A150" s="6" t="s">
        <v>3487</v>
      </c>
      <c r="B150" s="7">
        <v>3</v>
      </c>
      <c r="C150" s="7">
        <v>157806960</v>
      </c>
      <c r="D150" s="7" t="s">
        <v>1134</v>
      </c>
      <c r="E150" s="42" t="s">
        <v>1135</v>
      </c>
      <c r="F150" s="32">
        <v>2.1999999999999999E-2</v>
      </c>
      <c r="G150" s="32">
        <v>3.0000000000000001E-3</v>
      </c>
      <c r="H150" s="7" t="s">
        <v>800</v>
      </c>
      <c r="I150" s="535" t="s">
        <v>4165</v>
      </c>
      <c r="J150" s="8" t="s">
        <v>4026</v>
      </c>
    </row>
    <row r="151" spans="1:10" ht="15.75">
      <c r="A151" s="6" t="s">
        <v>3488</v>
      </c>
      <c r="B151" s="7">
        <v>3</v>
      </c>
      <c r="C151" s="7">
        <v>171969077</v>
      </c>
      <c r="D151" s="7" t="s">
        <v>1131</v>
      </c>
      <c r="E151" s="42" t="s">
        <v>1134</v>
      </c>
      <c r="F151" s="32">
        <v>3.6999999999999998E-2</v>
      </c>
      <c r="G151" s="32">
        <v>3.0000000000000001E-3</v>
      </c>
      <c r="H151" s="7" t="s">
        <v>800</v>
      </c>
      <c r="I151" s="535" t="s">
        <v>4165</v>
      </c>
      <c r="J151" s="8" t="s">
        <v>4026</v>
      </c>
    </row>
    <row r="152" spans="1:10" ht="15.75">
      <c r="A152" s="6" t="s">
        <v>3489</v>
      </c>
      <c r="B152" s="7">
        <v>3</v>
      </c>
      <c r="C152" s="7">
        <v>172163449</v>
      </c>
      <c r="D152" s="7" t="s">
        <v>1130</v>
      </c>
      <c r="E152" s="42" t="s">
        <v>1131</v>
      </c>
      <c r="F152" s="32">
        <v>2.9000000000000001E-2</v>
      </c>
      <c r="G152" s="32">
        <v>3.0000000000000001E-3</v>
      </c>
      <c r="H152" s="7" t="s">
        <v>800</v>
      </c>
      <c r="I152" s="535" t="s">
        <v>4165</v>
      </c>
      <c r="J152" s="8" t="s">
        <v>4026</v>
      </c>
    </row>
    <row r="153" spans="1:10" ht="15.75">
      <c r="A153" s="6" t="s">
        <v>3490</v>
      </c>
      <c r="B153" s="7">
        <v>3</v>
      </c>
      <c r="C153" s="7">
        <v>183355405</v>
      </c>
      <c r="D153" s="7" t="s">
        <v>1130</v>
      </c>
      <c r="E153" s="42" t="s">
        <v>1131</v>
      </c>
      <c r="F153" s="32">
        <v>2.1000000000000001E-2</v>
      </c>
      <c r="G153" s="32">
        <v>3.0000000000000001E-3</v>
      </c>
      <c r="H153" s="7" t="s">
        <v>800</v>
      </c>
      <c r="I153" s="535" t="s">
        <v>4165</v>
      </c>
      <c r="J153" s="8" t="s">
        <v>4026</v>
      </c>
    </row>
    <row r="154" spans="1:10" ht="15.75">
      <c r="A154" s="6" t="s">
        <v>3491</v>
      </c>
      <c r="B154" s="7">
        <v>3</v>
      </c>
      <c r="C154" s="7">
        <v>185488882</v>
      </c>
      <c r="D154" s="7" t="s">
        <v>1131</v>
      </c>
      <c r="E154" s="42" t="s">
        <v>1130</v>
      </c>
      <c r="F154" s="32">
        <v>5.0999999999999997E-2</v>
      </c>
      <c r="G154" s="32">
        <v>5.0000000000000001E-3</v>
      </c>
      <c r="H154" s="7" t="s">
        <v>800</v>
      </c>
      <c r="I154" s="535" t="s">
        <v>4165</v>
      </c>
      <c r="J154" s="8" t="s">
        <v>4026</v>
      </c>
    </row>
    <row r="155" spans="1:10" ht="15.75">
      <c r="A155" s="6" t="s">
        <v>3492</v>
      </c>
      <c r="B155" s="7">
        <v>3</v>
      </c>
      <c r="C155" s="7">
        <v>185548683</v>
      </c>
      <c r="D155" s="7" t="s">
        <v>1130</v>
      </c>
      <c r="E155" s="42" t="s">
        <v>1131</v>
      </c>
      <c r="F155" s="32">
        <v>6.8000000000000005E-2</v>
      </c>
      <c r="G155" s="32">
        <v>4.0000000000000001E-3</v>
      </c>
      <c r="H155" s="7" t="s">
        <v>800</v>
      </c>
      <c r="I155" s="535" t="s">
        <v>4165</v>
      </c>
      <c r="J155" s="8" t="s">
        <v>4026</v>
      </c>
    </row>
    <row r="156" spans="1:10" ht="15.75">
      <c r="A156" s="6" t="s">
        <v>3493</v>
      </c>
      <c r="B156" s="7">
        <v>3</v>
      </c>
      <c r="C156" s="7">
        <v>185651001</v>
      </c>
      <c r="D156" s="7" t="s">
        <v>1134</v>
      </c>
      <c r="E156" s="42" t="s">
        <v>1135</v>
      </c>
      <c r="F156" s="32">
        <v>2.3E-2</v>
      </c>
      <c r="G156" s="32">
        <v>3.0000000000000001E-3</v>
      </c>
      <c r="H156" s="7" t="s">
        <v>800</v>
      </c>
      <c r="I156" s="535" t="s">
        <v>4165</v>
      </c>
      <c r="J156" s="8" t="s">
        <v>4026</v>
      </c>
    </row>
    <row r="157" spans="1:10" ht="15.75">
      <c r="A157" s="6" t="s">
        <v>3494</v>
      </c>
      <c r="B157" s="7">
        <v>3</v>
      </c>
      <c r="C157" s="7">
        <v>187438522</v>
      </c>
      <c r="D157" s="7" t="s">
        <v>1134</v>
      </c>
      <c r="E157" s="42" t="s">
        <v>1135</v>
      </c>
      <c r="F157" s="32">
        <v>2.1999999999999999E-2</v>
      </c>
      <c r="G157" s="32">
        <v>3.0000000000000001E-3</v>
      </c>
      <c r="H157" s="7" t="s">
        <v>800</v>
      </c>
      <c r="I157" s="535" t="s">
        <v>4165</v>
      </c>
      <c r="J157" s="8" t="s">
        <v>4026</v>
      </c>
    </row>
    <row r="158" spans="1:10" ht="15.75">
      <c r="A158" s="6" t="s">
        <v>3495</v>
      </c>
      <c r="B158" s="7">
        <v>3</v>
      </c>
      <c r="C158" s="7">
        <v>190815978</v>
      </c>
      <c r="D158" s="7" t="s">
        <v>1130</v>
      </c>
      <c r="E158" s="42" t="s">
        <v>1131</v>
      </c>
      <c r="F158" s="32">
        <v>2.7E-2</v>
      </c>
      <c r="G158" s="32">
        <v>5.0000000000000001E-3</v>
      </c>
      <c r="H158" s="7" t="s">
        <v>800</v>
      </c>
      <c r="I158" s="535" t="s">
        <v>4165</v>
      </c>
      <c r="J158" s="8" t="s">
        <v>4026</v>
      </c>
    </row>
    <row r="159" spans="1:10" ht="15.75">
      <c r="A159" s="6" t="s">
        <v>3496</v>
      </c>
      <c r="B159" s="7">
        <v>3</v>
      </c>
      <c r="C159" s="7">
        <v>191111160</v>
      </c>
      <c r="D159" s="7" t="s">
        <v>1131</v>
      </c>
      <c r="E159" s="42" t="s">
        <v>1130</v>
      </c>
      <c r="F159" s="32">
        <v>1.9E-2</v>
      </c>
      <c r="G159" s="32">
        <v>3.0000000000000001E-3</v>
      </c>
      <c r="H159" s="7" t="s">
        <v>800</v>
      </c>
      <c r="I159" s="535" t="s">
        <v>4165</v>
      </c>
      <c r="J159" s="8" t="s">
        <v>4026</v>
      </c>
    </row>
    <row r="160" spans="1:10" ht="15.75">
      <c r="A160" s="6" t="s">
        <v>3497</v>
      </c>
      <c r="B160" s="7">
        <v>4</v>
      </c>
      <c r="C160" s="7">
        <v>1693931</v>
      </c>
      <c r="D160" s="7" t="s">
        <v>1135</v>
      </c>
      <c r="E160" s="42" t="s">
        <v>1134</v>
      </c>
      <c r="F160" s="32">
        <v>2.7E-2</v>
      </c>
      <c r="G160" s="32">
        <v>3.0000000000000001E-3</v>
      </c>
      <c r="H160" s="7" t="s">
        <v>800</v>
      </c>
      <c r="I160" s="535" t="s">
        <v>4165</v>
      </c>
      <c r="J160" s="8" t="s">
        <v>4026</v>
      </c>
    </row>
    <row r="161" spans="1:10" ht="15.75">
      <c r="A161" s="6" t="s">
        <v>3498</v>
      </c>
      <c r="B161" s="7">
        <v>4</v>
      </c>
      <c r="C161" s="7">
        <v>2218888</v>
      </c>
      <c r="D161" s="7" t="s">
        <v>1134</v>
      </c>
      <c r="E161" s="42" t="s">
        <v>1131</v>
      </c>
      <c r="F161" s="32">
        <v>3.9E-2</v>
      </c>
      <c r="G161" s="32">
        <v>6.0000000000000001E-3</v>
      </c>
      <c r="H161" s="7" t="s">
        <v>800</v>
      </c>
      <c r="I161" s="535" t="s">
        <v>4165</v>
      </c>
      <c r="J161" s="8" t="s">
        <v>4026</v>
      </c>
    </row>
    <row r="162" spans="1:10" ht="15.75">
      <c r="A162" s="6" t="s">
        <v>3499</v>
      </c>
      <c r="B162" s="7">
        <v>4</v>
      </c>
      <c r="C162" s="7">
        <v>5016883</v>
      </c>
      <c r="D162" s="7" t="s">
        <v>1131</v>
      </c>
      <c r="E162" s="42" t="s">
        <v>1130</v>
      </c>
      <c r="F162" s="32">
        <v>5.8999999999999997E-2</v>
      </c>
      <c r="G162" s="32">
        <v>0.01</v>
      </c>
      <c r="H162" s="7" t="s">
        <v>800</v>
      </c>
      <c r="I162" s="535" t="s">
        <v>4165</v>
      </c>
      <c r="J162" s="8" t="s">
        <v>4026</v>
      </c>
    </row>
    <row r="163" spans="1:10" ht="15.75">
      <c r="A163" s="6" t="s">
        <v>3500</v>
      </c>
      <c r="B163" s="7">
        <v>4</v>
      </c>
      <c r="C163" s="7">
        <v>5035587</v>
      </c>
      <c r="D163" s="7" t="s">
        <v>1131</v>
      </c>
      <c r="E163" s="42" t="s">
        <v>1130</v>
      </c>
      <c r="F163" s="32">
        <v>2.5000000000000001E-2</v>
      </c>
      <c r="G163" s="32">
        <v>4.0000000000000001E-3</v>
      </c>
      <c r="H163" s="7" t="s">
        <v>800</v>
      </c>
      <c r="I163" s="535" t="s">
        <v>4165</v>
      </c>
      <c r="J163" s="8" t="s">
        <v>4026</v>
      </c>
    </row>
    <row r="164" spans="1:10" ht="15.75">
      <c r="A164" s="6" t="s">
        <v>3501</v>
      </c>
      <c r="B164" s="7">
        <v>4</v>
      </c>
      <c r="C164" s="7">
        <v>7055253</v>
      </c>
      <c r="D164" s="7" t="s">
        <v>1134</v>
      </c>
      <c r="E164" s="42" t="s">
        <v>1135</v>
      </c>
      <c r="F164" s="32">
        <v>2.1000000000000001E-2</v>
      </c>
      <c r="G164" s="32">
        <v>4.0000000000000001E-3</v>
      </c>
      <c r="H164" s="7" t="s">
        <v>800</v>
      </c>
      <c r="I164" s="535" t="s">
        <v>4165</v>
      </c>
      <c r="J164" s="8" t="s">
        <v>4026</v>
      </c>
    </row>
    <row r="165" spans="1:10" ht="15.75">
      <c r="A165" s="6" t="s">
        <v>3502</v>
      </c>
      <c r="B165" s="7">
        <v>4</v>
      </c>
      <c r="C165" s="7">
        <v>7912333</v>
      </c>
      <c r="D165" s="7" t="s">
        <v>1130</v>
      </c>
      <c r="E165" s="42" t="s">
        <v>1131</v>
      </c>
      <c r="F165" s="32">
        <v>1.6E-2</v>
      </c>
      <c r="G165" s="32">
        <v>3.0000000000000001E-3</v>
      </c>
      <c r="H165" s="7" t="s">
        <v>800</v>
      </c>
      <c r="I165" s="535" t="s">
        <v>4165</v>
      </c>
      <c r="J165" s="8" t="s">
        <v>4026</v>
      </c>
    </row>
    <row r="166" spans="1:10" ht="15.75">
      <c r="A166" s="6" t="s">
        <v>3503</v>
      </c>
      <c r="B166" s="7">
        <v>4</v>
      </c>
      <c r="C166" s="7">
        <v>8608634</v>
      </c>
      <c r="D166" s="7" t="s">
        <v>1134</v>
      </c>
      <c r="E166" s="42" t="s">
        <v>1135</v>
      </c>
      <c r="F166" s="32">
        <v>2.9000000000000001E-2</v>
      </c>
      <c r="G166" s="32">
        <v>4.0000000000000001E-3</v>
      </c>
      <c r="H166" s="7" t="s">
        <v>800</v>
      </c>
      <c r="I166" s="535" t="s">
        <v>4165</v>
      </c>
      <c r="J166" s="8" t="s">
        <v>4026</v>
      </c>
    </row>
    <row r="167" spans="1:10" ht="15.75">
      <c r="A167" s="6" t="s">
        <v>3504</v>
      </c>
      <c r="B167" s="7">
        <v>4</v>
      </c>
      <c r="C167" s="7">
        <v>12963574</v>
      </c>
      <c r="D167" s="7" t="s">
        <v>1131</v>
      </c>
      <c r="E167" s="42" t="s">
        <v>1130</v>
      </c>
      <c r="F167" s="32">
        <v>2.5000000000000001E-2</v>
      </c>
      <c r="G167" s="32">
        <v>3.0000000000000001E-3</v>
      </c>
      <c r="H167" s="7" t="s">
        <v>800</v>
      </c>
      <c r="I167" s="535" t="s">
        <v>4165</v>
      </c>
      <c r="J167" s="8" t="s">
        <v>4026</v>
      </c>
    </row>
    <row r="168" spans="1:10" ht="15.75">
      <c r="A168" s="6" t="s">
        <v>3505</v>
      </c>
      <c r="B168" s="7">
        <v>4</v>
      </c>
      <c r="C168" s="7">
        <v>13194091</v>
      </c>
      <c r="D168" s="7" t="s">
        <v>1131</v>
      </c>
      <c r="E168" s="42" t="s">
        <v>1130</v>
      </c>
      <c r="F168" s="32">
        <v>2.1999999999999999E-2</v>
      </c>
      <c r="G168" s="32">
        <v>3.0000000000000001E-3</v>
      </c>
      <c r="H168" s="7" t="s">
        <v>800</v>
      </c>
      <c r="I168" s="535" t="s">
        <v>4165</v>
      </c>
      <c r="J168" s="8" t="s">
        <v>4026</v>
      </c>
    </row>
    <row r="169" spans="1:10" ht="15.75">
      <c r="A169" s="6" t="s">
        <v>3506</v>
      </c>
      <c r="B169" s="7">
        <v>4</v>
      </c>
      <c r="C169" s="7">
        <v>17936634</v>
      </c>
      <c r="D169" s="7" t="s">
        <v>1135</v>
      </c>
      <c r="E169" s="42" t="s">
        <v>1134</v>
      </c>
      <c r="F169" s="32">
        <v>0.10100000000000001</v>
      </c>
      <c r="G169" s="32">
        <v>5.0000000000000001E-3</v>
      </c>
      <c r="H169" s="7" t="s">
        <v>800</v>
      </c>
      <c r="I169" s="535" t="s">
        <v>4165</v>
      </c>
      <c r="J169" s="8" t="s">
        <v>4026</v>
      </c>
    </row>
    <row r="170" spans="1:10" ht="15.75">
      <c r="A170" s="6" t="s">
        <v>3507</v>
      </c>
      <c r="B170" s="7">
        <v>4</v>
      </c>
      <c r="C170" s="7">
        <v>18010384</v>
      </c>
      <c r="D170" s="7" t="s">
        <v>1130</v>
      </c>
      <c r="E170" s="42" t="s">
        <v>1131</v>
      </c>
      <c r="F170" s="32">
        <v>3.7999999999999999E-2</v>
      </c>
      <c r="G170" s="32">
        <v>3.0000000000000001E-3</v>
      </c>
      <c r="H170" s="7" t="s">
        <v>800</v>
      </c>
      <c r="I170" s="535" t="s">
        <v>4165</v>
      </c>
      <c r="J170" s="8" t="s">
        <v>4026</v>
      </c>
    </row>
    <row r="171" spans="1:10" ht="15.75">
      <c r="A171" s="6" t="s">
        <v>3508</v>
      </c>
      <c r="B171" s="7">
        <v>4</v>
      </c>
      <c r="C171" s="7">
        <v>38688362</v>
      </c>
      <c r="D171" s="7" t="s">
        <v>1134</v>
      </c>
      <c r="E171" s="42" t="s">
        <v>1135</v>
      </c>
      <c r="F171" s="32">
        <v>2.5000000000000001E-2</v>
      </c>
      <c r="G171" s="32">
        <v>4.0000000000000001E-3</v>
      </c>
      <c r="H171" s="7" t="s">
        <v>800</v>
      </c>
      <c r="I171" s="535" t="s">
        <v>4165</v>
      </c>
      <c r="J171" s="8" t="s">
        <v>4026</v>
      </c>
    </row>
    <row r="172" spans="1:10" ht="15.75">
      <c r="A172" s="6" t="s">
        <v>3509</v>
      </c>
      <c r="B172" s="7">
        <v>4</v>
      </c>
      <c r="C172" s="7">
        <v>39343940</v>
      </c>
      <c r="D172" s="7" t="s">
        <v>1130</v>
      </c>
      <c r="E172" s="42" t="s">
        <v>1134</v>
      </c>
      <c r="F172" s="32">
        <v>0.02</v>
      </c>
      <c r="G172" s="32">
        <v>3.0000000000000001E-3</v>
      </c>
      <c r="H172" s="7" t="s">
        <v>800</v>
      </c>
      <c r="I172" s="535" t="s">
        <v>4165</v>
      </c>
      <c r="J172" s="8" t="s">
        <v>4026</v>
      </c>
    </row>
    <row r="173" spans="1:10" ht="15.75">
      <c r="A173" s="6" t="s">
        <v>3510</v>
      </c>
      <c r="B173" s="7">
        <v>4</v>
      </c>
      <c r="C173" s="7">
        <v>48687351</v>
      </c>
      <c r="D173" s="7" t="s">
        <v>1131</v>
      </c>
      <c r="E173" s="42" t="s">
        <v>1130</v>
      </c>
      <c r="F173" s="32">
        <v>2.1999999999999999E-2</v>
      </c>
      <c r="G173" s="32">
        <v>3.0000000000000001E-3</v>
      </c>
      <c r="H173" s="7" t="s">
        <v>800</v>
      </c>
      <c r="I173" s="535" t="s">
        <v>4165</v>
      </c>
      <c r="J173" s="8" t="s">
        <v>4026</v>
      </c>
    </row>
    <row r="174" spans="1:10" ht="15.75">
      <c r="A174" s="6" t="s">
        <v>3511</v>
      </c>
      <c r="B174" s="7">
        <v>4</v>
      </c>
      <c r="C174" s="7">
        <v>56399648</v>
      </c>
      <c r="D174" s="7" t="s">
        <v>1134</v>
      </c>
      <c r="E174" s="42" t="s">
        <v>1135</v>
      </c>
      <c r="F174" s="32">
        <v>1.7000000000000001E-2</v>
      </c>
      <c r="G174" s="32">
        <v>3.0000000000000001E-3</v>
      </c>
      <c r="H174" s="7" t="s">
        <v>800</v>
      </c>
      <c r="I174" s="535" t="s">
        <v>4165</v>
      </c>
      <c r="J174" s="8" t="s">
        <v>4026</v>
      </c>
    </row>
    <row r="175" spans="1:10" ht="15.75">
      <c r="A175" s="6" t="s">
        <v>3512</v>
      </c>
      <c r="B175" s="7">
        <v>4</v>
      </c>
      <c r="C175" s="7">
        <v>57823476</v>
      </c>
      <c r="D175" s="7" t="s">
        <v>1135</v>
      </c>
      <c r="E175" s="42" t="s">
        <v>1134</v>
      </c>
      <c r="F175" s="32">
        <v>0.03</v>
      </c>
      <c r="G175" s="32">
        <v>4.0000000000000001E-3</v>
      </c>
      <c r="H175" s="7" t="s">
        <v>800</v>
      </c>
      <c r="I175" s="535" t="s">
        <v>4165</v>
      </c>
      <c r="J175" s="8" t="s">
        <v>4026</v>
      </c>
    </row>
    <row r="176" spans="1:10" ht="15.75">
      <c r="A176" s="6" t="s">
        <v>3513</v>
      </c>
      <c r="B176" s="7">
        <v>4</v>
      </c>
      <c r="C176" s="7">
        <v>73476014</v>
      </c>
      <c r="D176" s="7" t="s">
        <v>1135</v>
      </c>
      <c r="E176" s="42" t="s">
        <v>1131</v>
      </c>
      <c r="F176" s="32">
        <v>0.03</v>
      </c>
      <c r="G176" s="32">
        <v>3.0000000000000001E-3</v>
      </c>
      <c r="H176" s="7" t="s">
        <v>800</v>
      </c>
      <c r="I176" s="535" t="s">
        <v>4165</v>
      </c>
      <c r="J176" s="8" t="s">
        <v>4026</v>
      </c>
    </row>
    <row r="177" spans="1:10" ht="15.75">
      <c r="A177" s="6" t="s">
        <v>3514</v>
      </c>
      <c r="B177" s="7">
        <v>4</v>
      </c>
      <c r="C177" s="7">
        <v>82155568</v>
      </c>
      <c r="D177" s="7" t="s">
        <v>1130</v>
      </c>
      <c r="E177" s="42" t="s">
        <v>1134</v>
      </c>
      <c r="F177" s="32">
        <v>4.3999999999999997E-2</v>
      </c>
      <c r="G177" s="32">
        <v>3.0000000000000001E-3</v>
      </c>
      <c r="H177" s="7" t="s">
        <v>800</v>
      </c>
      <c r="I177" s="535" t="s">
        <v>4165</v>
      </c>
      <c r="J177" s="8" t="s">
        <v>4026</v>
      </c>
    </row>
    <row r="178" spans="1:10" ht="15.75">
      <c r="A178" s="6" t="s">
        <v>3515</v>
      </c>
      <c r="B178" s="7">
        <v>4</v>
      </c>
      <c r="C178" s="7">
        <v>82184049</v>
      </c>
      <c r="D178" s="7" t="s">
        <v>1135</v>
      </c>
      <c r="E178" s="42" t="s">
        <v>1134</v>
      </c>
      <c r="F178" s="32">
        <v>0.12</v>
      </c>
      <c r="G178" s="32">
        <v>2.1000000000000001E-2</v>
      </c>
      <c r="H178" s="7" t="s">
        <v>800</v>
      </c>
      <c r="I178" s="535" t="s">
        <v>4165</v>
      </c>
      <c r="J178" s="8" t="s">
        <v>4026</v>
      </c>
    </row>
    <row r="179" spans="1:10" ht="15.75">
      <c r="A179" s="6" t="s">
        <v>3516</v>
      </c>
      <c r="B179" s="7">
        <v>4</v>
      </c>
      <c r="C179" s="7">
        <v>82204091</v>
      </c>
      <c r="D179" s="7" t="s">
        <v>1131</v>
      </c>
      <c r="E179" s="42" t="s">
        <v>1130</v>
      </c>
      <c r="F179" s="32">
        <v>0.129</v>
      </c>
      <c r="G179" s="32">
        <v>2.1000000000000001E-2</v>
      </c>
      <c r="H179" s="7" t="s">
        <v>800</v>
      </c>
      <c r="I179" s="535" t="s">
        <v>4165</v>
      </c>
      <c r="J179" s="8" t="s">
        <v>4026</v>
      </c>
    </row>
    <row r="180" spans="1:10" ht="15.75">
      <c r="A180" s="6" t="s">
        <v>3517</v>
      </c>
      <c r="B180" s="7">
        <v>4</v>
      </c>
      <c r="C180" s="7">
        <v>88194170</v>
      </c>
      <c r="D180" s="7" t="s">
        <v>1130</v>
      </c>
      <c r="E180" s="42" t="s">
        <v>1131</v>
      </c>
      <c r="F180" s="32">
        <v>2.4E-2</v>
      </c>
      <c r="G180" s="32">
        <v>4.0000000000000001E-3</v>
      </c>
      <c r="H180" s="7" t="s">
        <v>800</v>
      </c>
      <c r="I180" s="535" t="s">
        <v>4165</v>
      </c>
      <c r="J180" s="8" t="s">
        <v>4026</v>
      </c>
    </row>
    <row r="181" spans="1:10" ht="15.75">
      <c r="A181" s="6" t="s">
        <v>3518</v>
      </c>
      <c r="B181" s="7">
        <v>4</v>
      </c>
      <c r="C181" s="7">
        <v>88630031</v>
      </c>
      <c r="D181" s="7" t="s">
        <v>1130</v>
      </c>
      <c r="E181" s="42" t="s">
        <v>1135</v>
      </c>
      <c r="F181" s="32">
        <v>1.7000000000000001E-2</v>
      </c>
      <c r="G181" s="32">
        <v>3.0000000000000001E-3</v>
      </c>
      <c r="H181" s="7" t="s">
        <v>800</v>
      </c>
      <c r="I181" s="535" t="s">
        <v>4165</v>
      </c>
      <c r="J181" s="8" t="s">
        <v>4026</v>
      </c>
    </row>
    <row r="182" spans="1:10" ht="15.75">
      <c r="A182" s="6" t="s">
        <v>3519</v>
      </c>
      <c r="B182" s="7">
        <v>4</v>
      </c>
      <c r="C182" s="7">
        <v>106216205</v>
      </c>
      <c r="D182" s="7" t="s">
        <v>1135</v>
      </c>
      <c r="E182" s="42" t="s">
        <v>1134</v>
      </c>
      <c r="F182" s="32">
        <v>2.7E-2</v>
      </c>
      <c r="G182" s="32">
        <v>3.0000000000000001E-3</v>
      </c>
      <c r="H182" s="7" t="s">
        <v>800</v>
      </c>
      <c r="I182" s="535" t="s">
        <v>4165</v>
      </c>
      <c r="J182" s="8" t="s">
        <v>4026</v>
      </c>
    </row>
    <row r="183" spans="1:10" ht="15.75">
      <c r="A183" s="6" t="s">
        <v>3520</v>
      </c>
      <c r="B183" s="7">
        <v>4</v>
      </c>
      <c r="C183" s="7">
        <v>109408608</v>
      </c>
      <c r="D183" s="7" t="s">
        <v>1130</v>
      </c>
      <c r="E183" s="42" t="s">
        <v>1131</v>
      </c>
      <c r="F183" s="32">
        <v>2.5000000000000001E-2</v>
      </c>
      <c r="G183" s="32">
        <v>3.0000000000000001E-3</v>
      </c>
      <c r="H183" s="7" t="s">
        <v>800</v>
      </c>
      <c r="I183" s="535" t="s">
        <v>4165</v>
      </c>
      <c r="J183" s="8" t="s">
        <v>4026</v>
      </c>
    </row>
    <row r="184" spans="1:10" ht="15.75">
      <c r="A184" s="6" t="s">
        <v>3521</v>
      </c>
      <c r="B184" s="7">
        <v>4</v>
      </c>
      <c r="C184" s="7">
        <v>114742249</v>
      </c>
      <c r="D184" s="7" t="s">
        <v>1131</v>
      </c>
      <c r="E184" s="42" t="s">
        <v>1130</v>
      </c>
      <c r="F184" s="32">
        <v>2.4E-2</v>
      </c>
      <c r="G184" s="32">
        <v>4.0000000000000001E-3</v>
      </c>
      <c r="H184" s="7" t="s">
        <v>800</v>
      </c>
      <c r="I184" s="535" t="s">
        <v>4165</v>
      </c>
      <c r="J184" s="8" t="s">
        <v>4026</v>
      </c>
    </row>
    <row r="185" spans="1:10" ht="15.75">
      <c r="A185" s="6" t="s">
        <v>891</v>
      </c>
      <c r="B185" s="7">
        <v>4</v>
      </c>
      <c r="C185" s="7">
        <v>145565826</v>
      </c>
      <c r="D185" s="7" t="s">
        <v>1135</v>
      </c>
      <c r="E185" s="42" t="s">
        <v>1134</v>
      </c>
      <c r="F185" s="32">
        <v>2.4E-2</v>
      </c>
      <c r="G185" s="32">
        <v>3.0000000000000001E-3</v>
      </c>
      <c r="H185" s="7" t="s">
        <v>800</v>
      </c>
      <c r="I185" s="535" t="s">
        <v>4165</v>
      </c>
      <c r="J185" s="8" t="s">
        <v>4026</v>
      </c>
    </row>
    <row r="186" spans="1:10" ht="15.75">
      <c r="A186" s="6" t="s">
        <v>3522</v>
      </c>
      <c r="B186" s="7">
        <v>4</v>
      </c>
      <c r="C186" s="7">
        <v>145574844</v>
      </c>
      <c r="D186" s="7" t="s">
        <v>1131</v>
      </c>
      <c r="E186" s="42" t="s">
        <v>1130</v>
      </c>
      <c r="F186" s="32">
        <v>5.1999999999999998E-2</v>
      </c>
      <c r="G186" s="32">
        <v>5.0000000000000001E-3</v>
      </c>
      <c r="H186" s="7" t="s">
        <v>800</v>
      </c>
      <c r="I186" s="535" t="s">
        <v>4165</v>
      </c>
      <c r="J186" s="8" t="s">
        <v>4026</v>
      </c>
    </row>
    <row r="187" spans="1:10" ht="15.75">
      <c r="A187" s="6" t="s">
        <v>3523</v>
      </c>
      <c r="B187" s="7">
        <v>4</v>
      </c>
      <c r="C187" s="7">
        <v>145592686</v>
      </c>
      <c r="D187" s="7" t="s">
        <v>1131</v>
      </c>
      <c r="E187" s="42" t="s">
        <v>1130</v>
      </c>
      <c r="F187" s="32">
        <v>4.4999999999999998E-2</v>
      </c>
      <c r="G187" s="32">
        <v>8.0000000000000002E-3</v>
      </c>
      <c r="H187" s="7" t="s">
        <v>800</v>
      </c>
      <c r="I187" s="535" t="s">
        <v>4165</v>
      </c>
      <c r="J187" s="8" t="s">
        <v>4026</v>
      </c>
    </row>
    <row r="188" spans="1:10" ht="15.75">
      <c r="A188" s="6" t="s">
        <v>3524</v>
      </c>
      <c r="B188" s="7">
        <v>4</v>
      </c>
      <c r="C188" s="7">
        <v>145839264</v>
      </c>
      <c r="D188" s="7" t="s">
        <v>1130</v>
      </c>
      <c r="E188" s="42" t="s">
        <v>1131</v>
      </c>
      <c r="F188" s="32">
        <v>2.3E-2</v>
      </c>
      <c r="G188" s="32">
        <v>3.0000000000000001E-3</v>
      </c>
      <c r="H188" s="7" t="s">
        <v>800</v>
      </c>
      <c r="I188" s="535" t="s">
        <v>4165</v>
      </c>
      <c r="J188" s="8" t="s">
        <v>4026</v>
      </c>
    </row>
    <row r="189" spans="1:10" ht="15.75">
      <c r="A189" s="6" t="s">
        <v>3525</v>
      </c>
      <c r="B189" s="7">
        <v>4</v>
      </c>
      <c r="C189" s="7">
        <v>146128884</v>
      </c>
      <c r="D189" s="7" t="s">
        <v>1130</v>
      </c>
      <c r="E189" s="42" t="s">
        <v>1131</v>
      </c>
      <c r="F189" s="32">
        <v>3.7999999999999999E-2</v>
      </c>
      <c r="G189" s="32">
        <v>7.0000000000000001E-3</v>
      </c>
      <c r="H189" s="7" t="s">
        <v>800</v>
      </c>
      <c r="I189" s="535" t="s">
        <v>4165</v>
      </c>
      <c r="J189" s="8" t="s">
        <v>4026</v>
      </c>
    </row>
    <row r="190" spans="1:10" ht="15.75">
      <c r="A190" s="6" t="s">
        <v>3526</v>
      </c>
      <c r="B190" s="7">
        <v>4</v>
      </c>
      <c r="C190" s="7">
        <v>146192618</v>
      </c>
      <c r="D190" s="7" t="s">
        <v>1134</v>
      </c>
      <c r="E190" s="42" t="s">
        <v>1131</v>
      </c>
      <c r="F190" s="32">
        <v>4.1000000000000002E-2</v>
      </c>
      <c r="G190" s="32">
        <v>7.0000000000000001E-3</v>
      </c>
      <c r="H190" s="7" t="s">
        <v>800</v>
      </c>
      <c r="I190" s="535" t="s">
        <v>4165</v>
      </c>
      <c r="J190" s="8" t="s">
        <v>4026</v>
      </c>
    </row>
    <row r="191" spans="1:10" ht="15.75">
      <c r="A191" s="6" t="s">
        <v>3527</v>
      </c>
      <c r="B191" s="7">
        <v>4</v>
      </c>
      <c r="C191" s="7">
        <v>152180671</v>
      </c>
      <c r="D191" s="7" t="s">
        <v>1135</v>
      </c>
      <c r="E191" s="42" t="s">
        <v>1131</v>
      </c>
      <c r="F191" s="32">
        <v>1.7999999999999999E-2</v>
      </c>
      <c r="G191" s="32">
        <v>3.0000000000000001E-3</v>
      </c>
      <c r="H191" s="7" t="s">
        <v>800</v>
      </c>
      <c r="I191" s="535" t="s">
        <v>4165</v>
      </c>
      <c r="J191" s="8" t="s">
        <v>4026</v>
      </c>
    </row>
    <row r="192" spans="1:10" ht="15.75">
      <c r="A192" s="6" t="s">
        <v>3528</v>
      </c>
      <c r="B192" s="7">
        <v>4</v>
      </c>
      <c r="C192" s="7">
        <v>184215675</v>
      </c>
      <c r="D192" s="7" t="s">
        <v>1131</v>
      </c>
      <c r="E192" s="42" t="s">
        <v>1130</v>
      </c>
      <c r="F192" s="32">
        <v>2.8000000000000001E-2</v>
      </c>
      <c r="G192" s="32">
        <v>3.0000000000000001E-3</v>
      </c>
      <c r="H192" s="7" t="s">
        <v>800</v>
      </c>
      <c r="I192" s="535" t="s">
        <v>4165</v>
      </c>
      <c r="J192" s="8" t="s">
        <v>4026</v>
      </c>
    </row>
    <row r="193" spans="1:10" ht="15.75">
      <c r="A193" s="6" t="s">
        <v>3529</v>
      </c>
      <c r="B193" s="7">
        <v>5</v>
      </c>
      <c r="C193" s="7">
        <v>31541142</v>
      </c>
      <c r="D193" s="7" t="s">
        <v>1135</v>
      </c>
      <c r="E193" s="42" t="s">
        <v>1131</v>
      </c>
      <c r="F193" s="32">
        <v>1.7000000000000001E-2</v>
      </c>
      <c r="G193" s="32">
        <v>3.0000000000000001E-3</v>
      </c>
      <c r="H193" s="7" t="s">
        <v>800</v>
      </c>
      <c r="I193" s="535" t="s">
        <v>4165</v>
      </c>
      <c r="J193" s="8" t="s">
        <v>4026</v>
      </c>
    </row>
    <row r="194" spans="1:10" ht="15.75">
      <c r="A194" s="6" t="s">
        <v>3530</v>
      </c>
      <c r="B194" s="7">
        <v>5</v>
      </c>
      <c r="C194" s="7">
        <v>32694942</v>
      </c>
      <c r="D194" s="7" t="s">
        <v>1134</v>
      </c>
      <c r="E194" s="42" t="s">
        <v>1135</v>
      </c>
      <c r="F194" s="32">
        <v>3.2000000000000001E-2</v>
      </c>
      <c r="G194" s="32">
        <v>3.0000000000000001E-3</v>
      </c>
      <c r="H194" s="7" t="s">
        <v>800</v>
      </c>
      <c r="I194" s="535" t="s">
        <v>4165</v>
      </c>
      <c r="J194" s="8" t="s">
        <v>4026</v>
      </c>
    </row>
    <row r="195" spans="1:10" ht="15.75">
      <c r="A195" s="6" t="s">
        <v>3531</v>
      </c>
      <c r="B195" s="7">
        <v>5</v>
      </c>
      <c r="C195" s="7">
        <v>32772043</v>
      </c>
      <c r="D195" s="7" t="s">
        <v>1131</v>
      </c>
      <c r="E195" s="42" t="s">
        <v>1130</v>
      </c>
      <c r="F195" s="32">
        <v>5.1999999999999998E-2</v>
      </c>
      <c r="G195" s="32">
        <v>4.0000000000000001E-3</v>
      </c>
      <c r="H195" s="7" t="s">
        <v>800</v>
      </c>
      <c r="I195" s="535" t="s">
        <v>4165</v>
      </c>
      <c r="J195" s="8" t="s">
        <v>4026</v>
      </c>
    </row>
    <row r="196" spans="1:10" ht="15.75">
      <c r="A196" s="6" t="s">
        <v>3532</v>
      </c>
      <c r="B196" s="7">
        <v>5</v>
      </c>
      <c r="C196" s="7">
        <v>32821168</v>
      </c>
      <c r="D196" s="7" t="s">
        <v>1131</v>
      </c>
      <c r="E196" s="42" t="s">
        <v>1130</v>
      </c>
      <c r="F196" s="32">
        <v>2.5000000000000001E-2</v>
      </c>
      <c r="G196" s="32">
        <v>4.0000000000000001E-3</v>
      </c>
      <c r="H196" s="7" t="s">
        <v>800</v>
      </c>
      <c r="I196" s="535" t="s">
        <v>4165</v>
      </c>
      <c r="J196" s="8" t="s">
        <v>4026</v>
      </c>
    </row>
    <row r="197" spans="1:10" ht="15.75">
      <c r="A197" s="6" t="s">
        <v>3533</v>
      </c>
      <c r="B197" s="7">
        <v>5</v>
      </c>
      <c r="C197" s="7">
        <v>33230034</v>
      </c>
      <c r="D197" s="7" t="s">
        <v>1131</v>
      </c>
      <c r="E197" s="42" t="s">
        <v>1130</v>
      </c>
      <c r="F197" s="32">
        <v>2.1999999999999999E-2</v>
      </c>
      <c r="G197" s="32">
        <v>3.0000000000000001E-3</v>
      </c>
      <c r="H197" s="7" t="s">
        <v>800</v>
      </c>
      <c r="I197" s="535" t="s">
        <v>4165</v>
      </c>
      <c r="J197" s="8" t="s">
        <v>4026</v>
      </c>
    </row>
    <row r="198" spans="1:10" ht="15.75">
      <c r="A198" s="6" t="s">
        <v>3534</v>
      </c>
      <c r="B198" s="7">
        <v>5</v>
      </c>
      <c r="C198" s="7">
        <v>36065463</v>
      </c>
      <c r="D198" s="7" t="s">
        <v>1131</v>
      </c>
      <c r="E198" s="42" t="s">
        <v>1134</v>
      </c>
      <c r="F198" s="32">
        <v>1.7999999999999999E-2</v>
      </c>
      <c r="G198" s="32">
        <v>3.0000000000000001E-3</v>
      </c>
      <c r="H198" s="7" t="s">
        <v>800</v>
      </c>
      <c r="I198" s="535" t="s">
        <v>4165</v>
      </c>
      <c r="J198" s="8" t="s">
        <v>4026</v>
      </c>
    </row>
    <row r="199" spans="1:10" ht="15.75">
      <c r="A199" s="6" t="s">
        <v>3535</v>
      </c>
      <c r="B199" s="7">
        <v>5</v>
      </c>
      <c r="C199" s="7">
        <v>37046626</v>
      </c>
      <c r="D199" s="7" t="s">
        <v>1130</v>
      </c>
      <c r="E199" s="42" t="s">
        <v>1131</v>
      </c>
      <c r="F199" s="32">
        <v>2.5999999999999999E-2</v>
      </c>
      <c r="G199" s="32">
        <v>3.0000000000000001E-3</v>
      </c>
      <c r="H199" s="7" t="s">
        <v>800</v>
      </c>
      <c r="I199" s="535" t="s">
        <v>4165</v>
      </c>
      <c r="J199" s="8" t="s">
        <v>4026</v>
      </c>
    </row>
    <row r="200" spans="1:10" ht="15.75">
      <c r="A200" s="6" t="s">
        <v>3536</v>
      </c>
      <c r="B200" s="7">
        <v>5</v>
      </c>
      <c r="C200" s="7">
        <v>39426020</v>
      </c>
      <c r="D200" s="7" t="s">
        <v>1135</v>
      </c>
      <c r="E200" s="42" t="s">
        <v>1134</v>
      </c>
      <c r="F200" s="32">
        <v>2.4E-2</v>
      </c>
      <c r="G200" s="32">
        <v>3.0000000000000001E-3</v>
      </c>
      <c r="H200" s="7" t="s">
        <v>800</v>
      </c>
      <c r="I200" s="535" t="s">
        <v>4165</v>
      </c>
      <c r="J200" s="8" t="s">
        <v>4026</v>
      </c>
    </row>
    <row r="201" spans="1:10" ht="15.75">
      <c r="A201" s="6" t="s">
        <v>3537</v>
      </c>
      <c r="B201" s="7">
        <v>5</v>
      </c>
      <c r="C201" s="7">
        <v>50454732</v>
      </c>
      <c r="D201" s="7" t="s">
        <v>1130</v>
      </c>
      <c r="E201" s="42" t="s">
        <v>1135</v>
      </c>
      <c r="F201" s="32">
        <v>1.9E-2</v>
      </c>
      <c r="G201" s="32">
        <v>3.0000000000000001E-3</v>
      </c>
      <c r="H201" s="7" t="s">
        <v>800</v>
      </c>
      <c r="I201" s="535" t="s">
        <v>4165</v>
      </c>
      <c r="J201" s="8" t="s">
        <v>4026</v>
      </c>
    </row>
    <row r="202" spans="1:10" ht="15.75">
      <c r="A202" s="6" t="s">
        <v>3538</v>
      </c>
      <c r="B202" s="7">
        <v>5</v>
      </c>
      <c r="C202" s="7">
        <v>54955071</v>
      </c>
      <c r="D202" s="7" t="s">
        <v>1135</v>
      </c>
      <c r="E202" s="42" t="s">
        <v>1134</v>
      </c>
      <c r="F202" s="32">
        <v>2.9000000000000001E-2</v>
      </c>
      <c r="G202" s="32">
        <v>3.0000000000000001E-3</v>
      </c>
      <c r="H202" s="7" t="s">
        <v>800</v>
      </c>
      <c r="I202" s="535" t="s">
        <v>4165</v>
      </c>
      <c r="J202" s="8" t="s">
        <v>4026</v>
      </c>
    </row>
    <row r="203" spans="1:10" ht="15.75">
      <c r="A203" s="6" t="s">
        <v>3539</v>
      </c>
      <c r="B203" s="7">
        <v>5</v>
      </c>
      <c r="C203" s="7">
        <v>56254485</v>
      </c>
      <c r="D203" s="7" t="s">
        <v>1131</v>
      </c>
      <c r="E203" s="42" t="s">
        <v>1135</v>
      </c>
      <c r="F203" s="32">
        <v>3.2000000000000001E-2</v>
      </c>
      <c r="G203" s="32">
        <v>5.0000000000000001E-3</v>
      </c>
      <c r="H203" s="7" t="s">
        <v>800</v>
      </c>
      <c r="I203" s="535" t="s">
        <v>4165</v>
      </c>
      <c r="J203" s="8" t="s">
        <v>4026</v>
      </c>
    </row>
    <row r="204" spans="1:10" ht="15.75">
      <c r="A204" s="6" t="s">
        <v>3540</v>
      </c>
      <c r="B204" s="7">
        <v>5</v>
      </c>
      <c r="C204" s="7">
        <v>64674446</v>
      </c>
      <c r="D204" s="7" t="s">
        <v>1135</v>
      </c>
      <c r="E204" s="42" t="s">
        <v>1134</v>
      </c>
      <c r="F204" s="32">
        <v>3.3000000000000002E-2</v>
      </c>
      <c r="G204" s="32">
        <v>5.0000000000000001E-3</v>
      </c>
      <c r="H204" s="7" t="s">
        <v>800</v>
      </c>
      <c r="I204" s="535" t="s">
        <v>4165</v>
      </c>
      <c r="J204" s="8" t="s">
        <v>4026</v>
      </c>
    </row>
    <row r="205" spans="1:10" ht="15.75">
      <c r="A205" s="6" t="s">
        <v>3541</v>
      </c>
      <c r="B205" s="7">
        <v>5</v>
      </c>
      <c r="C205" s="7">
        <v>67599656</v>
      </c>
      <c r="D205" s="7" t="s">
        <v>1135</v>
      </c>
      <c r="E205" s="42" t="s">
        <v>1131</v>
      </c>
      <c r="F205" s="32">
        <v>1.9E-2</v>
      </c>
      <c r="G205" s="32">
        <v>3.0000000000000001E-3</v>
      </c>
      <c r="H205" s="7" t="s">
        <v>800</v>
      </c>
      <c r="I205" s="535" t="s">
        <v>4165</v>
      </c>
      <c r="J205" s="8" t="s">
        <v>4026</v>
      </c>
    </row>
    <row r="206" spans="1:10" ht="15.75">
      <c r="A206" s="6" t="s">
        <v>3542</v>
      </c>
      <c r="B206" s="7">
        <v>5</v>
      </c>
      <c r="C206" s="7">
        <v>72144005</v>
      </c>
      <c r="D206" s="7" t="s">
        <v>1134</v>
      </c>
      <c r="E206" s="42" t="s">
        <v>1135</v>
      </c>
      <c r="F206" s="32">
        <v>4.2000000000000003E-2</v>
      </c>
      <c r="G206" s="32">
        <v>6.0000000000000001E-3</v>
      </c>
      <c r="H206" s="7" t="s">
        <v>800</v>
      </c>
      <c r="I206" s="535" t="s">
        <v>4165</v>
      </c>
      <c r="J206" s="8" t="s">
        <v>4026</v>
      </c>
    </row>
    <row r="207" spans="1:10" ht="15.75">
      <c r="A207" s="6" t="s">
        <v>3543</v>
      </c>
      <c r="B207" s="7">
        <v>5</v>
      </c>
      <c r="C207" s="7">
        <v>73964660</v>
      </c>
      <c r="D207" s="7" t="s">
        <v>1131</v>
      </c>
      <c r="E207" s="42" t="s">
        <v>1130</v>
      </c>
      <c r="F207" s="32">
        <v>2.1000000000000001E-2</v>
      </c>
      <c r="G207" s="32">
        <v>4.0000000000000001E-3</v>
      </c>
      <c r="H207" s="7" t="s">
        <v>800</v>
      </c>
      <c r="I207" s="535" t="s">
        <v>4165</v>
      </c>
      <c r="J207" s="8" t="s">
        <v>4026</v>
      </c>
    </row>
    <row r="208" spans="1:10" ht="15.75">
      <c r="A208" s="6" t="s">
        <v>3544</v>
      </c>
      <c r="B208" s="7">
        <v>5</v>
      </c>
      <c r="C208" s="7">
        <v>77505876</v>
      </c>
      <c r="D208" s="7" t="s">
        <v>1134</v>
      </c>
      <c r="E208" s="42" t="s">
        <v>1135</v>
      </c>
      <c r="F208" s="32">
        <v>2.3E-2</v>
      </c>
      <c r="G208" s="32">
        <v>4.0000000000000001E-3</v>
      </c>
      <c r="H208" s="7" t="s">
        <v>800</v>
      </c>
      <c r="I208" s="535" t="s">
        <v>4165</v>
      </c>
      <c r="J208" s="8" t="s">
        <v>4026</v>
      </c>
    </row>
    <row r="209" spans="1:10" ht="15.75">
      <c r="A209" s="6" t="s">
        <v>3545</v>
      </c>
      <c r="B209" s="7">
        <v>5</v>
      </c>
      <c r="C209" s="7">
        <v>78945171</v>
      </c>
      <c r="D209" s="7" t="s">
        <v>1135</v>
      </c>
      <c r="E209" s="42" t="s">
        <v>1134</v>
      </c>
      <c r="F209" s="32">
        <v>2.4E-2</v>
      </c>
      <c r="G209" s="32">
        <v>4.0000000000000001E-3</v>
      </c>
      <c r="H209" s="7" t="s">
        <v>800</v>
      </c>
      <c r="I209" s="535" t="s">
        <v>4165</v>
      </c>
      <c r="J209" s="8" t="s">
        <v>4026</v>
      </c>
    </row>
    <row r="210" spans="1:10" ht="15.75">
      <c r="A210" s="6" t="s">
        <v>3546</v>
      </c>
      <c r="B210" s="7">
        <v>5</v>
      </c>
      <c r="C210" s="7">
        <v>88327782</v>
      </c>
      <c r="D210" s="7" t="s">
        <v>1135</v>
      </c>
      <c r="E210" s="42" t="s">
        <v>1131</v>
      </c>
      <c r="F210" s="32">
        <v>3.1E-2</v>
      </c>
      <c r="G210" s="32">
        <v>3.0000000000000001E-3</v>
      </c>
      <c r="H210" s="7" t="s">
        <v>800</v>
      </c>
      <c r="I210" s="535" t="s">
        <v>4165</v>
      </c>
      <c r="J210" s="8" t="s">
        <v>4026</v>
      </c>
    </row>
    <row r="211" spans="1:10" ht="15.75">
      <c r="A211" s="6" t="s">
        <v>3547</v>
      </c>
      <c r="B211" s="7">
        <v>5</v>
      </c>
      <c r="C211" s="7">
        <v>90151589</v>
      </c>
      <c r="D211" s="7" t="s">
        <v>1130</v>
      </c>
      <c r="E211" s="42" t="s">
        <v>1131</v>
      </c>
      <c r="F211" s="32">
        <v>1.7000000000000001E-2</v>
      </c>
      <c r="G211" s="32">
        <v>3.0000000000000001E-3</v>
      </c>
      <c r="H211" s="7" t="s">
        <v>800</v>
      </c>
      <c r="I211" s="535" t="s">
        <v>4165</v>
      </c>
      <c r="J211" s="8" t="s">
        <v>4026</v>
      </c>
    </row>
    <row r="212" spans="1:10" ht="15.75">
      <c r="A212" s="6" t="s">
        <v>3548</v>
      </c>
      <c r="B212" s="7">
        <v>5</v>
      </c>
      <c r="C212" s="7">
        <v>95630225</v>
      </c>
      <c r="D212" s="7" t="s">
        <v>1135</v>
      </c>
      <c r="E212" s="42" t="s">
        <v>1130</v>
      </c>
      <c r="F212" s="32">
        <v>2.1000000000000001E-2</v>
      </c>
      <c r="G212" s="32">
        <v>3.0000000000000001E-3</v>
      </c>
      <c r="H212" s="7" t="s">
        <v>800</v>
      </c>
      <c r="I212" s="535" t="s">
        <v>4165</v>
      </c>
      <c r="J212" s="8" t="s">
        <v>4026</v>
      </c>
    </row>
    <row r="213" spans="1:10" ht="15.75">
      <c r="A213" s="6" t="s">
        <v>3549</v>
      </c>
      <c r="B213" s="7">
        <v>5</v>
      </c>
      <c r="C213" s="7">
        <v>108073085</v>
      </c>
      <c r="D213" s="7" t="s">
        <v>1134</v>
      </c>
      <c r="E213" s="42" t="s">
        <v>1135</v>
      </c>
      <c r="F213" s="32">
        <v>2.4E-2</v>
      </c>
      <c r="G213" s="32">
        <v>3.0000000000000001E-3</v>
      </c>
      <c r="H213" s="7" t="s">
        <v>800</v>
      </c>
      <c r="I213" s="535" t="s">
        <v>4165</v>
      </c>
      <c r="J213" s="8" t="s">
        <v>4026</v>
      </c>
    </row>
    <row r="214" spans="1:10" ht="15.75">
      <c r="A214" s="6" t="s">
        <v>3550</v>
      </c>
      <c r="B214" s="7">
        <v>5</v>
      </c>
      <c r="C214" s="7">
        <v>108113344</v>
      </c>
      <c r="D214" s="7" t="s">
        <v>1134</v>
      </c>
      <c r="E214" s="42" t="s">
        <v>1135</v>
      </c>
      <c r="F214" s="32">
        <v>5.3999999999999999E-2</v>
      </c>
      <c r="G214" s="32">
        <v>6.0000000000000001E-3</v>
      </c>
      <c r="H214" s="7" t="s">
        <v>800</v>
      </c>
      <c r="I214" s="535" t="s">
        <v>4165</v>
      </c>
      <c r="J214" s="8" t="s">
        <v>4026</v>
      </c>
    </row>
    <row r="215" spans="1:10" ht="15.75">
      <c r="A215" s="6" t="s">
        <v>3551</v>
      </c>
      <c r="B215" s="7">
        <v>5</v>
      </c>
      <c r="C215" s="7">
        <v>122657199</v>
      </c>
      <c r="D215" s="7" t="s">
        <v>1131</v>
      </c>
      <c r="E215" s="42" t="s">
        <v>1130</v>
      </c>
      <c r="F215" s="32">
        <v>2.8000000000000001E-2</v>
      </c>
      <c r="G215" s="32">
        <v>3.0000000000000001E-3</v>
      </c>
      <c r="H215" s="7" t="s">
        <v>800</v>
      </c>
      <c r="I215" s="535" t="s">
        <v>4165</v>
      </c>
      <c r="J215" s="8" t="s">
        <v>4026</v>
      </c>
    </row>
    <row r="216" spans="1:10" ht="15.75">
      <c r="A216" s="6" t="s">
        <v>3552</v>
      </c>
      <c r="B216" s="7">
        <v>5</v>
      </c>
      <c r="C216" s="7">
        <v>127378294</v>
      </c>
      <c r="D216" s="7" t="s">
        <v>1131</v>
      </c>
      <c r="E216" s="42" t="s">
        <v>1134</v>
      </c>
      <c r="F216" s="32">
        <v>1.7999999999999999E-2</v>
      </c>
      <c r="G216" s="32">
        <v>3.0000000000000001E-3</v>
      </c>
      <c r="H216" s="7" t="s">
        <v>800</v>
      </c>
      <c r="I216" s="535" t="s">
        <v>4165</v>
      </c>
      <c r="J216" s="8" t="s">
        <v>4026</v>
      </c>
    </row>
    <row r="217" spans="1:10" ht="15.75">
      <c r="A217" s="6" t="s">
        <v>3553</v>
      </c>
      <c r="B217" s="7">
        <v>5</v>
      </c>
      <c r="C217" s="7">
        <v>127696022</v>
      </c>
      <c r="D217" s="7" t="s">
        <v>1134</v>
      </c>
      <c r="E217" s="42" t="s">
        <v>1130</v>
      </c>
      <c r="F217" s="32">
        <v>2.3E-2</v>
      </c>
      <c r="G217" s="32">
        <v>3.0000000000000001E-3</v>
      </c>
      <c r="H217" s="7" t="s">
        <v>800</v>
      </c>
      <c r="I217" s="535" t="s">
        <v>4165</v>
      </c>
      <c r="J217" s="8" t="s">
        <v>4026</v>
      </c>
    </row>
    <row r="218" spans="1:10" ht="15.75">
      <c r="A218" s="6" t="s">
        <v>3554</v>
      </c>
      <c r="B218" s="7">
        <v>5</v>
      </c>
      <c r="C218" s="7">
        <v>129054621</v>
      </c>
      <c r="D218" s="7" t="s">
        <v>1130</v>
      </c>
      <c r="E218" s="42" t="s">
        <v>1135</v>
      </c>
      <c r="F218" s="32">
        <v>4.4999999999999998E-2</v>
      </c>
      <c r="G218" s="32">
        <v>5.0000000000000001E-3</v>
      </c>
      <c r="H218" s="7" t="s">
        <v>800</v>
      </c>
      <c r="I218" s="535" t="s">
        <v>4165</v>
      </c>
      <c r="J218" s="8" t="s">
        <v>4026</v>
      </c>
    </row>
    <row r="219" spans="1:10" ht="15.75">
      <c r="A219" s="6" t="s">
        <v>3555</v>
      </c>
      <c r="B219" s="7">
        <v>5</v>
      </c>
      <c r="C219" s="7">
        <v>131585958</v>
      </c>
      <c r="D219" s="7" t="s">
        <v>1131</v>
      </c>
      <c r="E219" s="42" t="s">
        <v>1130</v>
      </c>
      <c r="F219" s="32">
        <v>4.1000000000000002E-2</v>
      </c>
      <c r="G219" s="32">
        <v>3.0000000000000001E-3</v>
      </c>
      <c r="H219" s="7" t="s">
        <v>800</v>
      </c>
      <c r="I219" s="535" t="s">
        <v>4165</v>
      </c>
      <c r="J219" s="8" t="s">
        <v>4026</v>
      </c>
    </row>
    <row r="220" spans="1:10" ht="15.75">
      <c r="A220" s="6" t="s">
        <v>3556</v>
      </c>
      <c r="B220" s="7">
        <v>5</v>
      </c>
      <c r="C220" s="7">
        <v>131742228</v>
      </c>
      <c r="D220" s="7" t="s">
        <v>1131</v>
      </c>
      <c r="E220" s="42" t="s">
        <v>1134</v>
      </c>
      <c r="F220" s="32">
        <v>2.3E-2</v>
      </c>
      <c r="G220" s="32">
        <v>4.0000000000000001E-3</v>
      </c>
      <c r="H220" s="7" t="s">
        <v>800</v>
      </c>
      <c r="I220" s="535" t="s">
        <v>4165</v>
      </c>
      <c r="J220" s="8" t="s">
        <v>4026</v>
      </c>
    </row>
    <row r="221" spans="1:10" ht="15.75">
      <c r="A221" s="6" t="s">
        <v>3557</v>
      </c>
      <c r="B221" s="7">
        <v>5</v>
      </c>
      <c r="C221" s="7">
        <v>134356705</v>
      </c>
      <c r="D221" s="7" t="s">
        <v>1135</v>
      </c>
      <c r="E221" s="42" t="s">
        <v>1131</v>
      </c>
      <c r="F221" s="32">
        <v>3.6999999999999998E-2</v>
      </c>
      <c r="G221" s="32">
        <v>3.0000000000000001E-3</v>
      </c>
      <c r="H221" s="7" t="s">
        <v>800</v>
      </c>
      <c r="I221" s="535" t="s">
        <v>4165</v>
      </c>
      <c r="J221" s="8" t="s">
        <v>4026</v>
      </c>
    </row>
    <row r="222" spans="1:10" ht="15.75">
      <c r="A222" s="6" t="s">
        <v>3558</v>
      </c>
      <c r="B222" s="7">
        <v>5</v>
      </c>
      <c r="C222" s="7">
        <v>134510303</v>
      </c>
      <c r="D222" s="7" t="s">
        <v>1130</v>
      </c>
      <c r="E222" s="42" t="s">
        <v>1131</v>
      </c>
      <c r="F222" s="32">
        <v>0.02</v>
      </c>
      <c r="G222" s="32">
        <v>4.0000000000000001E-3</v>
      </c>
      <c r="H222" s="7" t="s">
        <v>800</v>
      </c>
      <c r="I222" s="535" t="s">
        <v>4165</v>
      </c>
      <c r="J222" s="8" t="s">
        <v>4026</v>
      </c>
    </row>
    <row r="223" spans="1:10" ht="15.75">
      <c r="A223" s="6" t="s">
        <v>3559</v>
      </c>
      <c r="B223" s="7">
        <v>5</v>
      </c>
      <c r="C223" s="7">
        <v>139145747</v>
      </c>
      <c r="D223" s="7" t="s">
        <v>1131</v>
      </c>
      <c r="E223" s="42" t="s">
        <v>1130</v>
      </c>
      <c r="F223" s="32">
        <v>3.1E-2</v>
      </c>
      <c r="G223" s="32">
        <v>5.0000000000000001E-3</v>
      </c>
      <c r="H223" s="7" t="s">
        <v>800</v>
      </c>
      <c r="I223" s="535" t="s">
        <v>4165</v>
      </c>
      <c r="J223" s="8" t="s">
        <v>4026</v>
      </c>
    </row>
    <row r="224" spans="1:10" ht="15.75">
      <c r="A224" s="6" t="s">
        <v>3560</v>
      </c>
      <c r="B224" s="7">
        <v>5</v>
      </c>
      <c r="C224" s="7">
        <v>141681788</v>
      </c>
      <c r="D224" s="7" t="s">
        <v>1130</v>
      </c>
      <c r="E224" s="42" t="s">
        <v>1131</v>
      </c>
      <c r="F224" s="32">
        <v>1.7999999999999999E-2</v>
      </c>
      <c r="G224" s="32">
        <v>3.0000000000000001E-3</v>
      </c>
      <c r="H224" s="7" t="s">
        <v>800</v>
      </c>
      <c r="I224" s="535" t="s">
        <v>4165</v>
      </c>
      <c r="J224" s="8" t="s">
        <v>4026</v>
      </c>
    </row>
    <row r="225" spans="1:10" ht="15.75">
      <c r="A225" s="6" t="s">
        <v>3561</v>
      </c>
      <c r="B225" s="7">
        <v>5</v>
      </c>
      <c r="C225" s="7">
        <v>168250903</v>
      </c>
      <c r="D225" s="7" t="s">
        <v>1131</v>
      </c>
      <c r="E225" s="42" t="s">
        <v>1130</v>
      </c>
      <c r="F225" s="32">
        <v>3.7999999999999999E-2</v>
      </c>
      <c r="G225" s="32">
        <v>4.0000000000000001E-3</v>
      </c>
      <c r="H225" s="7" t="s">
        <v>800</v>
      </c>
      <c r="I225" s="535" t="s">
        <v>4165</v>
      </c>
      <c r="J225" s="8" t="s">
        <v>4026</v>
      </c>
    </row>
    <row r="226" spans="1:10" ht="15.75">
      <c r="A226" s="6" t="s">
        <v>3562</v>
      </c>
      <c r="B226" s="7">
        <v>5</v>
      </c>
      <c r="C226" s="7">
        <v>170875097</v>
      </c>
      <c r="D226" s="7" t="s">
        <v>1130</v>
      </c>
      <c r="E226" s="42" t="s">
        <v>1134</v>
      </c>
      <c r="F226" s="32">
        <v>3.5000000000000003E-2</v>
      </c>
      <c r="G226" s="32">
        <v>4.0000000000000001E-3</v>
      </c>
      <c r="H226" s="7" t="s">
        <v>800</v>
      </c>
      <c r="I226" s="535" t="s">
        <v>4165</v>
      </c>
      <c r="J226" s="8" t="s">
        <v>4026</v>
      </c>
    </row>
    <row r="227" spans="1:10" ht="15.75">
      <c r="A227" s="6" t="s">
        <v>3563</v>
      </c>
      <c r="B227" s="7">
        <v>5</v>
      </c>
      <c r="C227" s="7">
        <v>171000977</v>
      </c>
      <c r="D227" s="7" t="s">
        <v>1134</v>
      </c>
      <c r="E227" s="42" t="s">
        <v>1135</v>
      </c>
      <c r="F227" s="32">
        <v>2.4E-2</v>
      </c>
      <c r="G227" s="32">
        <v>3.0000000000000001E-3</v>
      </c>
      <c r="H227" s="7" t="s">
        <v>800</v>
      </c>
      <c r="I227" s="535" t="s">
        <v>4165</v>
      </c>
      <c r="J227" s="8" t="s">
        <v>4026</v>
      </c>
    </row>
    <row r="228" spans="1:10" ht="15.75">
      <c r="A228" s="6" t="s">
        <v>3564</v>
      </c>
      <c r="B228" s="7">
        <v>5</v>
      </c>
      <c r="C228" s="7">
        <v>171189571</v>
      </c>
      <c r="D228" s="7" t="s">
        <v>1131</v>
      </c>
      <c r="E228" s="42" t="s">
        <v>1130</v>
      </c>
      <c r="F228" s="32">
        <v>2.3E-2</v>
      </c>
      <c r="G228" s="32">
        <v>3.0000000000000001E-3</v>
      </c>
      <c r="H228" s="7" t="s">
        <v>800</v>
      </c>
      <c r="I228" s="535" t="s">
        <v>4165</v>
      </c>
      <c r="J228" s="8" t="s">
        <v>4026</v>
      </c>
    </row>
    <row r="229" spans="1:10" ht="15.75">
      <c r="A229" s="6" t="s">
        <v>3565</v>
      </c>
      <c r="B229" s="7">
        <v>5</v>
      </c>
      <c r="C229" s="7">
        <v>171203438</v>
      </c>
      <c r="D229" s="7" t="s">
        <v>1134</v>
      </c>
      <c r="E229" s="42" t="s">
        <v>1130</v>
      </c>
      <c r="F229" s="32">
        <v>2.4E-2</v>
      </c>
      <c r="G229" s="32">
        <v>4.0000000000000001E-3</v>
      </c>
      <c r="H229" s="7" t="s">
        <v>800</v>
      </c>
      <c r="I229" s="535" t="s">
        <v>4165</v>
      </c>
      <c r="J229" s="8" t="s">
        <v>4026</v>
      </c>
    </row>
    <row r="230" spans="1:10" ht="15.75">
      <c r="A230" s="6" t="s">
        <v>3566</v>
      </c>
      <c r="B230" s="7">
        <v>5</v>
      </c>
      <c r="C230" s="7">
        <v>171283469</v>
      </c>
      <c r="D230" s="7" t="s">
        <v>1131</v>
      </c>
      <c r="E230" s="42" t="s">
        <v>1135</v>
      </c>
      <c r="F230" s="32">
        <v>2.5000000000000001E-2</v>
      </c>
      <c r="G230" s="32">
        <v>4.0000000000000001E-3</v>
      </c>
      <c r="H230" s="7" t="s">
        <v>800</v>
      </c>
      <c r="I230" s="535" t="s">
        <v>4165</v>
      </c>
      <c r="J230" s="8" t="s">
        <v>4026</v>
      </c>
    </row>
    <row r="231" spans="1:10" ht="15.75">
      <c r="A231" s="6" t="s">
        <v>3567</v>
      </c>
      <c r="B231" s="7">
        <v>5</v>
      </c>
      <c r="C231" s="7">
        <v>171285632</v>
      </c>
      <c r="D231" s="7" t="s">
        <v>1135</v>
      </c>
      <c r="E231" s="42" t="s">
        <v>1134</v>
      </c>
      <c r="F231" s="32">
        <v>2.1000000000000001E-2</v>
      </c>
      <c r="G231" s="32">
        <v>4.0000000000000001E-3</v>
      </c>
      <c r="H231" s="7" t="s">
        <v>800</v>
      </c>
      <c r="I231" s="535" t="s">
        <v>4165</v>
      </c>
      <c r="J231" s="8" t="s">
        <v>4026</v>
      </c>
    </row>
    <row r="232" spans="1:10" ht="15.75">
      <c r="A232" s="6" t="s">
        <v>3568</v>
      </c>
      <c r="B232" s="7">
        <v>5</v>
      </c>
      <c r="C232" s="7">
        <v>172811280</v>
      </c>
      <c r="D232" s="7" t="s">
        <v>1135</v>
      </c>
      <c r="E232" s="42" t="s">
        <v>1134</v>
      </c>
      <c r="F232" s="32">
        <v>0.03</v>
      </c>
      <c r="G232" s="32">
        <v>5.0000000000000001E-3</v>
      </c>
      <c r="H232" s="7" t="s">
        <v>800</v>
      </c>
      <c r="I232" s="535" t="s">
        <v>4165</v>
      </c>
      <c r="J232" s="8" t="s">
        <v>4026</v>
      </c>
    </row>
    <row r="233" spans="1:10" ht="15.75">
      <c r="A233" s="6" t="s">
        <v>3569</v>
      </c>
      <c r="B233" s="7">
        <v>5</v>
      </c>
      <c r="C233" s="7">
        <v>172994624</v>
      </c>
      <c r="D233" s="7" t="s">
        <v>1131</v>
      </c>
      <c r="E233" s="42" t="s">
        <v>1130</v>
      </c>
      <c r="F233" s="32">
        <v>2.8000000000000001E-2</v>
      </c>
      <c r="G233" s="32">
        <v>3.0000000000000001E-3</v>
      </c>
      <c r="H233" s="7" t="s">
        <v>800</v>
      </c>
      <c r="I233" s="535" t="s">
        <v>4165</v>
      </c>
      <c r="J233" s="8" t="s">
        <v>4026</v>
      </c>
    </row>
    <row r="234" spans="1:10" ht="15.75">
      <c r="A234" s="6" t="s">
        <v>3570</v>
      </c>
      <c r="B234" s="7">
        <v>5</v>
      </c>
      <c r="C234" s="7">
        <v>175947118</v>
      </c>
      <c r="D234" s="7" t="s">
        <v>1131</v>
      </c>
      <c r="E234" s="42" t="s">
        <v>1135</v>
      </c>
      <c r="F234" s="32">
        <v>1.6E-2</v>
      </c>
      <c r="G234" s="32">
        <v>3.0000000000000001E-3</v>
      </c>
      <c r="H234" s="7" t="s">
        <v>800</v>
      </c>
      <c r="I234" s="535" t="s">
        <v>4165</v>
      </c>
      <c r="J234" s="8" t="s">
        <v>4026</v>
      </c>
    </row>
    <row r="235" spans="1:10" ht="15.75">
      <c r="A235" s="6" t="s">
        <v>3571</v>
      </c>
      <c r="B235" s="7">
        <v>5</v>
      </c>
      <c r="C235" s="7">
        <v>176517326</v>
      </c>
      <c r="D235" s="7" t="s">
        <v>1134</v>
      </c>
      <c r="E235" s="42" t="s">
        <v>1135</v>
      </c>
      <c r="F235" s="32">
        <v>3.4000000000000002E-2</v>
      </c>
      <c r="G235" s="32">
        <v>4.0000000000000001E-3</v>
      </c>
      <c r="H235" s="7" t="s">
        <v>800</v>
      </c>
      <c r="I235" s="535" t="s">
        <v>4165</v>
      </c>
      <c r="J235" s="8" t="s">
        <v>4026</v>
      </c>
    </row>
    <row r="236" spans="1:10" ht="15.75">
      <c r="A236" s="6" t="s">
        <v>3572</v>
      </c>
      <c r="B236" s="7">
        <v>5</v>
      </c>
      <c r="C236" s="7">
        <v>176675423</v>
      </c>
      <c r="D236" s="7" t="s">
        <v>1130</v>
      </c>
      <c r="E236" s="42" t="s">
        <v>1131</v>
      </c>
      <c r="F236" s="32">
        <v>6.5000000000000002E-2</v>
      </c>
      <c r="G236" s="32">
        <v>0.01</v>
      </c>
      <c r="H236" s="7" t="s">
        <v>800</v>
      </c>
      <c r="I236" s="535" t="s">
        <v>4165</v>
      </c>
      <c r="J236" s="8" t="s">
        <v>4026</v>
      </c>
    </row>
    <row r="237" spans="1:10" ht="15.75">
      <c r="A237" s="6" t="s">
        <v>3573</v>
      </c>
      <c r="B237" s="7">
        <v>5</v>
      </c>
      <c r="C237" s="7">
        <v>178535713</v>
      </c>
      <c r="D237" s="7" t="s">
        <v>1130</v>
      </c>
      <c r="E237" s="42" t="s">
        <v>1131</v>
      </c>
      <c r="F237" s="32">
        <v>1.9E-2</v>
      </c>
      <c r="G237" s="32">
        <v>3.0000000000000001E-3</v>
      </c>
      <c r="H237" s="7" t="s">
        <v>800</v>
      </c>
      <c r="I237" s="535" t="s">
        <v>4165</v>
      </c>
      <c r="J237" s="8" t="s">
        <v>4026</v>
      </c>
    </row>
    <row r="238" spans="1:10" ht="15.75">
      <c r="A238" s="6" t="s">
        <v>3574</v>
      </c>
      <c r="B238" s="7">
        <v>5</v>
      </c>
      <c r="C238" s="7">
        <v>179731014</v>
      </c>
      <c r="D238" s="7" t="s">
        <v>1134</v>
      </c>
      <c r="E238" s="42" t="s">
        <v>1135</v>
      </c>
      <c r="F238" s="32">
        <v>2.7E-2</v>
      </c>
      <c r="G238" s="32">
        <v>3.0000000000000001E-3</v>
      </c>
      <c r="H238" s="7" t="s">
        <v>800</v>
      </c>
      <c r="I238" s="535" t="s">
        <v>4165</v>
      </c>
      <c r="J238" s="8" t="s">
        <v>4026</v>
      </c>
    </row>
    <row r="239" spans="1:10" ht="15.75">
      <c r="A239" s="6" t="s">
        <v>3575</v>
      </c>
      <c r="B239" s="7">
        <v>6</v>
      </c>
      <c r="C239" s="7">
        <v>2167225</v>
      </c>
      <c r="D239" s="7" t="s">
        <v>1135</v>
      </c>
      <c r="E239" s="42" t="s">
        <v>1134</v>
      </c>
      <c r="F239" s="32">
        <v>2.1000000000000001E-2</v>
      </c>
      <c r="G239" s="32">
        <v>3.0000000000000001E-3</v>
      </c>
      <c r="H239" s="7" t="s">
        <v>800</v>
      </c>
      <c r="I239" s="535" t="s">
        <v>4165</v>
      </c>
      <c r="J239" s="8" t="s">
        <v>4026</v>
      </c>
    </row>
    <row r="240" spans="1:10" ht="15.75">
      <c r="A240" s="6" t="s">
        <v>3576</v>
      </c>
      <c r="B240" s="7">
        <v>6</v>
      </c>
      <c r="C240" s="7">
        <v>2193062</v>
      </c>
      <c r="D240" s="7" t="s">
        <v>1134</v>
      </c>
      <c r="E240" s="42" t="s">
        <v>1131</v>
      </c>
      <c r="F240" s="32">
        <v>6.6000000000000003E-2</v>
      </c>
      <c r="G240" s="32">
        <v>1.0999999999999999E-2</v>
      </c>
      <c r="H240" s="7" t="s">
        <v>800</v>
      </c>
      <c r="I240" s="535" t="s">
        <v>4165</v>
      </c>
      <c r="J240" s="8" t="s">
        <v>4026</v>
      </c>
    </row>
    <row r="241" spans="1:10" ht="15.75">
      <c r="A241" s="6" t="s">
        <v>3577</v>
      </c>
      <c r="B241" s="7">
        <v>6</v>
      </c>
      <c r="C241" s="7">
        <v>6889818</v>
      </c>
      <c r="D241" s="7" t="s">
        <v>1131</v>
      </c>
      <c r="E241" s="42" t="s">
        <v>1130</v>
      </c>
      <c r="F241" s="32">
        <v>3.6999999999999998E-2</v>
      </c>
      <c r="G241" s="32">
        <v>5.0000000000000001E-3</v>
      </c>
      <c r="H241" s="7" t="s">
        <v>800</v>
      </c>
      <c r="I241" s="535" t="s">
        <v>4165</v>
      </c>
      <c r="J241" s="8" t="s">
        <v>4026</v>
      </c>
    </row>
    <row r="242" spans="1:10" ht="15.75">
      <c r="A242" s="6" t="s">
        <v>3578</v>
      </c>
      <c r="B242" s="7">
        <v>6</v>
      </c>
      <c r="C242" s="7">
        <v>7213016</v>
      </c>
      <c r="D242" s="7" t="s">
        <v>1130</v>
      </c>
      <c r="E242" s="42" t="s">
        <v>1131</v>
      </c>
      <c r="F242" s="32">
        <v>2.8000000000000001E-2</v>
      </c>
      <c r="G242" s="32">
        <v>4.0000000000000001E-3</v>
      </c>
      <c r="H242" s="7" t="s">
        <v>800</v>
      </c>
      <c r="I242" s="535" t="s">
        <v>4165</v>
      </c>
      <c r="J242" s="8" t="s">
        <v>4026</v>
      </c>
    </row>
    <row r="243" spans="1:10" ht="15.75">
      <c r="A243" s="6" t="s">
        <v>3579</v>
      </c>
      <c r="B243" s="7">
        <v>6</v>
      </c>
      <c r="C243" s="7">
        <v>7708631</v>
      </c>
      <c r="D243" s="7" t="s">
        <v>1134</v>
      </c>
      <c r="E243" s="42" t="s">
        <v>1135</v>
      </c>
      <c r="F243" s="32">
        <v>4.1000000000000002E-2</v>
      </c>
      <c r="G243" s="32">
        <v>3.0000000000000001E-3</v>
      </c>
      <c r="H243" s="7" t="s">
        <v>800</v>
      </c>
      <c r="I243" s="535" t="s">
        <v>4165</v>
      </c>
      <c r="J243" s="8" t="s">
        <v>4026</v>
      </c>
    </row>
    <row r="244" spans="1:10" ht="15.75">
      <c r="A244" s="6" t="s">
        <v>3580</v>
      </c>
      <c r="B244" s="7">
        <v>6</v>
      </c>
      <c r="C244" s="7">
        <v>7792947</v>
      </c>
      <c r="D244" s="7" t="s">
        <v>1134</v>
      </c>
      <c r="E244" s="42" t="s">
        <v>1135</v>
      </c>
      <c r="F244" s="32">
        <v>4.2000000000000003E-2</v>
      </c>
      <c r="G244" s="32">
        <v>4.0000000000000001E-3</v>
      </c>
      <c r="H244" s="7" t="s">
        <v>800</v>
      </c>
      <c r="I244" s="535" t="s">
        <v>4165</v>
      </c>
      <c r="J244" s="8" t="s">
        <v>4026</v>
      </c>
    </row>
    <row r="245" spans="1:10" ht="15.75">
      <c r="A245" s="6" t="s">
        <v>3581</v>
      </c>
      <c r="B245" s="7">
        <v>6</v>
      </c>
      <c r="C245" s="7">
        <v>7804377</v>
      </c>
      <c r="D245" s="7" t="s">
        <v>1135</v>
      </c>
      <c r="E245" s="42" t="s">
        <v>1134</v>
      </c>
      <c r="F245" s="32">
        <v>2.5000000000000001E-2</v>
      </c>
      <c r="G245" s="32">
        <v>4.0000000000000001E-3</v>
      </c>
      <c r="H245" s="7" t="s">
        <v>800</v>
      </c>
      <c r="I245" s="535" t="s">
        <v>4165</v>
      </c>
      <c r="J245" s="8" t="s">
        <v>4026</v>
      </c>
    </row>
    <row r="246" spans="1:10" ht="15.75">
      <c r="A246" s="6" t="s">
        <v>3582</v>
      </c>
      <c r="B246" s="7">
        <v>6</v>
      </c>
      <c r="C246" s="7">
        <v>17589375</v>
      </c>
      <c r="D246" s="7" t="s">
        <v>1134</v>
      </c>
      <c r="E246" s="42" t="s">
        <v>1135</v>
      </c>
      <c r="F246" s="32">
        <v>1.9E-2</v>
      </c>
      <c r="G246" s="32">
        <v>3.0000000000000001E-3</v>
      </c>
      <c r="H246" s="7" t="s">
        <v>800</v>
      </c>
      <c r="I246" s="535" t="s">
        <v>4165</v>
      </c>
      <c r="J246" s="8" t="s">
        <v>4026</v>
      </c>
    </row>
    <row r="247" spans="1:10" ht="15.75">
      <c r="A247" s="6" t="s">
        <v>3583</v>
      </c>
      <c r="B247" s="7">
        <v>6</v>
      </c>
      <c r="C247" s="7">
        <v>19841493</v>
      </c>
      <c r="D247" s="7" t="s">
        <v>1134</v>
      </c>
      <c r="E247" s="42" t="s">
        <v>1135</v>
      </c>
      <c r="F247" s="32">
        <v>3.3000000000000002E-2</v>
      </c>
      <c r="G247" s="32">
        <v>4.0000000000000001E-3</v>
      </c>
      <c r="H247" s="7" t="s">
        <v>800</v>
      </c>
      <c r="I247" s="535" t="s">
        <v>4165</v>
      </c>
      <c r="J247" s="8" t="s">
        <v>4026</v>
      </c>
    </row>
    <row r="248" spans="1:10" ht="15.75">
      <c r="A248" s="6" t="s">
        <v>3584</v>
      </c>
      <c r="B248" s="7">
        <v>6</v>
      </c>
      <c r="C248" s="7">
        <v>26200677</v>
      </c>
      <c r="D248" s="7" t="s">
        <v>1130</v>
      </c>
      <c r="E248" s="42" t="s">
        <v>1131</v>
      </c>
      <c r="F248" s="32">
        <v>5.5E-2</v>
      </c>
      <c r="G248" s="32">
        <v>3.0000000000000001E-3</v>
      </c>
      <c r="H248" s="7" t="s">
        <v>800</v>
      </c>
      <c r="I248" s="535" t="s">
        <v>4165</v>
      </c>
      <c r="J248" s="8" t="s">
        <v>4026</v>
      </c>
    </row>
    <row r="249" spans="1:10" ht="15.75">
      <c r="A249" s="6" t="s">
        <v>3585</v>
      </c>
      <c r="B249" s="7">
        <v>6</v>
      </c>
      <c r="C249" s="7">
        <v>28751727</v>
      </c>
      <c r="D249" s="7" t="s">
        <v>1135</v>
      </c>
      <c r="E249" s="42" t="s">
        <v>1134</v>
      </c>
      <c r="F249" s="32">
        <v>2.4E-2</v>
      </c>
      <c r="G249" s="32">
        <v>3.0000000000000001E-3</v>
      </c>
      <c r="H249" s="7" t="s">
        <v>800</v>
      </c>
      <c r="I249" s="535" t="s">
        <v>4165</v>
      </c>
      <c r="J249" s="8" t="s">
        <v>4026</v>
      </c>
    </row>
    <row r="250" spans="1:10" ht="15.75">
      <c r="A250" s="6" t="s">
        <v>3586</v>
      </c>
      <c r="B250" s="7">
        <v>6</v>
      </c>
      <c r="C250" s="7">
        <v>31106459</v>
      </c>
      <c r="D250" s="7" t="s">
        <v>1134</v>
      </c>
      <c r="E250" s="42" t="s">
        <v>1130</v>
      </c>
      <c r="F250" s="32">
        <v>0.04</v>
      </c>
      <c r="G250" s="32">
        <v>5.0000000000000001E-3</v>
      </c>
      <c r="H250" s="7" t="s">
        <v>800</v>
      </c>
      <c r="I250" s="535" t="s">
        <v>4165</v>
      </c>
      <c r="J250" s="8" t="s">
        <v>4026</v>
      </c>
    </row>
    <row r="251" spans="1:10" ht="15.75">
      <c r="A251" s="6" t="s">
        <v>3587</v>
      </c>
      <c r="B251" s="7">
        <v>6</v>
      </c>
      <c r="C251" s="7">
        <v>31272261</v>
      </c>
      <c r="D251" s="7" t="s">
        <v>1134</v>
      </c>
      <c r="E251" s="42" t="s">
        <v>1135</v>
      </c>
      <c r="F251" s="32">
        <v>2.9000000000000001E-2</v>
      </c>
      <c r="G251" s="32">
        <v>4.0000000000000001E-3</v>
      </c>
      <c r="H251" s="7" t="s">
        <v>800</v>
      </c>
      <c r="I251" s="535" t="s">
        <v>4165</v>
      </c>
      <c r="J251" s="8" t="s">
        <v>4026</v>
      </c>
    </row>
    <row r="252" spans="1:10" ht="15.75">
      <c r="A252" s="6" t="s">
        <v>3588</v>
      </c>
      <c r="B252" s="7">
        <v>6</v>
      </c>
      <c r="C252" s="7">
        <v>31588384</v>
      </c>
      <c r="D252" s="7" t="s">
        <v>1131</v>
      </c>
      <c r="E252" s="42" t="s">
        <v>1135</v>
      </c>
      <c r="F252" s="32">
        <v>2.5000000000000001E-2</v>
      </c>
      <c r="G252" s="32">
        <v>3.0000000000000001E-3</v>
      </c>
      <c r="H252" s="7" t="s">
        <v>800</v>
      </c>
      <c r="I252" s="535" t="s">
        <v>4165</v>
      </c>
      <c r="J252" s="8" t="s">
        <v>4026</v>
      </c>
    </row>
    <row r="253" spans="1:10" ht="15.75">
      <c r="A253" s="6" t="s">
        <v>3589</v>
      </c>
      <c r="B253" s="7">
        <v>6</v>
      </c>
      <c r="C253" s="7">
        <v>33108287</v>
      </c>
      <c r="D253" s="7" t="s">
        <v>1130</v>
      </c>
      <c r="E253" s="42" t="s">
        <v>1131</v>
      </c>
      <c r="F253" s="32">
        <v>0.02</v>
      </c>
      <c r="G253" s="32">
        <v>3.0000000000000001E-3</v>
      </c>
      <c r="H253" s="7" t="s">
        <v>800</v>
      </c>
      <c r="I253" s="535" t="s">
        <v>4165</v>
      </c>
      <c r="J253" s="8" t="s">
        <v>4026</v>
      </c>
    </row>
    <row r="254" spans="1:10" ht="15.75">
      <c r="A254" s="6" t="s">
        <v>3590</v>
      </c>
      <c r="B254" s="7">
        <v>6</v>
      </c>
      <c r="C254" s="7">
        <v>33628863</v>
      </c>
      <c r="D254" s="7" t="s">
        <v>1130</v>
      </c>
      <c r="E254" s="42" t="s">
        <v>1131</v>
      </c>
      <c r="F254" s="32">
        <v>2.5999999999999999E-2</v>
      </c>
      <c r="G254" s="32">
        <v>3.0000000000000001E-3</v>
      </c>
      <c r="H254" s="7" t="s">
        <v>800</v>
      </c>
      <c r="I254" s="535" t="s">
        <v>4165</v>
      </c>
      <c r="J254" s="8" t="s">
        <v>4026</v>
      </c>
    </row>
    <row r="255" spans="1:10" ht="15.75">
      <c r="A255" s="6" t="s">
        <v>3591</v>
      </c>
      <c r="B255" s="7">
        <v>6</v>
      </c>
      <c r="C255" s="7">
        <v>33784864</v>
      </c>
      <c r="D255" s="7" t="s">
        <v>1135</v>
      </c>
      <c r="E255" s="42" t="s">
        <v>1134</v>
      </c>
      <c r="F255" s="32">
        <v>2.8000000000000001E-2</v>
      </c>
      <c r="G255" s="32">
        <v>4.0000000000000001E-3</v>
      </c>
      <c r="H255" s="7" t="s">
        <v>800</v>
      </c>
      <c r="I255" s="535" t="s">
        <v>4165</v>
      </c>
      <c r="J255" s="8" t="s">
        <v>4026</v>
      </c>
    </row>
    <row r="256" spans="1:10" ht="15.75">
      <c r="A256" s="6" t="s">
        <v>3592</v>
      </c>
      <c r="B256" s="7">
        <v>6</v>
      </c>
      <c r="C256" s="7">
        <v>34188866</v>
      </c>
      <c r="D256" s="7" t="s">
        <v>1134</v>
      </c>
      <c r="E256" s="42" t="s">
        <v>1135</v>
      </c>
      <c r="F256" s="32">
        <v>8.6999999999999994E-2</v>
      </c>
      <c r="G256" s="32">
        <v>6.0000000000000001E-3</v>
      </c>
      <c r="H256" s="7" t="s">
        <v>800</v>
      </c>
      <c r="I256" s="535" t="s">
        <v>4165</v>
      </c>
      <c r="J256" s="8" t="s">
        <v>4026</v>
      </c>
    </row>
    <row r="257" spans="1:10" ht="15.75">
      <c r="A257" s="6" t="s">
        <v>3593</v>
      </c>
      <c r="B257" s="7">
        <v>6</v>
      </c>
      <c r="C257" s="7">
        <v>34616322</v>
      </c>
      <c r="D257" s="7" t="s">
        <v>1134</v>
      </c>
      <c r="E257" s="42" t="s">
        <v>1131</v>
      </c>
      <c r="F257" s="32">
        <v>5.2999999999999999E-2</v>
      </c>
      <c r="G257" s="32">
        <v>5.0000000000000001E-3</v>
      </c>
      <c r="H257" s="7" t="s">
        <v>800</v>
      </c>
      <c r="I257" s="535" t="s">
        <v>4165</v>
      </c>
      <c r="J257" s="8" t="s">
        <v>4026</v>
      </c>
    </row>
    <row r="258" spans="1:10" ht="15.75">
      <c r="A258" s="6" t="s">
        <v>3594</v>
      </c>
      <c r="B258" s="7">
        <v>6</v>
      </c>
      <c r="C258" s="7">
        <v>35246903</v>
      </c>
      <c r="D258" s="7" t="s">
        <v>1130</v>
      </c>
      <c r="E258" s="42" t="s">
        <v>1131</v>
      </c>
      <c r="F258" s="32">
        <v>3.2000000000000001E-2</v>
      </c>
      <c r="G258" s="32">
        <v>5.0000000000000001E-3</v>
      </c>
      <c r="H258" s="7" t="s">
        <v>800</v>
      </c>
      <c r="I258" s="535" t="s">
        <v>4165</v>
      </c>
      <c r="J258" s="8" t="s">
        <v>4026</v>
      </c>
    </row>
    <row r="259" spans="1:10" ht="15.75">
      <c r="A259" s="6" t="s">
        <v>3595</v>
      </c>
      <c r="B259" s="7">
        <v>6</v>
      </c>
      <c r="C259" s="7">
        <v>35614026</v>
      </c>
      <c r="D259" s="7" t="s">
        <v>1135</v>
      </c>
      <c r="E259" s="42" t="s">
        <v>1134</v>
      </c>
      <c r="F259" s="32">
        <v>2.1000000000000001E-2</v>
      </c>
      <c r="G259" s="32">
        <v>4.0000000000000001E-3</v>
      </c>
      <c r="H259" s="7" t="s">
        <v>800</v>
      </c>
      <c r="I259" s="535" t="s">
        <v>4165</v>
      </c>
      <c r="J259" s="8" t="s">
        <v>4026</v>
      </c>
    </row>
    <row r="260" spans="1:10" ht="15.75">
      <c r="A260" s="6" t="s">
        <v>3596</v>
      </c>
      <c r="B260" s="7">
        <v>6</v>
      </c>
      <c r="C260" s="7">
        <v>41924931</v>
      </c>
      <c r="D260" s="7" t="s">
        <v>1131</v>
      </c>
      <c r="E260" s="42" t="s">
        <v>1130</v>
      </c>
      <c r="F260" s="32">
        <v>2.5000000000000001E-2</v>
      </c>
      <c r="G260" s="32">
        <v>3.0000000000000001E-3</v>
      </c>
      <c r="H260" s="7" t="s">
        <v>800</v>
      </c>
      <c r="I260" s="535" t="s">
        <v>4165</v>
      </c>
      <c r="J260" s="8" t="s">
        <v>4026</v>
      </c>
    </row>
    <row r="261" spans="1:10" ht="15.75">
      <c r="A261" s="6" t="s">
        <v>3597</v>
      </c>
      <c r="B261" s="7">
        <v>6</v>
      </c>
      <c r="C261" s="7">
        <v>44539761</v>
      </c>
      <c r="D261" s="7" t="s">
        <v>1130</v>
      </c>
      <c r="E261" s="42" t="s">
        <v>1131</v>
      </c>
      <c r="F261" s="32">
        <v>1.7000000000000001E-2</v>
      </c>
      <c r="G261" s="32">
        <v>3.0000000000000001E-3</v>
      </c>
      <c r="H261" s="7" t="s">
        <v>800</v>
      </c>
      <c r="I261" s="535" t="s">
        <v>4165</v>
      </c>
      <c r="J261" s="8" t="s">
        <v>4026</v>
      </c>
    </row>
    <row r="262" spans="1:10" ht="15.75">
      <c r="A262" s="6" t="s">
        <v>3598</v>
      </c>
      <c r="B262" s="7">
        <v>6</v>
      </c>
      <c r="C262" s="7">
        <v>45244415</v>
      </c>
      <c r="D262" s="7" t="s">
        <v>1134</v>
      </c>
      <c r="E262" s="42" t="s">
        <v>1135</v>
      </c>
      <c r="F262" s="32">
        <v>3.2000000000000001E-2</v>
      </c>
      <c r="G262" s="32">
        <v>3.0000000000000001E-3</v>
      </c>
      <c r="H262" s="7" t="s">
        <v>800</v>
      </c>
      <c r="I262" s="535" t="s">
        <v>4165</v>
      </c>
      <c r="J262" s="8" t="s">
        <v>4026</v>
      </c>
    </row>
    <row r="263" spans="1:10" ht="15.75">
      <c r="A263" s="6" t="s">
        <v>3599</v>
      </c>
      <c r="B263" s="7">
        <v>6</v>
      </c>
      <c r="C263" s="7">
        <v>47475022</v>
      </c>
      <c r="D263" s="7" t="s">
        <v>1131</v>
      </c>
      <c r="E263" s="42" t="s">
        <v>1135</v>
      </c>
      <c r="F263" s="32">
        <v>0.02</v>
      </c>
      <c r="G263" s="32">
        <v>3.0000000000000001E-3</v>
      </c>
      <c r="H263" s="7" t="s">
        <v>800</v>
      </c>
      <c r="I263" s="535" t="s">
        <v>4165</v>
      </c>
      <c r="J263" s="8" t="s">
        <v>4026</v>
      </c>
    </row>
    <row r="264" spans="1:10" ht="15.75">
      <c r="A264" s="6" t="s">
        <v>3600</v>
      </c>
      <c r="B264" s="7">
        <v>6</v>
      </c>
      <c r="C264" s="7">
        <v>72202711</v>
      </c>
      <c r="D264" s="7" t="s">
        <v>1131</v>
      </c>
      <c r="E264" s="42" t="s">
        <v>1134</v>
      </c>
      <c r="F264" s="32">
        <v>1.6E-2</v>
      </c>
      <c r="G264" s="32">
        <v>3.0000000000000001E-3</v>
      </c>
      <c r="H264" s="7" t="s">
        <v>800</v>
      </c>
      <c r="I264" s="535" t="s">
        <v>4165</v>
      </c>
      <c r="J264" s="8" t="s">
        <v>4026</v>
      </c>
    </row>
    <row r="265" spans="1:10" ht="15.75">
      <c r="A265" s="6" t="s">
        <v>3601</v>
      </c>
      <c r="B265" s="7">
        <v>6</v>
      </c>
      <c r="C265" s="7">
        <v>76164589</v>
      </c>
      <c r="D265" s="7" t="s">
        <v>1130</v>
      </c>
      <c r="E265" s="42" t="s">
        <v>1134</v>
      </c>
      <c r="F265" s="32">
        <v>4.5999999999999999E-2</v>
      </c>
      <c r="G265" s="32">
        <v>5.0000000000000001E-3</v>
      </c>
      <c r="H265" s="7" t="s">
        <v>800</v>
      </c>
      <c r="I265" s="535" t="s">
        <v>4165</v>
      </c>
      <c r="J265" s="8" t="s">
        <v>4026</v>
      </c>
    </row>
    <row r="266" spans="1:10" ht="15.75">
      <c r="A266" s="6" t="s">
        <v>3602</v>
      </c>
      <c r="B266" s="7">
        <v>6</v>
      </c>
      <c r="C266" s="7">
        <v>76173832</v>
      </c>
      <c r="D266" s="7" t="s">
        <v>1134</v>
      </c>
      <c r="E266" s="42" t="s">
        <v>1135</v>
      </c>
      <c r="F266" s="32">
        <v>3.2000000000000001E-2</v>
      </c>
      <c r="G266" s="32">
        <v>4.0000000000000001E-3</v>
      </c>
      <c r="H266" s="7" t="s">
        <v>800</v>
      </c>
      <c r="I266" s="535" t="s">
        <v>4165</v>
      </c>
      <c r="J266" s="8" t="s">
        <v>4026</v>
      </c>
    </row>
    <row r="267" spans="1:10" ht="15.75">
      <c r="A267" s="6" t="s">
        <v>3603</v>
      </c>
      <c r="B267" s="7">
        <v>6</v>
      </c>
      <c r="C267" s="7">
        <v>80956208</v>
      </c>
      <c r="D267" s="7" t="s">
        <v>1135</v>
      </c>
      <c r="E267" s="42" t="s">
        <v>1134</v>
      </c>
      <c r="F267" s="32">
        <v>2.7E-2</v>
      </c>
      <c r="G267" s="32">
        <v>3.0000000000000001E-3</v>
      </c>
      <c r="H267" s="7" t="s">
        <v>800</v>
      </c>
      <c r="I267" s="535" t="s">
        <v>4165</v>
      </c>
      <c r="J267" s="8" t="s">
        <v>4026</v>
      </c>
    </row>
    <row r="268" spans="1:10" ht="15.75">
      <c r="A268" s="6" t="s">
        <v>3604</v>
      </c>
      <c r="B268" s="7">
        <v>6</v>
      </c>
      <c r="C268" s="7">
        <v>81038921</v>
      </c>
      <c r="D268" s="7" t="s">
        <v>1131</v>
      </c>
      <c r="E268" s="42" t="s">
        <v>1135</v>
      </c>
      <c r="F268" s="32">
        <v>4.3999999999999997E-2</v>
      </c>
      <c r="G268" s="32">
        <v>7.0000000000000001E-3</v>
      </c>
      <c r="H268" s="7" t="s">
        <v>800</v>
      </c>
      <c r="I268" s="535" t="s">
        <v>4165</v>
      </c>
      <c r="J268" s="8" t="s">
        <v>4026</v>
      </c>
    </row>
    <row r="269" spans="1:10" ht="15.75">
      <c r="A269" s="6" t="s">
        <v>3605</v>
      </c>
      <c r="B269" s="7">
        <v>6</v>
      </c>
      <c r="C269" s="7">
        <v>81315597</v>
      </c>
      <c r="D269" s="7" t="s">
        <v>1131</v>
      </c>
      <c r="E269" s="42" t="s">
        <v>1130</v>
      </c>
      <c r="F269" s="32">
        <v>2.1000000000000001E-2</v>
      </c>
      <c r="G269" s="32">
        <v>3.0000000000000001E-3</v>
      </c>
      <c r="H269" s="7" t="s">
        <v>800</v>
      </c>
      <c r="I269" s="535" t="s">
        <v>4165</v>
      </c>
      <c r="J269" s="8" t="s">
        <v>4026</v>
      </c>
    </row>
    <row r="270" spans="1:10" ht="15.75">
      <c r="A270" s="6" t="s">
        <v>3606</v>
      </c>
      <c r="B270" s="7">
        <v>6</v>
      </c>
      <c r="C270" s="7">
        <v>81792063</v>
      </c>
      <c r="D270" s="7" t="s">
        <v>1135</v>
      </c>
      <c r="E270" s="42" t="s">
        <v>1131</v>
      </c>
      <c r="F270" s="32">
        <v>2.8000000000000001E-2</v>
      </c>
      <c r="G270" s="32">
        <v>3.0000000000000001E-3</v>
      </c>
      <c r="H270" s="7" t="s">
        <v>800</v>
      </c>
      <c r="I270" s="535" t="s">
        <v>4165</v>
      </c>
      <c r="J270" s="8" t="s">
        <v>4026</v>
      </c>
    </row>
    <row r="271" spans="1:10" ht="15.75">
      <c r="A271" s="6" t="s">
        <v>3607</v>
      </c>
      <c r="B271" s="7">
        <v>6</v>
      </c>
      <c r="C271" s="7">
        <v>82456984</v>
      </c>
      <c r="D271" s="7" t="s">
        <v>1135</v>
      </c>
      <c r="E271" s="42" t="s">
        <v>1134</v>
      </c>
      <c r="F271" s="32">
        <v>3.2000000000000001E-2</v>
      </c>
      <c r="G271" s="32">
        <v>5.0000000000000001E-3</v>
      </c>
      <c r="H271" s="7" t="s">
        <v>800</v>
      </c>
      <c r="I271" s="535" t="s">
        <v>4165</v>
      </c>
      <c r="J271" s="8" t="s">
        <v>4026</v>
      </c>
    </row>
    <row r="272" spans="1:10" ht="15.75">
      <c r="A272" s="6" t="s">
        <v>3608</v>
      </c>
      <c r="B272" s="7">
        <v>6</v>
      </c>
      <c r="C272" s="7">
        <v>85448103</v>
      </c>
      <c r="D272" s="7" t="s">
        <v>1134</v>
      </c>
      <c r="E272" s="42" t="s">
        <v>1135</v>
      </c>
      <c r="F272" s="32">
        <v>2.1000000000000001E-2</v>
      </c>
      <c r="G272" s="32">
        <v>3.0000000000000001E-3</v>
      </c>
      <c r="H272" s="7" t="s">
        <v>800</v>
      </c>
      <c r="I272" s="535" t="s">
        <v>4165</v>
      </c>
      <c r="J272" s="8" t="s">
        <v>4026</v>
      </c>
    </row>
    <row r="273" spans="1:10" ht="15.75">
      <c r="A273" s="6" t="s">
        <v>3609</v>
      </c>
      <c r="B273" s="7">
        <v>6</v>
      </c>
      <c r="C273" s="7">
        <v>105392745</v>
      </c>
      <c r="D273" s="7" t="s">
        <v>1134</v>
      </c>
      <c r="E273" s="42" t="s">
        <v>1135</v>
      </c>
      <c r="F273" s="32">
        <v>4.2999999999999997E-2</v>
      </c>
      <c r="G273" s="32">
        <v>3.0000000000000001E-3</v>
      </c>
      <c r="H273" s="7" t="s">
        <v>800</v>
      </c>
      <c r="I273" s="535" t="s">
        <v>4165</v>
      </c>
      <c r="J273" s="8" t="s">
        <v>4026</v>
      </c>
    </row>
    <row r="274" spans="1:10" ht="15.75">
      <c r="A274" s="6" t="s">
        <v>3610</v>
      </c>
      <c r="B274" s="7">
        <v>6</v>
      </c>
      <c r="C274" s="7">
        <v>109020032</v>
      </c>
      <c r="D274" s="7" t="s">
        <v>1131</v>
      </c>
      <c r="E274" s="42" t="s">
        <v>1135</v>
      </c>
      <c r="F274" s="32">
        <v>2.4E-2</v>
      </c>
      <c r="G274" s="32">
        <v>4.0000000000000001E-3</v>
      </c>
      <c r="H274" s="7" t="s">
        <v>800</v>
      </c>
      <c r="I274" s="535" t="s">
        <v>4165</v>
      </c>
      <c r="J274" s="8" t="s">
        <v>4026</v>
      </c>
    </row>
    <row r="275" spans="1:10" ht="15.75">
      <c r="A275" s="6" t="s">
        <v>3611</v>
      </c>
      <c r="B275" s="7">
        <v>6</v>
      </c>
      <c r="C275" s="7">
        <v>109723939</v>
      </c>
      <c r="D275" s="7" t="s">
        <v>1131</v>
      </c>
      <c r="E275" s="42" t="s">
        <v>1130</v>
      </c>
      <c r="F275" s="32">
        <v>2.5999999999999999E-2</v>
      </c>
      <c r="G275" s="32">
        <v>3.0000000000000001E-3</v>
      </c>
      <c r="H275" s="7" t="s">
        <v>800</v>
      </c>
      <c r="I275" s="535" t="s">
        <v>4165</v>
      </c>
      <c r="J275" s="8" t="s">
        <v>4026</v>
      </c>
    </row>
    <row r="276" spans="1:10" ht="15.75">
      <c r="A276" s="6" t="s">
        <v>3612</v>
      </c>
      <c r="B276" s="7">
        <v>6</v>
      </c>
      <c r="C276" s="7">
        <v>116451442</v>
      </c>
      <c r="D276" s="7" t="s">
        <v>1131</v>
      </c>
      <c r="E276" s="42" t="s">
        <v>1130</v>
      </c>
      <c r="F276" s="32">
        <v>2.1999999999999999E-2</v>
      </c>
      <c r="G276" s="32">
        <v>3.0000000000000001E-3</v>
      </c>
      <c r="H276" s="7" t="s">
        <v>800</v>
      </c>
      <c r="I276" s="535" t="s">
        <v>4165</v>
      </c>
      <c r="J276" s="8" t="s">
        <v>4026</v>
      </c>
    </row>
    <row r="277" spans="1:10" ht="15.75">
      <c r="A277" s="6" t="s">
        <v>3613</v>
      </c>
      <c r="B277" s="7">
        <v>6</v>
      </c>
      <c r="C277" s="7">
        <v>117490664</v>
      </c>
      <c r="D277" s="7" t="s">
        <v>1134</v>
      </c>
      <c r="E277" s="42" t="s">
        <v>1135</v>
      </c>
      <c r="F277" s="32">
        <v>2.3E-2</v>
      </c>
      <c r="G277" s="32">
        <v>3.0000000000000001E-3</v>
      </c>
      <c r="H277" s="7" t="s">
        <v>800</v>
      </c>
      <c r="I277" s="535" t="s">
        <v>4165</v>
      </c>
      <c r="J277" s="8" t="s">
        <v>4026</v>
      </c>
    </row>
    <row r="278" spans="1:10" ht="15.75">
      <c r="A278" s="6" t="s">
        <v>3614</v>
      </c>
      <c r="B278" s="7">
        <v>6</v>
      </c>
      <c r="C278" s="7">
        <v>117868051</v>
      </c>
      <c r="D278" s="7" t="s">
        <v>1135</v>
      </c>
      <c r="E278" s="42" t="s">
        <v>1134</v>
      </c>
      <c r="F278" s="32">
        <v>2.3E-2</v>
      </c>
      <c r="G278" s="32">
        <v>3.0000000000000001E-3</v>
      </c>
      <c r="H278" s="7" t="s">
        <v>800</v>
      </c>
      <c r="I278" s="535" t="s">
        <v>4165</v>
      </c>
      <c r="J278" s="8" t="s">
        <v>4026</v>
      </c>
    </row>
    <row r="279" spans="1:10" ht="15.75">
      <c r="A279" s="6" t="s">
        <v>3615</v>
      </c>
      <c r="B279" s="7">
        <v>6</v>
      </c>
      <c r="C279" s="7">
        <v>126216403</v>
      </c>
      <c r="D279" s="7" t="s">
        <v>1131</v>
      </c>
      <c r="E279" s="42" t="s">
        <v>1134</v>
      </c>
      <c r="F279" s="32">
        <v>1.7999999999999999E-2</v>
      </c>
      <c r="G279" s="32">
        <v>3.0000000000000001E-3</v>
      </c>
      <c r="H279" s="7" t="s">
        <v>800</v>
      </c>
      <c r="I279" s="535" t="s">
        <v>4165</v>
      </c>
      <c r="J279" s="8" t="s">
        <v>4026</v>
      </c>
    </row>
    <row r="280" spans="1:10" ht="15.75">
      <c r="A280" s="6" t="s">
        <v>3616</v>
      </c>
      <c r="B280" s="7">
        <v>6</v>
      </c>
      <c r="C280" s="7">
        <v>126866133</v>
      </c>
      <c r="D280" s="7" t="s">
        <v>1130</v>
      </c>
      <c r="E280" s="42" t="s">
        <v>1134</v>
      </c>
      <c r="F280" s="32">
        <v>4.2000000000000003E-2</v>
      </c>
      <c r="G280" s="32">
        <v>3.0000000000000001E-3</v>
      </c>
      <c r="H280" s="7" t="s">
        <v>800</v>
      </c>
      <c r="I280" s="535" t="s">
        <v>4165</v>
      </c>
      <c r="J280" s="8" t="s">
        <v>4026</v>
      </c>
    </row>
    <row r="281" spans="1:10" ht="15.75">
      <c r="A281" s="6" t="s">
        <v>929</v>
      </c>
      <c r="B281" s="7">
        <v>6</v>
      </c>
      <c r="C281" s="7">
        <v>130345835</v>
      </c>
      <c r="D281" s="7" t="s">
        <v>1131</v>
      </c>
      <c r="E281" s="42" t="s">
        <v>1130</v>
      </c>
      <c r="F281" s="32">
        <v>3.1E-2</v>
      </c>
      <c r="G281" s="32">
        <v>4.0000000000000001E-3</v>
      </c>
      <c r="H281" s="7" t="s">
        <v>800</v>
      </c>
      <c r="I281" s="535" t="s">
        <v>4165</v>
      </c>
      <c r="J281" s="8" t="s">
        <v>4026</v>
      </c>
    </row>
    <row r="282" spans="1:10" ht="15.75">
      <c r="A282" s="6" t="s">
        <v>3617</v>
      </c>
      <c r="B282" s="7">
        <v>6</v>
      </c>
      <c r="C282" s="7">
        <v>130374461</v>
      </c>
      <c r="D282" s="7" t="s">
        <v>1135</v>
      </c>
      <c r="E282" s="42" t="s">
        <v>1130</v>
      </c>
      <c r="F282" s="32">
        <v>3.4000000000000002E-2</v>
      </c>
      <c r="G282" s="32">
        <v>3.0000000000000001E-3</v>
      </c>
      <c r="H282" s="7" t="s">
        <v>800</v>
      </c>
      <c r="I282" s="535" t="s">
        <v>4165</v>
      </c>
      <c r="J282" s="8" t="s">
        <v>4026</v>
      </c>
    </row>
    <row r="283" spans="1:10" ht="15.75">
      <c r="A283" s="6" t="s">
        <v>3618</v>
      </c>
      <c r="B283" s="7">
        <v>6</v>
      </c>
      <c r="C283" s="7">
        <v>131327956</v>
      </c>
      <c r="D283" s="7" t="s">
        <v>1130</v>
      </c>
      <c r="E283" s="42" t="s">
        <v>1131</v>
      </c>
      <c r="F283" s="32">
        <v>2.1999999999999999E-2</v>
      </c>
      <c r="G283" s="32">
        <v>3.0000000000000001E-3</v>
      </c>
      <c r="H283" s="7" t="s">
        <v>800</v>
      </c>
      <c r="I283" s="535" t="s">
        <v>4165</v>
      </c>
      <c r="J283" s="8" t="s">
        <v>4026</v>
      </c>
    </row>
    <row r="284" spans="1:10" ht="15.75">
      <c r="A284" s="6" t="s">
        <v>3619</v>
      </c>
      <c r="B284" s="7">
        <v>6</v>
      </c>
      <c r="C284" s="7">
        <v>132730372</v>
      </c>
      <c r="D284" s="7" t="s">
        <v>1131</v>
      </c>
      <c r="E284" s="42" t="s">
        <v>1134</v>
      </c>
      <c r="F284" s="32">
        <v>1.7999999999999999E-2</v>
      </c>
      <c r="G284" s="32">
        <v>3.0000000000000001E-3</v>
      </c>
      <c r="H284" s="7" t="s">
        <v>800</v>
      </c>
      <c r="I284" s="535" t="s">
        <v>4165</v>
      </c>
      <c r="J284" s="8" t="s">
        <v>4026</v>
      </c>
    </row>
    <row r="285" spans="1:10" ht="15.75">
      <c r="A285" s="6" t="s">
        <v>3620</v>
      </c>
      <c r="B285" s="7">
        <v>6</v>
      </c>
      <c r="C285" s="7">
        <v>142617680</v>
      </c>
      <c r="D285" s="7" t="s">
        <v>1134</v>
      </c>
      <c r="E285" s="42" t="s">
        <v>1130</v>
      </c>
      <c r="F285" s="32">
        <v>2.5999999999999999E-2</v>
      </c>
      <c r="G285" s="32">
        <v>3.0000000000000001E-3</v>
      </c>
      <c r="H285" s="7" t="s">
        <v>800</v>
      </c>
      <c r="I285" s="535" t="s">
        <v>4165</v>
      </c>
      <c r="J285" s="8" t="s">
        <v>4026</v>
      </c>
    </row>
    <row r="286" spans="1:10" ht="15.75">
      <c r="A286" s="6" t="s">
        <v>3621</v>
      </c>
      <c r="B286" s="7">
        <v>6</v>
      </c>
      <c r="C286" s="7">
        <v>142703877</v>
      </c>
      <c r="D286" s="7" t="s">
        <v>1131</v>
      </c>
      <c r="E286" s="42" t="s">
        <v>1130</v>
      </c>
      <c r="F286" s="32">
        <v>5.0999999999999997E-2</v>
      </c>
      <c r="G286" s="32">
        <v>3.0000000000000001E-3</v>
      </c>
      <c r="H286" s="7" t="s">
        <v>800</v>
      </c>
      <c r="I286" s="535" t="s">
        <v>4165</v>
      </c>
      <c r="J286" s="8" t="s">
        <v>4026</v>
      </c>
    </row>
    <row r="287" spans="1:10" ht="15.75">
      <c r="A287" s="6" t="s">
        <v>3622</v>
      </c>
      <c r="B287" s="7">
        <v>6</v>
      </c>
      <c r="C287" s="7">
        <v>144079629</v>
      </c>
      <c r="D287" s="7" t="s">
        <v>1135</v>
      </c>
      <c r="E287" s="42" t="s">
        <v>1131</v>
      </c>
      <c r="F287" s="32">
        <v>1.7999999999999999E-2</v>
      </c>
      <c r="G287" s="32">
        <v>3.0000000000000001E-3</v>
      </c>
      <c r="H287" s="7" t="s">
        <v>800</v>
      </c>
      <c r="I287" s="535" t="s">
        <v>4165</v>
      </c>
      <c r="J287" s="8" t="s">
        <v>4026</v>
      </c>
    </row>
    <row r="288" spans="1:10" ht="15.75">
      <c r="A288" s="6" t="s">
        <v>3623</v>
      </c>
      <c r="B288" s="7">
        <v>6</v>
      </c>
      <c r="C288" s="7">
        <v>146335560</v>
      </c>
      <c r="D288" s="7" t="s">
        <v>1130</v>
      </c>
      <c r="E288" s="42" t="s">
        <v>1135</v>
      </c>
      <c r="F288" s="32">
        <v>1.7999999999999999E-2</v>
      </c>
      <c r="G288" s="32">
        <v>3.0000000000000001E-3</v>
      </c>
      <c r="H288" s="7" t="s">
        <v>800</v>
      </c>
      <c r="I288" s="535" t="s">
        <v>4165</v>
      </c>
      <c r="J288" s="8" t="s">
        <v>4026</v>
      </c>
    </row>
    <row r="289" spans="1:10" ht="15.75">
      <c r="A289" s="6" t="s">
        <v>3624</v>
      </c>
      <c r="B289" s="7">
        <v>6</v>
      </c>
      <c r="C289" s="7">
        <v>152157881</v>
      </c>
      <c r="D289" s="7" t="s">
        <v>1135</v>
      </c>
      <c r="E289" s="42" t="s">
        <v>1134</v>
      </c>
      <c r="F289" s="32">
        <v>2.9000000000000001E-2</v>
      </c>
      <c r="G289" s="32">
        <v>3.0000000000000001E-3</v>
      </c>
      <c r="H289" s="7" t="s">
        <v>800</v>
      </c>
      <c r="I289" s="535" t="s">
        <v>4165</v>
      </c>
      <c r="J289" s="8" t="s">
        <v>4026</v>
      </c>
    </row>
    <row r="290" spans="1:10" ht="15.75">
      <c r="A290" s="6" t="s">
        <v>3625</v>
      </c>
      <c r="B290" s="7">
        <v>6</v>
      </c>
      <c r="C290" s="7">
        <v>152345162</v>
      </c>
      <c r="D290" s="7" t="s">
        <v>1130</v>
      </c>
      <c r="E290" s="42" t="s">
        <v>1131</v>
      </c>
      <c r="F290" s="32">
        <v>0.03</v>
      </c>
      <c r="G290" s="32">
        <v>3.0000000000000001E-3</v>
      </c>
      <c r="H290" s="7" t="s">
        <v>800</v>
      </c>
      <c r="I290" s="535" t="s">
        <v>4165</v>
      </c>
      <c r="J290" s="8" t="s">
        <v>4026</v>
      </c>
    </row>
    <row r="291" spans="1:10" ht="15.75">
      <c r="A291" s="6" t="s">
        <v>3626</v>
      </c>
      <c r="B291" s="7">
        <v>6</v>
      </c>
      <c r="C291" s="7">
        <v>156587831</v>
      </c>
      <c r="D291" s="7" t="s">
        <v>1135</v>
      </c>
      <c r="E291" s="42" t="s">
        <v>1134</v>
      </c>
      <c r="F291" s="32">
        <v>2.9000000000000001E-2</v>
      </c>
      <c r="G291" s="32">
        <v>5.0000000000000001E-3</v>
      </c>
      <c r="H291" s="7" t="s">
        <v>800</v>
      </c>
      <c r="I291" s="535" t="s">
        <v>4165</v>
      </c>
      <c r="J291" s="8" t="s">
        <v>4026</v>
      </c>
    </row>
    <row r="292" spans="1:10" ht="15.75">
      <c r="A292" s="6" t="s">
        <v>3627</v>
      </c>
      <c r="B292" s="7">
        <v>6</v>
      </c>
      <c r="C292" s="7">
        <v>158722034</v>
      </c>
      <c r="D292" s="7" t="s">
        <v>1130</v>
      </c>
      <c r="E292" s="42" t="s">
        <v>1131</v>
      </c>
      <c r="F292" s="32">
        <v>2.1000000000000001E-2</v>
      </c>
      <c r="G292" s="32">
        <v>3.0000000000000001E-3</v>
      </c>
      <c r="H292" s="7" t="s">
        <v>800</v>
      </c>
      <c r="I292" s="535" t="s">
        <v>4165</v>
      </c>
      <c r="J292" s="8" t="s">
        <v>4026</v>
      </c>
    </row>
    <row r="293" spans="1:10" ht="15.75">
      <c r="A293" s="6" t="s">
        <v>3628</v>
      </c>
      <c r="B293" s="7">
        <v>6</v>
      </c>
      <c r="C293" s="7">
        <v>158929442</v>
      </c>
      <c r="D293" s="7" t="s">
        <v>1135</v>
      </c>
      <c r="E293" s="42" t="s">
        <v>1130</v>
      </c>
      <c r="F293" s="32">
        <v>0.05</v>
      </c>
      <c r="G293" s="32">
        <v>7.0000000000000001E-3</v>
      </c>
      <c r="H293" s="7" t="s">
        <v>800</v>
      </c>
      <c r="I293" s="535" t="s">
        <v>4165</v>
      </c>
      <c r="J293" s="8" t="s">
        <v>4026</v>
      </c>
    </row>
    <row r="294" spans="1:10" ht="15.75">
      <c r="A294" s="6" t="s">
        <v>3629</v>
      </c>
      <c r="B294" s="7">
        <v>6</v>
      </c>
      <c r="C294" s="7">
        <v>160774441</v>
      </c>
      <c r="D294" s="7" t="s">
        <v>1134</v>
      </c>
      <c r="E294" s="42" t="s">
        <v>1131</v>
      </c>
      <c r="F294" s="32">
        <v>1.7000000000000001E-2</v>
      </c>
      <c r="G294" s="32">
        <v>3.0000000000000001E-3</v>
      </c>
      <c r="H294" s="7" t="s">
        <v>800</v>
      </c>
      <c r="I294" s="535" t="s">
        <v>4165</v>
      </c>
      <c r="J294" s="8" t="s">
        <v>4026</v>
      </c>
    </row>
    <row r="295" spans="1:10" ht="15.75">
      <c r="A295" s="6" t="s">
        <v>3630</v>
      </c>
      <c r="B295" s="7">
        <v>6</v>
      </c>
      <c r="C295" s="7">
        <v>166329862</v>
      </c>
      <c r="D295" s="7" t="s">
        <v>1134</v>
      </c>
      <c r="E295" s="42" t="s">
        <v>1135</v>
      </c>
      <c r="F295" s="32">
        <v>2.1999999999999999E-2</v>
      </c>
      <c r="G295" s="32">
        <v>3.0000000000000001E-3</v>
      </c>
      <c r="H295" s="7" t="s">
        <v>800</v>
      </c>
      <c r="I295" s="535" t="s">
        <v>4165</v>
      </c>
      <c r="J295" s="8" t="s">
        <v>4026</v>
      </c>
    </row>
    <row r="296" spans="1:10" ht="15.75">
      <c r="A296" s="6" t="s">
        <v>3631</v>
      </c>
      <c r="B296" s="7">
        <v>6</v>
      </c>
      <c r="C296" s="7">
        <v>168834623</v>
      </c>
      <c r="D296" s="7" t="s">
        <v>1134</v>
      </c>
      <c r="E296" s="42" t="s">
        <v>1135</v>
      </c>
      <c r="F296" s="32">
        <v>2.1999999999999999E-2</v>
      </c>
      <c r="G296" s="32">
        <v>3.0000000000000001E-3</v>
      </c>
      <c r="H296" s="7" t="s">
        <v>800</v>
      </c>
      <c r="I296" s="535" t="s">
        <v>4165</v>
      </c>
      <c r="J296" s="8" t="s">
        <v>4026</v>
      </c>
    </row>
    <row r="297" spans="1:10" ht="15.75">
      <c r="A297" s="6" t="s">
        <v>3632</v>
      </c>
      <c r="B297" s="7">
        <v>7</v>
      </c>
      <c r="C297" s="7">
        <v>2795957</v>
      </c>
      <c r="D297" s="7" t="s">
        <v>1130</v>
      </c>
      <c r="E297" s="42" t="s">
        <v>1131</v>
      </c>
      <c r="F297" s="32">
        <v>5.7000000000000002E-2</v>
      </c>
      <c r="G297" s="32">
        <v>3.0000000000000001E-3</v>
      </c>
      <c r="H297" s="7" t="s">
        <v>800</v>
      </c>
      <c r="I297" s="535" t="s">
        <v>4165</v>
      </c>
      <c r="J297" s="8" t="s">
        <v>4026</v>
      </c>
    </row>
    <row r="298" spans="1:10" ht="15.75">
      <c r="A298" s="6" t="s">
        <v>3633</v>
      </c>
      <c r="B298" s="7">
        <v>7</v>
      </c>
      <c r="C298" s="7">
        <v>8086639</v>
      </c>
      <c r="D298" s="7" t="s">
        <v>1131</v>
      </c>
      <c r="E298" s="42" t="s">
        <v>1130</v>
      </c>
      <c r="F298" s="32">
        <v>0.02</v>
      </c>
      <c r="G298" s="32">
        <v>3.0000000000000001E-3</v>
      </c>
      <c r="H298" s="7" t="s">
        <v>800</v>
      </c>
      <c r="I298" s="535" t="s">
        <v>4165</v>
      </c>
      <c r="J298" s="8" t="s">
        <v>4026</v>
      </c>
    </row>
    <row r="299" spans="1:10" ht="15.75">
      <c r="A299" s="6" t="s">
        <v>3634</v>
      </c>
      <c r="B299" s="7">
        <v>7</v>
      </c>
      <c r="C299" s="7">
        <v>12276522</v>
      </c>
      <c r="D299" s="7" t="s">
        <v>1131</v>
      </c>
      <c r="E299" s="42" t="s">
        <v>1135</v>
      </c>
      <c r="F299" s="32">
        <v>2.1999999999999999E-2</v>
      </c>
      <c r="G299" s="32">
        <v>4.0000000000000001E-3</v>
      </c>
      <c r="H299" s="7" t="s">
        <v>800</v>
      </c>
      <c r="I299" s="535" t="s">
        <v>4165</v>
      </c>
      <c r="J299" s="8" t="s">
        <v>4026</v>
      </c>
    </row>
    <row r="300" spans="1:10" ht="15.75">
      <c r="A300" s="6" t="s">
        <v>3635</v>
      </c>
      <c r="B300" s="7">
        <v>7</v>
      </c>
      <c r="C300" s="7">
        <v>19642100</v>
      </c>
      <c r="D300" s="7" t="s">
        <v>1135</v>
      </c>
      <c r="E300" s="42" t="s">
        <v>1131</v>
      </c>
      <c r="F300" s="32">
        <v>3.3000000000000002E-2</v>
      </c>
      <c r="G300" s="32">
        <v>4.0000000000000001E-3</v>
      </c>
      <c r="H300" s="7" t="s">
        <v>800</v>
      </c>
      <c r="I300" s="535" t="s">
        <v>4165</v>
      </c>
      <c r="J300" s="8" t="s">
        <v>4026</v>
      </c>
    </row>
    <row r="301" spans="1:10" ht="15.75">
      <c r="A301" s="6" t="s">
        <v>3636</v>
      </c>
      <c r="B301" s="7">
        <v>7</v>
      </c>
      <c r="C301" s="7">
        <v>20381674</v>
      </c>
      <c r="D301" s="7" t="s">
        <v>1130</v>
      </c>
      <c r="E301" s="42" t="s">
        <v>1131</v>
      </c>
      <c r="F301" s="32">
        <v>2.7E-2</v>
      </c>
      <c r="G301" s="32">
        <v>3.0000000000000001E-3</v>
      </c>
      <c r="H301" s="7" t="s">
        <v>800</v>
      </c>
      <c r="I301" s="535" t="s">
        <v>4165</v>
      </c>
      <c r="J301" s="8" t="s">
        <v>4026</v>
      </c>
    </row>
    <row r="302" spans="1:10" ht="15.75">
      <c r="A302" s="6" t="s">
        <v>3637</v>
      </c>
      <c r="B302" s="7">
        <v>7</v>
      </c>
      <c r="C302" s="7">
        <v>23475919</v>
      </c>
      <c r="D302" s="7" t="s">
        <v>1130</v>
      </c>
      <c r="E302" s="42" t="s">
        <v>1131</v>
      </c>
      <c r="F302" s="32">
        <v>2.9000000000000001E-2</v>
      </c>
      <c r="G302" s="32">
        <v>5.0000000000000001E-3</v>
      </c>
      <c r="H302" s="7" t="s">
        <v>800</v>
      </c>
      <c r="I302" s="535" t="s">
        <v>4165</v>
      </c>
      <c r="J302" s="8" t="s">
        <v>4026</v>
      </c>
    </row>
    <row r="303" spans="1:10" ht="15.75">
      <c r="A303" s="6" t="s">
        <v>3638</v>
      </c>
      <c r="B303" s="7">
        <v>7</v>
      </c>
      <c r="C303" s="7">
        <v>23521316</v>
      </c>
      <c r="D303" s="7" t="s">
        <v>1130</v>
      </c>
      <c r="E303" s="42" t="s">
        <v>1131</v>
      </c>
      <c r="F303" s="32">
        <v>4.2999999999999997E-2</v>
      </c>
      <c r="G303" s="32">
        <v>3.0000000000000001E-3</v>
      </c>
      <c r="H303" s="7" t="s">
        <v>800</v>
      </c>
      <c r="I303" s="535" t="s">
        <v>4165</v>
      </c>
      <c r="J303" s="8" t="s">
        <v>4026</v>
      </c>
    </row>
    <row r="304" spans="1:10" ht="15.75">
      <c r="A304" s="6" t="s">
        <v>3639</v>
      </c>
      <c r="B304" s="7">
        <v>7</v>
      </c>
      <c r="C304" s="7">
        <v>25871109</v>
      </c>
      <c r="D304" s="7" t="s">
        <v>1135</v>
      </c>
      <c r="E304" s="42" t="s">
        <v>1134</v>
      </c>
      <c r="F304" s="32">
        <v>2.1999999999999999E-2</v>
      </c>
      <c r="G304" s="32">
        <v>4.0000000000000001E-3</v>
      </c>
      <c r="H304" s="7" t="s">
        <v>800</v>
      </c>
      <c r="I304" s="535" t="s">
        <v>4165</v>
      </c>
      <c r="J304" s="8" t="s">
        <v>4026</v>
      </c>
    </row>
    <row r="305" spans="1:10" ht="15.75">
      <c r="A305" s="6" t="s">
        <v>3640</v>
      </c>
      <c r="B305" s="7">
        <v>7</v>
      </c>
      <c r="C305" s="7">
        <v>28205303</v>
      </c>
      <c r="D305" s="7" t="s">
        <v>1135</v>
      </c>
      <c r="E305" s="42" t="s">
        <v>1134</v>
      </c>
      <c r="F305" s="32">
        <v>4.7E-2</v>
      </c>
      <c r="G305" s="32">
        <v>3.0000000000000001E-3</v>
      </c>
      <c r="H305" s="7" t="s">
        <v>800</v>
      </c>
      <c r="I305" s="535" t="s">
        <v>4165</v>
      </c>
      <c r="J305" s="8" t="s">
        <v>4026</v>
      </c>
    </row>
    <row r="306" spans="1:10" ht="15.75">
      <c r="A306" s="6" t="s">
        <v>3641</v>
      </c>
      <c r="B306" s="7">
        <v>7</v>
      </c>
      <c r="C306" s="7">
        <v>28751137</v>
      </c>
      <c r="D306" s="7" t="s">
        <v>1135</v>
      </c>
      <c r="E306" s="42" t="s">
        <v>1131</v>
      </c>
      <c r="F306" s="32">
        <v>2.1999999999999999E-2</v>
      </c>
      <c r="G306" s="32">
        <v>4.0000000000000001E-3</v>
      </c>
      <c r="H306" s="7" t="s">
        <v>800</v>
      </c>
      <c r="I306" s="535" t="s">
        <v>4165</v>
      </c>
      <c r="J306" s="8" t="s">
        <v>4026</v>
      </c>
    </row>
    <row r="307" spans="1:10" ht="15.75">
      <c r="A307" s="6" t="s">
        <v>3642</v>
      </c>
      <c r="B307" s="7">
        <v>7</v>
      </c>
      <c r="C307" s="7">
        <v>32935524</v>
      </c>
      <c r="D307" s="7" t="s">
        <v>1130</v>
      </c>
      <c r="E307" s="42" t="s">
        <v>1131</v>
      </c>
      <c r="F307" s="32">
        <v>1.7000000000000001E-2</v>
      </c>
      <c r="G307" s="32">
        <v>3.0000000000000001E-3</v>
      </c>
      <c r="H307" s="7" t="s">
        <v>800</v>
      </c>
      <c r="I307" s="535" t="s">
        <v>4165</v>
      </c>
      <c r="J307" s="8" t="s">
        <v>4026</v>
      </c>
    </row>
    <row r="308" spans="1:10" ht="15.75">
      <c r="A308" s="6" t="s">
        <v>3643</v>
      </c>
      <c r="B308" s="7">
        <v>7</v>
      </c>
      <c r="C308" s="7">
        <v>38110073</v>
      </c>
      <c r="D308" s="7" t="s">
        <v>1135</v>
      </c>
      <c r="E308" s="42" t="s">
        <v>1130</v>
      </c>
      <c r="F308" s="32">
        <v>3.1E-2</v>
      </c>
      <c r="G308" s="32">
        <v>3.0000000000000001E-3</v>
      </c>
      <c r="H308" s="7" t="s">
        <v>800</v>
      </c>
      <c r="I308" s="535" t="s">
        <v>4165</v>
      </c>
      <c r="J308" s="8" t="s">
        <v>4026</v>
      </c>
    </row>
    <row r="309" spans="1:10" ht="15.75">
      <c r="A309" s="6" t="s">
        <v>3644</v>
      </c>
      <c r="B309" s="7">
        <v>7</v>
      </c>
      <c r="C309" s="7">
        <v>46201355</v>
      </c>
      <c r="D309" s="7" t="s">
        <v>1131</v>
      </c>
      <c r="E309" s="42" t="s">
        <v>1130</v>
      </c>
      <c r="F309" s="32">
        <v>0.02</v>
      </c>
      <c r="G309" s="32">
        <v>4.0000000000000001E-3</v>
      </c>
      <c r="H309" s="7" t="s">
        <v>800</v>
      </c>
      <c r="I309" s="535" t="s">
        <v>4165</v>
      </c>
      <c r="J309" s="8" t="s">
        <v>4026</v>
      </c>
    </row>
    <row r="310" spans="1:10" ht="15.75">
      <c r="A310" s="6" t="s">
        <v>3645</v>
      </c>
      <c r="B310" s="7">
        <v>7</v>
      </c>
      <c r="C310" s="7">
        <v>46417403</v>
      </c>
      <c r="D310" s="7" t="s">
        <v>1135</v>
      </c>
      <c r="E310" s="42" t="s">
        <v>1130</v>
      </c>
      <c r="F310" s="32">
        <v>3.6999999999999998E-2</v>
      </c>
      <c r="G310" s="32">
        <v>5.0000000000000001E-3</v>
      </c>
      <c r="H310" s="7" t="s">
        <v>800</v>
      </c>
      <c r="I310" s="535" t="s">
        <v>4165</v>
      </c>
      <c r="J310" s="8" t="s">
        <v>4026</v>
      </c>
    </row>
    <row r="311" spans="1:10" ht="15.75">
      <c r="A311" s="6" t="s">
        <v>3646</v>
      </c>
      <c r="B311" s="7">
        <v>7</v>
      </c>
      <c r="C311" s="7">
        <v>50730452</v>
      </c>
      <c r="D311" s="7" t="s">
        <v>1131</v>
      </c>
      <c r="E311" s="42" t="s">
        <v>1130</v>
      </c>
      <c r="F311" s="32">
        <v>2.1000000000000001E-2</v>
      </c>
      <c r="G311" s="32">
        <v>3.0000000000000001E-3</v>
      </c>
      <c r="H311" s="7" t="s">
        <v>800</v>
      </c>
      <c r="I311" s="535" t="s">
        <v>4165</v>
      </c>
      <c r="J311" s="8" t="s">
        <v>4026</v>
      </c>
    </row>
    <row r="312" spans="1:10" ht="15.75">
      <c r="A312" s="6" t="s">
        <v>3647</v>
      </c>
      <c r="B312" s="7">
        <v>7</v>
      </c>
      <c r="C312" s="7">
        <v>55889334</v>
      </c>
      <c r="D312" s="7" t="s">
        <v>1131</v>
      </c>
      <c r="E312" s="42" t="s">
        <v>1130</v>
      </c>
      <c r="F312" s="32">
        <v>2.5000000000000001E-2</v>
      </c>
      <c r="G312" s="32">
        <v>4.0000000000000001E-3</v>
      </c>
      <c r="H312" s="7" t="s">
        <v>800</v>
      </c>
      <c r="I312" s="535" t="s">
        <v>4165</v>
      </c>
      <c r="J312" s="8" t="s">
        <v>4026</v>
      </c>
    </row>
    <row r="313" spans="1:10" ht="15.75">
      <c r="A313" s="6" t="s">
        <v>3648</v>
      </c>
      <c r="B313" s="7">
        <v>7</v>
      </c>
      <c r="C313" s="7">
        <v>73304636</v>
      </c>
      <c r="D313" s="7" t="s">
        <v>1134</v>
      </c>
      <c r="E313" s="42" t="s">
        <v>1135</v>
      </c>
      <c r="F313" s="32">
        <v>2.9000000000000001E-2</v>
      </c>
      <c r="G313" s="32">
        <v>5.0000000000000001E-3</v>
      </c>
      <c r="H313" s="7" t="s">
        <v>800</v>
      </c>
      <c r="I313" s="535" t="s">
        <v>4165</v>
      </c>
      <c r="J313" s="8" t="s">
        <v>4026</v>
      </c>
    </row>
    <row r="314" spans="1:10" ht="15.75">
      <c r="A314" s="6" t="s">
        <v>3649</v>
      </c>
      <c r="B314" s="7">
        <v>7</v>
      </c>
      <c r="C314" s="7">
        <v>77308295</v>
      </c>
      <c r="D314" s="7" t="s">
        <v>1131</v>
      </c>
      <c r="E314" s="42" t="s">
        <v>1130</v>
      </c>
      <c r="F314" s="32">
        <v>2.1999999999999999E-2</v>
      </c>
      <c r="G314" s="32">
        <v>3.0000000000000001E-3</v>
      </c>
      <c r="H314" s="7" t="s">
        <v>800</v>
      </c>
      <c r="I314" s="535" t="s">
        <v>4165</v>
      </c>
      <c r="J314" s="8" t="s">
        <v>4026</v>
      </c>
    </row>
    <row r="315" spans="1:10" ht="15.75">
      <c r="A315" s="6" t="s">
        <v>3650</v>
      </c>
      <c r="B315" s="7">
        <v>7</v>
      </c>
      <c r="C315" s="7">
        <v>92228400</v>
      </c>
      <c r="D315" s="7" t="s">
        <v>1135</v>
      </c>
      <c r="E315" s="42" t="s">
        <v>1134</v>
      </c>
      <c r="F315" s="32">
        <v>3.9E-2</v>
      </c>
      <c r="G315" s="32">
        <v>4.0000000000000001E-3</v>
      </c>
      <c r="H315" s="7" t="s">
        <v>800</v>
      </c>
      <c r="I315" s="535" t="s">
        <v>4165</v>
      </c>
      <c r="J315" s="8" t="s">
        <v>4026</v>
      </c>
    </row>
    <row r="316" spans="1:10" ht="15.75">
      <c r="A316" s="6" t="s">
        <v>3651</v>
      </c>
      <c r="B316" s="7">
        <v>7</v>
      </c>
      <c r="C316" s="7">
        <v>92244422</v>
      </c>
      <c r="D316" s="7" t="s">
        <v>1135</v>
      </c>
      <c r="E316" s="42" t="s">
        <v>1134</v>
      </c>
      <c r="F316" s="32">
        <v>5.0999999999999997E-2</v>
      </c>
      <c r="G316" s="32">
        <v>4.0000000000000001E-3</v>
      </c>
      <c r="H316" s="7" t="s">
        <v>800</v>
      </c>
      <c r="I316" s="535" t="s">
        <v>4165</v>
      </c>
      <c r="J316" s="8" t="s">
        <v>4026</v>
      </c>
    </row>
    <row r="317" spans="1:10" ht="15.75">
      <c r="A317" s="6" t="s">
        <v>3652</v>
      </c>
      <c r="B317" s="7">
        <v>7</v>
      </c>
      <c r="C317" s="7">
        <v>92659160</v>
      </c>
      <c r="D317" s="7" t="s">
        <v>1135</v>
      </c>
      <c r="E317" s="42" t="s">
        <v>1134</v>
      </c>
      <c r="F317" s="32">
        <v>1.7999999999999999E-2</v>
      </c>
      <c r="G317" s="32">
        <v>3.0000000000000001E-3</v>
      </c>
      <c r="H317" s="7" t="s">
        <v>800</v>
      </c>
      <c r="I317" s="535" t="s">
        <v>4165</v>
      </c>
      <c r="J317" s="8" t="s">
        <v>4026</v>
      </c>
    </row>
    <row r="318" spans="1:10" ht="15.75">
      <c r="A318" s="6" t="s">
        <v>3653</v>
      </c>
      <c r="B318" s="7">
        <v>7</v>
      </c>
      <c r="C318" s="7">
        <v>96039648</v>
      </c>
      <c r="D318" s="7" t="s">
        <v>1134</v>
      </c>
      <c r="E318" s="42" t="s">
        <v>1131</v>
      </c>
      <c r="F318" s="32">
        <v>2.1999999999999999E-2</v>
      </c>
      <c r="G318" s="32">
        <v>4.0000000000000001E-3</v>
      </c>
      <c r="H318" s="7" t="s">
        <v>800</v>
      </c>
      <c r="I318" s="535" t="s">
        <v>4165</v>
      </c>
      <c r="J318" s="8" t="s">
        <v>4026</v>
      </c>
    </row>
    <row r="319" spans="1:10" ht="15.75">
      <c r="A319" s="6" t="s">
        <v>3654</v>
      </c>
      <c r="B319" s="7">
        <v>7</v>
      </c>
      <c r="C319" s="7">
        <v>99817196</v>
      </c>
      <c r="D319" s="7" t="s">
        <v>1135</v>
      </c>
      <c r="E319" s="42" t="s">
        <v>1131</v>
      </c>
      <c r="F319" s="32">
        <v>4.3999999999999997E-2</v>
      </c>
      <c r="G319" s="32">
        <v>7.0000000000000001E-3</v>
      </c>
      <c r="H319" s="7" t="s">
        <v>800</v>
      </c>
      <c r="I319" s="535" t="s">
        <v>4165</v>
      </c>
      <c r="J319" s="8" t="s">
        <v>4026</v>
      </c>
    </row>
    <row r="320" spans="1:10" ht="15.75">
      <c r="A320" s="6" t="s">
        <v>3655</v>
      </c>
      <c r="B320" s="7">
        <v>7</v>
      </c>
      <c r="C320" s="7">
        <v>120777619</v>
      </c>
      <c r="D320" s="7" t="s">
        <v>1131</v>
      </c>
      <c r="E320" s="42" t="s">
        <v>1130</v>
      </c>
      <c r="F320" s="32">
        <v>1.7999999999999999E-2</v>
      </c>
      <c r="G320" s="32">
        <v>3.0000000000000001E-3</v>
      </c>
      <c r="H320" s="7" t="s">
        <v>800</v>
      </c>
      <c r="I320" s="535" t="s">
        <v>4165</v>
      </c>
      <c r="J320" s="8" t="s">
        <v>4026</v>
      </c>
    </row>
    <row r="321" spans="1:10" ht="15.75">
      <c r="A321" s="6" t="s">
        <v>3656</v>
      </c>
      <c r="B321" s="7">
        <v>7</v>
      </c>
      <c r="C321" s="7">
        <v>135045786</v>
      </c>
      <c r="D321" s="7" t="s">
        <v>1135</v>
      </c>
      <c r="E321" s="42" t="s">
        <v>1131</v>
      </c>
      <c r="F321" s="32">
        <v>2.1999999999999999E-2</v>
      </c>
      <c r="G321" s="32">
        <v>3.0000000000000001E-3</v>
      </c>
      <c r="H321" s="7" t="s">
        <v>800</v>
      </c>
      <c r="I321" s="535" t="s">
        <v>4165</v>
      </c>
      <c r="J321" s="8" t="s">
        <v>4026</v>
      </c>
    </row>
    <row r="322" spans="1:10" ht="15.75">
      <c r="A322" s="6" t="s">
        <v>3657</v>
      </c>
      <c r="B322" s="7">
        <v>7</v>
      </c>
      <c r="C322" s="7">
        <v>148629759</v>
      </c>
      <c r="D322" s="7" t="s">
        <v>1135</v>
      </c>
      <c r="E322" s="42" t="s">
        <v>1134</v>
      </c>
      <c r="F322" s="32">
        <v>3.5000000000000003E-2</v>
      </c>
      <c r="G322" s="32">
        <v>4.0000000000000001E-3</v>
      </c>
      <c r="H322" s="7" t="s">
        <v>800</v>
      </c>
      <c r="I322" s="535" t="s">
        <v>4165</v>
      </c>
      <c r="J322" s="8" t="s">
        <v>4026</v>
      </c>
    </row>
    <row r="323" spans="1:10" ht="15.75">
      <c r="A323" s="6" t="s">
        <v>3658</v>
      </c>
      <c r="B323" s="7">
        <v>7</v>
      </c>
      <c r="C323" s="7">
        <v>150508720</v>
      </c>
      <c r="D323" s="7" t="s">
        <v>1135</v>
      </c>
      <c r="E323" s="42" t="s">
        <v>1134</v>
      </c>
      <c r="F323" s="32">
        <v>3.1E-2</v>
      </c>
      <c r="G323" s="32">
        <v>3.0000000000000001E-3</v>
      </c>
      <c r="H323" s="7" t="s">
        <v>800</v>
      </c>
      <c r="I323" s="535" t="s">
        <v>4165</v>
      </c>
      <c r="J323" s="8" t="s">
        <v>4026</v>
      </c>
    </row>
    <row r="324" spans="1:10" ht="15.75">
      <c r="A324" s="6" t="s">
        <v>3659</v>
      </c>
      <c r="B324" s="7">
        <v>8</v>
      </c>
      <c r="C324" s="7">
        <v>13273477</v>
      </c>
      <c r="D324" s="7" t="s">
        <v>1135</v>
      </c>
      <c r="E324" s="42" t="s">
        <v>1131</v>
      </c>
      <c r="F324" s="32">
        <v>2.1000000000000001E-2</v>
      </c>
      <c r="G324" s="32">
        <v>3.0000000000000001E-3</v>
      </c>
      <c r="H324" s="7" t="s">
        <v>800</v>
      </c>
      <c r="I324" s="535" t="s">
        <v>4165</v>
      </c>
      <c r="J324" s="8" t="s">
        <v>4026</v>
      </c>
    </row>
    <row r="325" spans="1:10" ht="15.75">
      <c r="A325" s="6" t="s">
        <v>3660</v>
      </c>
      <c r="B325" s="7">
        <v>8</v>
      </c>
      <c r="C325" s="7">
        <v>22562352</v>
      </c>
      <c r="D325" s="7" t="s">
        <v>1135</v>
      </c>
      <c r="E325" s="42" t="s">
        <v>1131</v>
      </c>
      <c r="F325" s="32">
        <v>1.9E-2</v>
      </c>
      <c r="G325" s="32">
        <v>3.0000000000000001E-3</v>
      </c>
      <c r="H325" s="7" t="s">
        <v>800</v>
      </c>
      <c r="I325" s="535" t="s">
        <v>4165</v>
      </c>
      <c r="J325" s="8" t="s">
        <v>4026</v>
      </c>
    </row>
    <row r="326" spans="1:10" ht="15.75">
      <c r="A326" s="6" t="s">
        <v>3661</v>
      </c>
      <c r="B326" s="7">
        <v>8</v>
      </c>
      <c r="C326" s="7">
        <v>23173053</v>
      </c>
      <c r="D326" s="7" t="s">
        <v>1130</v>
      </c>
      <c r="E326" s="42" t="s">
        <v>1131</v>
      </c>
      <c r="F326" s="32">
        <v>2.8000000000000001E-2</v>
      </c>
      <c r="G326" s="32">
        <v>3.0000000000000001E-3</v>
      </c>
      <c r="H326" s="7" t="s">
        <v>800</v>
      </c>
      <c r="I326" s="535" t="s">
        <v>4165</v>
      </c>
      <c r="J326" s="8" t="s">
        <v>4026</v>
      </c>
    </row>
    <row r="327" spans="1:10" ht="15.75">
      <c r="A327" s="6" t="s">
        <v>3662</v>
      </c>
      <c r="B327" s="7">
        <v>8</v>
      </c>
      <c r="C327" s="7">
        <v>23375235</v>
      </c>
      <c r="D327" s="7" t="s">
        <v>1131</v>
      </c>
      <c r="E327" s="42" t="s">
        <v>1134</v>
      </c>
      <c r="F327" s="32">
        <v>2.5999999999999999E-2</v>
      </c>
      <c r="G327" s="32">
        <v>4.0000000000000001E-3</v>
      </c>
      <c r="H327" s="7" t="s">
        <v>800</v>
      </c>
      <c r="I327" s="535" t="s">
        <v>4165</v>
      </c>
      <c r="J327" s="8" t="s">
        <v>4026</v>
      </c>
    </row>
    <row r="328" spans="1:10" ht="15.75">
      <c r="A328" s="6" t="s">
        <v>3663</v>
      </c>
      <c r="B328" s="7">
        <v>8</v>
      </c>
      <c r="C328" s="7">
        <v>24092500</v>
      </c>
      <c r="D328" s="7" t="s">
        <v>1134</v>
      </c>
      <c r="E328" s="42" t="s">
        <v>1135</v>
      </c>
      <c r="F328" s="32">
        <v>2.7E-2</v>
      </c>
      <c r="G328" s="32">
        <v>3.0000000000000001E-3</v>
      </c>
      <c r="H328" s="7" t="s">
        <v>800</v>
      </c>
      <c r="I328" s="535" t="s">
        <v>4165</v>
      </c>
      <c r="J328" s="8" t="s">
        <v>4026</v>
      </c>
    </row>
    <row r="329" spans="1:10" ht="15.75">
      <c r="A329" s="6" t="s">
        <v>3664</v>
      </c>
      <c r="B329" s="7">
        <v>8</v>
      </c>
      <c r="C329" s="7">
        <v>25298710</v>
      </c>
      <c r="D329" s="7" t="s">
        <v>1131</v>
      </c>
      <c r="E329" s="42" t="s">
        <v>1134</v>
      </c>
      <c r="F329" s="32">
        <v>2.1000000000000001E-2</v>
      </c>
      <c r="G329" s="32">
        <v>3.0000000000000001E-3</v>
      </c>
      <c r="H329" s="7" t="s">
        <v>800</v>
      </c>
      <c r="I329" s="535" t="s">
        <v>4165</v>
      </c>
      <c r="J329" s="8" t="s">
        <v>4026</v>
      </c>
    </row>
    <row r="330" spans="1:10" ht="15.75">
      <c r="A330" s="6" t="s">
        <v>3665</v>
      </c>
      <c r="B330" s="7">
        <v>8</v>
      </c>
      <c r="C330" s="7">
        <v>27527995</v>
      </c>
      <c r="D330" s="7" t="s">
        <v>1135</v>
      </c>
      <c r="E330" s="42" t="s">
        <v>1134</v>
      </c>
      <c r="F330" s="32">
        <v>2.3E-2</v>
      </c>
      <c r="G330" s="32">
        <v>3.0000000000000001E-3</v>
      </c>
      <c r="H330" s="7" t="s">
        <v>800</v>
      </c>
      <c r="I330" s="535" t="s">
        <v>4165</v>
      </c>
      <c r="J330" s="8" t="s">
        <v>4026</v>
      </c>
    </row>
    <row r="331" spans="1:10" ht="15.75">
      <c r="A331" s="6" t="s">
        <v>3666</v>
      </c>
      <c r="B331" s="7">
        <v>8</v>
      </c>
      <c r="C331" s="7">
        <v>49413780</v>
      </c>
      <c r="D331" s="7" t="s">
        <v>1134</v>
      </c>
      <c r="E331" s="42" t="s">
        <v>1135</v>
      </c>
      <c r="F331" s="32">
        <v>2.3E-2</v>
      </c>
      <c r="G331" s="32">
        <v>3.0000000000000001E-3</v>
      </c>
      <c r="H331" s="7" t="s">
        <v>800</v>
      </c>
      <c r="I331" s="535" t="s">
        <v>4165</v>
      </c>
      <c r="J331" s="8" t="s">
        <v>4026</v>
      </c>
    </row>
    <row r="332" spans="1:10" ht="15.75">
      <c r="A332" s="6" t="s">
        <v>3667</v>
      </c>
      <c r="B332" s="7">
        <v>8</v>
      </c>
      <c r="C332" s="7">
        <v>56998480</v>
      </c>
      <c r="D332" s="7" t="s">
        <v>1130</v>
      </c>
      <c r="E332" s="42" t="s">
        <v>1131</v>
      </c>
      <c r="F332" s="32">
        <v>5.5E-2</v>
      </c>
      <c r="G332" s="32">
        <v>8.9999999999999993E-3</v>
      </c>
      <c r="H332" s="7" t="s">
        <v>800</v>
      </c>
      <c r="I332" s="535" t="s">
        <v>4165</v>
      </c>
      <c r="J332" s="8" t="s">
        <v>4026</v>
      </c>
    </row>
    <row r="333" spans="1:10" ht="15.75">
      <c r="A333" s="6" t="s">
        <v>3668</v>
      </c>
      <c r="B333" s="7">
        <v>8</v>
      </c>
      <c r="C333" s="7">
        <v>57095808</v>
      </c>
      <c r="D333" s="7" t="s">
        <v>1134</v>
      </c>
      <c r="E333" s="42" t="s">
        <v>1135</v>
      </c>
      <c r="F333" s="32">
        <v>4.2999999999999997E-2</v>
      </c>
      <c r="G333" s="32">
        <v>4.0000000000000001E-3</v>
      </c>
      <c r="H333" s="7" t="s">
        <v>800</v>
      </c>
      <c r="I333" s="535" t="s">
        <v>4165</v>
      </c>
      <c r="J333" s="8" t="s">
        <v>4026</v>
      </c>
    </row>
    <row r="334" spans="1:10" ht="15.75">
      <c r="A334" s="6" t="s">
        <v>3669</v>
      </c>
      <c r="B334" s="7">
        <v>8</v>
      </c>
      <c r="C334" s="7">
        <v>57155598</v>
      </c>
      <c r="D334" s="7" t="s">
        <v>1131</v>
      </c>
      <c r="E334" s="42" t="s">
        <v>1135</v>
      </c>
      <c r="F334" s="32">
        <v>5.7000000000000002E-2</v>
      </c>
      <c r="G334" s="32">
        <v>5.0000000000000001E-3</v>
      </c>
      <c r="H334" s="7" t="s">
        <v>800</v>
      </c>
      <c r="I334" s="535" t="s">
        <v>4165</v>
      </c>
      <c r="J334" s="8" t="s">
        <v>4026</v>
      </c>
    </row>
    <row r="335" spans="1:10" ht="15.75">
      <c r="A335" s="6" t="s">
        <v>3670</v>
      </c>
      <c r="B335" s="7">
        <v>8</v>
      </c>
      <c r="C335" s="7">
        <v>75883054</v>
      </c>
      <c r="D335" s="7" t="s">
        <v>1130</v>
      </c>
      <c r="E335" s="42" t="s">
        <v>1134</v>
      </c>
      <c r="F335" s="32">
        <v>2.7E-2</v>
      </c>
      <c r="G335" s="32">
        <v>3.0000000000000001E-3</v>
      </c>
      <c r="H335" s="7" t="s">
        <v>800</v>
      </c>
      <c r="I335" s="535" t="s">
        <v>4165</v>
      </c>
      <c r="J335" s="8" t="s">
        <v>4026</v>
      </c>
    </row>
    <row r="336" spans="1:10" ht="15.75">
      <c r="A336" s="6" t="s">
        <v>3671</v>
      </c>
      <c r="B336" s="7">
        <v>8</v>
      </c>
      <c r="C336" s="7">
        <v>76040583</v>
      </c>
      <c r="D336" s="7" t="s">
        <v>1135</v>
      </c>
      <c r="E336" s="42" t="s">
        <v>1134</v>
      </c>
      <c r="F336" s="32">
        <v>3.5999999999999997E-2</v>
      </c>
      <c r="G336" s="32">
        <v>6.0000000000000001E-3</v>
      </c>
      <c r="H336" s="7" t="s">
        <v>800</v>
      </c>
      <c r="I336" s="535" t="s">
        <v>4165</v>
      </c>
      <c r="J336" s="8" t="s">
        <v>4026</v>
      </c>
    </row>
    <row r="337" spans="1:10" ht="15.75">
      <c r="A337" s="6" t="s">
        <v>3672</v>
      </c>
      <c r="B337" s="7">
        <v>8</v>
      </c>
      <c r="C337" s="7">
        <v>78148191</v>
      </c>
      <c r="D337" s="7" t="s">
        <v>1135</v>
      </c>
      <c r="E337" s="42" t="s">
        <v>1130</v>
      </c>
      <c r="F337" s="32">
        <v>3.5999999999999997E-2</v>
      </c>
      <c r="G337" s="32">
        <v>3.0000000000000001E-3</v>
      </c>
      <c r="H337" s="7" t="s">
        <v>800</v>
      </c>
      <c r="I337" s="535" t="s">
        <v>4165</v>
      </c>
      <c r="J337" s="8" t="s">
        <v>4026</v>
      </c>
    </row>
    <row r="338" spans="1:10" ht="15.75">
      <c r="A338" s="6" t="s">
        <v>3673</v>
      </c>
      <c r="B338" s="7">
        <v>8</v>
      </c>
      <c r="C338" s="7">
        <v>109784938</v>
      </c>
      <c r="D338" s="7" t="s">
        <v>1131</v>
      </c>
      <c r="E338" s="42" t="s">
        <v>1134</v>
      </c>
      <c r="F338" s="32">
        <v>1.7000000000000001E-2</v>
      </c>
      <c r="G338" s="32">
        <v>3.0000000000000001E-3</v>
      </c>
      <c r="H338" s="7" t="s">
        <v>800</v>
      </c>
      <c r="I338" s="535" t="s">
        <v>4165</v>
      </c>
      <c r="J338" s="8" t="s">
        <v>4026</v>
      </c>
    </row>
    <row r="339" spans="1:10" ht="15.75">
      <c r="A339" s="6" t="s">
        <v>3674</v>
      </c>
      <c r="B339" s="7">
        <v>8</v>
      </c>
      <c r="C339" s="7">
        <v>116637685</v>
      </c>
      <c r="D339" s="7" t="s">
        <v>1135</v>
      </c>
      <c r="E339" s="42" t="s">
        <v>1134</v>
      </c>
      <c r="F339" s="32">
        <v>1.6E-2</v>
      </c>
      <c r="G339" s="32">
        <v>3.0000000000000001E-3</v>
      </c>
      <c r="H339" s="7" t="s">
        <v>800</v>
      </c>
      <c r="I339" s="535" t="s">
        <v>4165</v>
      </c>
      <c r="J339" s="8" t="s">
        <v>4026</v>
      </c>
    </row>
    <row r="340" spans="1:10" ht="15.75">
      <c r="A340" s="6" t="s">
        <v>3675</v>
      </c>
      <c r="B340" s="7">
        <v>8</v>
      </c>
      <c r="C340" s="7">
        <v>117563532</v>
      </c>
      <c r="D340" s="7" t="s">
        <v>1131</v>
      </c>
      <c r="E340" s="42" t="s">
        <v>1130</v>
      </c>
      <c r="F340" s="32">
        <v>2.4E-2</v>
      </c>
      <c r="G340" s="32">
        <v>3.0000000000000001E-3</v>
      </c>
      <c r="H340" s="7" t="s">
        <v>800</v>
      </c>
      <c r="I340" s="535" t="s">
        <v>4165</v>
      </c>
      <c r="J340" s="8" t="s">
        <v>4026</v>
      </c>
    </row>
    <row r="341" spans="1:10" ht="15.75">
      <c r="A341" s="6" t="s">
        <v>3676</v>
      </c>
      <c r="B341" s="7">
        <v>8</v>
      </c>
      <c r="C341" s="7">
        <v>120475358</v>
      </c>
      <c r="D341" s="7" t="s">
        <v>1131</v>
      </c>
      <c r="E341" s="42" t="s">
        <v>1135</v>
      </c>
      <c r="F341" s="32">
        <v>2.5999999999999999E-2</v>
      </c>
      <c r="G341" s="32">
        <v>3.0000000000000001E-3</v>
      </c>
      <c r="H341" s="7" t="s">
        <v>800</v>
      </c>
      <c r="I341" s="535" t="s">
        <v>4165</v>
      </c>
      <c r="J341" s="8" t="s">
        <v>4026</v>
      </c>
    </row>
    <row r="342" spans="1:10" ht="15.75">
      <c r="A342" s="6" t="s">
        <v>966</v>
      </c>
      <c r="B342" s="7">
        <v>8</v>
      </c>
      <c r="C342" s="7">
        <v>120596023</v>
      </c>
      <c r="D342" s="7" t="s">
        <v>1131</v>
      </c>
      <c r="E342" s="42" t="s">
        <v>1130</v>
      </c>
      <c r="F342" s="32">
        <v>5.3999999999999999E-2</v>
      </c>
      <c r="G342" s="32">
        <v>8.9999999999999993E-3</v>
      </c>
      <c r="H342" s="7" t="s">
        <v>800</v>
      </c>
      <c r="I342" s="535" t="s">
        <v>4165</v>
      </c>
      <c r="J342" s="8" t="s">
        <v>4026</v>
      </c>
    </row>
    <row r="343" spans="1:10" ht="15.75">
      <c r="A343" s="6" t="s">
        <v>3677</v>
      </c>
      <c r="B343" s="7">
        <v>8</v>
      </c>
      <c r="C343" s="7">
        <v>123980551</v>
      </c>
      <c r="D343" s="7" t="s">
        <v>1135</v>
      </c>
      <c r="E343" s="42" t="s">
        <v>1134</v>
      </c>
      <c r="F343" s="32">
        <v>1.7999999999999999E-2</v>
      </c>
      <c r="G343" s="32">
        <v>3.0000000000000001E-3</v>
      </c>
      <c r="H343" s="7" t="s">
        <v>800</v>
      </c>
      <c r="I343" s="535" t="s">
        <v>4165</v>
      </c>
      <c r="J343" s="8" t="s">
        <v>4026</v>
      </c>
    </row>
    <row r="344" spans="1:10" ht="15.75">
      <c r="A344" s="6" t="s">
        <v>3678</v>
      </c>
      <c r="B344" s="7">
        <v>8</v>
      </c>
      <c r="C344" s="7">
        <v>126500350</v>
      </c>
      <c r="D344" s="7" t="s">
        <v>1134</v>
      </c>
      <c r="E344" s="42" t="s">
        <v>1131</v>
      </c>
      <c r="F344" s="32">
        <v>2.9000000000000001E-2</v>
      </c>
      <c r="G344" s="32">
        <v>4.0000000000000001E-3</v>
      </c>
      <c r="H344" s="7" t="s">
        <v>800</v>
      </c>
      <c r="I344" s="535" t="s">
        <v>4165</v>
      </c>
      <c r="J344" s="8" t="s">
        <v>4026</v>
      </c>
    </row>
    <row r="345" spans="1:10" ht="15.75">
      <c r="A345" s="6" t="s">
        <v>3679</v>
      </c>
      <c r="B345" s="7">
        <v>8</v>
      </c>
      <c r="C345" s="7">
        <v>130723728</v>
      </c>
      <c r="D345" s="7" t="s">
        <v>1130</v>
      </c>
      <c r="E345" s="42" t="s">
        <v>1131</v>
      </c>
      <c r="F345" s="32">
        <v>0.05</v>
      </c>
      <c r="G345" s="32">
        <v>4.0000000000000001E-3</v>
      </c>
      <c r="H345" s="7" t="s">
        <v>800</v>
      </c>
      <c r="I345" s="535" t="s">
        <v>4165</v>
      </c>
      <c r="J345" s="8" t="s">
        <v>4026</v>
      </c>
    </row>
    <row r="346" spans="1:10" ht="15.75">
      <c r="A346" s="6" t="s">
        <v>3680</v>
      </c>
      <c r="B346" s="7">
        <v>8</v>
      </c>
      <c r="C346" s="7">
        <v>135612595</v>
      </c>
      <c r="D346" s="7" t="s">
        <v>1130</v>
      </c>
      <c r="E346" s="42" t="s">
        <v>1131</v>
      </c>
      <c r="F346" s="32">
        <v>2.9000000000000001E-2</v>
      </c>
      <c r="G346" s="32">
        <v>5.0000000000000001E-3</v>
      </c>
      <c r="H346" s="7" t="s">
        <v>800</v>
      </c>
      <c r="I346" s="535" t="s">
        <v>4165</v>
      </c>
      <c r="J346" s="8" t="s">
        <v>4026</v>
      </c>
    </row>
    <row r="347" spans="1:10" ht="15.75">
      <c r="A347" s="6" t="s">
        <v>3681</v>
      </c>
      <c r="B347" s="7">
        <v>8</v>
      </c>
      <c r="C347" s="7">
        <v>135650483</v>
      </c>
      <c r="D347" s="7" t="s">
        <v>1131</v>
      </c>
      <c r="E347" s="42" t="s">
        <v>1130</v>
      </c>
      <c r="F347" s="32">
        <v>4.7E-2</v>
      </c>
      <c r="G347" s="32">
        <v>4.0000000000000001E-3</v>
      </c>
      <c r="H347" s="7" t="s">
        <v>800</v>
      </c>
      <c r="I347" s="535" t="s">
        <v>4165</v>
      </c>
      <c r="J347" s="8" t="s">
        <v>4026</v>
      </c>
    </row>
    <row r="348" spans="1:10" ht="15.75">
      <c r="A348" s="6" t="s">
        <v>3682</v>
      </c>
      <c r="B348" s="7">
        <v>8</v>
      </c>
      <c r="C348" s="7">
        <v>135653832</v>
      </c>
      <c r="D348" s="7" t="s">
        <v>1135</v>
      </c>
      <c r="E348" s="42" t="s">
        <v>1131</v>
      </c>
      <c r="F348" s="32">
        <v>4.4999999999999998E-2</v>
      </c>
      <c r="G348" s="32">
        <v>5.0000000000000001E-3</v>
      </c>
      <c r="H348" s="7" t="s">
        <v>800</v>
      </c>
      <c r="I348" s="535" t="s">
        <v>4165</v>
      </c>
      <c r="J348" s="8" t="s">
        <v>4026</v>
      </c>
    </row>
    <row r="349" spans="1:10" ht="15.75">
      <c r="A349" s="6" t="s">
        <v>3683</v>
      </c>
      <c r="B349" s="7">
        <v>8</v>
      </c>
      <c r="C349" s="7">
        <v>145037573</v>
      </c>
      <c r="D349" s="7" t="s">
        <v>1135</v>
      </c>
      <c r="E349" s="42" t="s">
        <v>1130</v>
      </c>
      <c r="F349" s="32">
        <v>1.9E-2</v>
      </c>
      <c r="G349" s="32">
        <v>3.0000000000000001E-3</v>
      </c>
      <c r="H349" s="7" t="s">
        <v>800</v>
      </c>
      <c r="I349" s="535" t="s">
        <v>4165</v>
      </c>
      <c r="J349" s="8" t="s">
        <v>4026</v>
      </c>
    </row>
    <row r="350" spans="1:10" ht="15.75">
      <c r="A350" s="6" t="s">
        <v>3684</v>
      </c>
      <c r="B350" s="7">
        <v>9</v>
      </c>
      <c r="C350" s="7">
        <v>6440419</v>
      </c>
      <c r="D350" s="7" t="s">
        <v>1131</v>
      </c>
      <c r="E350" s="42" t="s">
        <v>1134</v>
      </c>
      <c r="F350" s="32">
        <v>2.4E-2</v>
      </c>
      <c r="G350" s="32">
        <v>4.0000000000000001E-3</v>
      </c>
      <c r="H350" s="7" t="s">
        <v>800</v>
      </c>
      <c r="I350" s="535" t="s">
        <v>4165</v>
      </c>
      <c r="J350" s="8" t="s">
        <v>4026</v>
      </c>
    </row>
    <row r="351" spans="1:10" ht="15.75">
      <c r="A351" s="6" t="s">
        <v>3685</v>
      </c>
      <c r="B351" s="7">
        <v>9</v>
      </c>
      <c r="C351" s="7">
        <v>16455833</v>
      </c>
      <c r="D351" s="7" t="s">
        <v>1134</v>
      </c>
      <c r="E351" s="42" t="s">
        <v>1131</v>
      </c>
      <c r="F351" s="32">
        <v>0.02</v>
      </c>
      <c r="G351" s="32">
        <v>3.0000000000000001E-3</v>
      </c>
      <c r="H351" s="7" t="s">
        <v>800</v>
      </c>
      <c r="I351" s="535" t="s">
        <v>4165</v>
      </c>
      <c r="J351" s="8" t="s">
        <v>4026</v>
      </c>
    </row>
    <row r="352" spans="1:10" ht="15.75">
      <c r="A352" s="6" t="s">
        <v>3686</v>
      </c>
      <c r="B352" s="7">
        <v>9</v>
      </c>
      <c r="C352" s="7">
        <v>16787670</v>
      </c>
      <c r="D352" s="7" t="s">
        <v>1135</v>
      </c>
      <c r="E352" s="42" t="s">
        <v>1134</v>
      </c>
      <c r="F352" s="32">
        <v>2.1000000000000001E-2</v>
      </c>
      <c r="G352" s="32">
        <v>4.0000000000000001E-3</v>
      </c>
      <c r="H352" s="7" t="s">
        <v>800</v>
      </c>
      <c r="I352" s="535" t="s">
        <v>4165</v>
      </c>
      <c r="J352" s="8" t="s">
        <v>4026</v>
      </c>
    </row>
    <row r="353" spans="1:10" ht="15.75">
      <c r="A353" s="6" t="s">
        <v>3687</v>
      </c>
      <c r="B353" s="7">
        <v>9</v>
      </c>
      <c r="C353" s="7">
        <v>17048990</v>
      </c>
      <c r="D353" s="7" t="s">
        <v>1130</v>
      </c>
      <c r="E353" s="42" t="s">
        <v>1135</v>
      </c>
      <c r="F353" s="32">
        <v>2.5000000000000001E-2</v>
      </c>
      <c r="G353" s="32">
        <v>4.0000000000000001E-3</v>
      </c>
      <c r="H353" s="7" t="s">
        <v>800</v>
      </c>
      <c r="I353" s="535" t="s">
        <v>4165</v>
      </c>
      <c r="J353" s="8" t="s">
        <v>4026</v>
      </c>
    </row>
    <row r="354" spans="1:10" ht="15.75">
      <c r="A354" s="6" t="s">
        <v>3688</v>
      </c>
      <c r="B354" s="7">
        <v>9</v>
      </c>
      <c r="C354" s="7">
        <v>18629792</v>
      </c>
      <c r="D354" s="7" t="s">
        <v>1131</v>
      </c>
      <c r="E354" s="42" t="s">
        <v>1130</v>
      </c>
      <c r="F354" s="32">
        <v>1.9E-2</v>
      </c>
      <c r="G354" s="32">
        <v>3.0000000000000001E-3</v>
      </c>
      <c r="H354" s="7" t="s">
        <v>800</v>
      </c>
      <c r="I354" s="535" t="s">
        <v>4165</v>
      </c>
      <c r="J354" s="8" t="s">
        <v>4026</v>
      </c>
    </row>
    <row r="355" spans="1:10" ht="15.75">
      <c r="A355" s="6" t="s">
        <v>3689</v>
      </c>
      <c r="B355" s="7">
        <v>9</v>
      </c>
      <c r="C355" s="7">
        <v>35937611</v>
      </c>
      <c r="D355" s="7" t="s">
        <v>1131</v>
      </c>
      <c r="E355" s="42" t="s">
        <v>1130</v>
      </c>
      <c r="F355" s="32">
        <v>0.02</v>
      </c>
      <c r="G355" s="32">
        <v>3.0000000000000001E-3</v>
      </c>
      <c r="H355" s="7" t="s">
        <v>800</v>
      </c>
      <c r="I355" s="535" t="s">
        <v>4165</v>
      </c>
      <c r="J355" s="8" t="s">
        <v>4026</v>
      </c>
    </row>
    <row r="356" spans="1:10" ht="15.75">
      <c r="A356" s="6" t="s">
        <v>3690</v>
      </c>
      <c r="B356" s="7">
        <v>9</v>
      </c>
      <c r="C356" s="7">
        <v>78542286</v>
      </c>
      <c r="D356" s="7" t="s">
        <v>1131</v>
      </c>
      <c r="E356" s="42" t="s">
        <v>1130</v>
      </c>
      <c r="F356" s="32">
        <v>6.4000000000000001E-2</v>
      </c>
      <c r="G356" s="32">
        <v>6.0000000000000001E-3</v>
      </c>
      <c r="H356" s="7" t="s">
        <v>800</v>
      </c>
      <c r="I356" s="535" t="s">
        <v>4165</v>
      </c>
      <c r="J356" s="8" t="s">
        <v>4026</v>
      </c>
    </row>
    <row r="357" spans="1:10" ht="15.75">
      <c r="A357" s="6" t="s">
        <v>3691</v>
      </c>
      <c r="B357" s="7">
        <v>9</v>
      </c>
      <c r="C357" s="7">
        <v>78759705</v>
      </c>
      <c r="D357" s="7" t="s">
        <v>1130</v>
      </c>
      <c r="E357" s="42" t="s">
        <v>1135</v>
      </c>
      <c r="F357" s="32">
        <v>4.7E-2</v>
      </c>
      <c r="G357" s="32">
        <v>8.0000000000000002E-3</v>
      </c>
      <c r="H357" s="7" t="s">
        <v>800</v>
      </c>
      <c r="I357" s="535" t="s">
        <v>4165</v>
      </c>
      <c r="J357" s="8" t="s">
        <v>4026</v>
      </c>
    </row>
    <row r="358" spans="1:10" ht="15.75">
      <c r="A358" s="6" t="s">
        <v>3692</v>
      </c>
      <c r="B358" s="7">
        <v>9</v>
      </c>
      <c r="C358" s="7">
        <v>86660782</v>
      </c>
      <c r="D358" s="7" t="s">
        <v>1135</v>
      </c>
      <c r="E358" s="42" t="s">
        <v>1134</v>
      </c>
      <c r="F358" s="32">
        <v>2.9000000000000001E-2</v>
      </c>
      <c r="G358" s="32">
        <v>4.0000000000000001E-3</v>
      </c>
      <c r="H358" s="7" t="s">
        <v>800</v>
      </c>
      <c r="I358" s="535" t="s">
        <v>4165</v>
      </c>
      <c r="J358" s="8" t="s">
        <v>4026</v>
      </c>
    </row>
    <row r="359" spans="1:10" ht="15.75">
      <c r="A359" s="6" t="s">
        <v>3693</v>
      </c>
      <c r="B359" s="7">
        <v>9</v>
      </c>
      <c r="C359" s="7">
        <v>89108161</v>
      </c>
      <c r="D359" s="7" t="s">
        <v>1135</v>
      </c>
      <c r="E359" s="42" t="s">
        <v>1134</v>
      </c>
      <c r="F359" s="32">
        <v>2.9000000000000001E-2</v>
      </c>
      <c r="G359" s="32">
        <v>3.0000000000000001E-3</v>
      </c>
      <c r="H359" s="7" t="s">
        <v>800</v>
      </c>
      <c r="I359" s="535" t="s">
        <v>4165</v>
      </c>
      <c r="J359" s="8" t="s">
        <v>4026</v>
      </c>
    </row>
    <row r="360" spans="1:10" ht="15.75">
      <c r="A360" s="6" t="s">
        <v>3694</v>
      </c>
      <c r="B360" s="7">
        <v>9</v>
      </c>
      <c r="C360" s="7">
        <v>90849255</v>
      </c>
      <c r="D360" s="7" t="s">
        <v>1135</v>
      </c>
      <c r="E360" s="42" t="s">
        <v>1130</v>
      </c>
      <c r="F360" s="32">
        <v>2.8000000000000001E-2</v>
      </c>
      <c r="G360" s="32">
        <v>3.0000000000000001E-3</v>
      </c>
      <c r="H360" s="7" t="s">
        <v>800</v>
      </c>
      <c r="I360" s="535" t="s">
        <v>4165</v>
      </c>
      <c r="J360" s="8" t="s">
        <v>4026</v>
      </c>
    </row>
    <row r="361" spans="1:10" ht="15.75">
      <c r="A361" s="6" t="s">
        <v>3695</v>
      </c>
      <c r="B361" s="7">
        <v>9</v>
      </c>
      <c r="C361" s="7">
        <v>94258836</v>
      </c>
      <c r="D361" s="7" t="s">
        <v>1134</v>
      </c>
      <c r="E361" s="42" t="s">
        <v>1130</v>
      </c>
      <c r="F361" s="32">
        <v>1.7000000000000001E-2</v>
      </c>
      <c r="G361" s="32">
        <v>3.0000000000000001E-3</v>
      </c>
      <c r="H361" s="7" t="s">
        <v>800</v>
      </c>
      <c r="I361" s="535" t="s">
        <v>4165</v>
      </c>
      <c r="J361" s="8" t="s">
        <v>4026</v>
      </c>
    </row>
    <row r="362" spans="1:10" ht="15.75">
      <c r="A362" s="6" t="s">
        <v>3696</v>
      </c>
      <c r="B362" s="7">
        <v>9</v>
      </c>
      <c r="C362" s="7">
        <v>95387983</v>
      </c>
      <c r="D362" s="7" t="s">
        <v>1134</v>
      </c>
      <c r="E362" s="42" t="s">
        <v>1135</v>
      </c>
      <c r="F362" s="32">
        <v>2.8000000000000001E-2</v>
      </c>
      <c r="G362" s="32">
        <v>3.0000000000000001E-3</v>
      </c>
      <c r="H362" s="7" t="s">
        <v>800</v>
      </c>
      <c r="I362" s="535" t="s">
        <v>4165</v>
      </c>
      <c r="J362" s="8" t="s">
        <v>4026</v>
      </c>
    </row>
    <row r="363" spans="1:10" ht="15.75">
      <c r="A363" s="6" t="s">
        <v>3697</v>
      </c>
      <c r="B363" s="7">
        <v>9</v>
      </c>
      <c r="C363" s="7">
        <v>96893945</v>
      </c>
      <c r="D363" s="7" t="s">
        <v>1130</v>
      </c>
      <c r="E363" s="42" t="s">
        <v>1131</v>
      </c>
      <c r="F363" s="32">
        <v>7.0999999999999994E-2</v>
      </c>
      <c r="G363" s="32">
        <v>0.01</v>
      </c>
      <c r="H363" s="7" t="s">
        <v>800</v>
      </c>
      <c r="I363" s="535" t="s">
        <v>4165</v>
      </c>
      <c r="J363" s="8" t="s">
        <v>4026</v>
      </c>
    </row>
    <row r="364" spans="1:10" ht="15.75">
      <c r="A364" s="6" t="s">
        <v>3698</v>
      </c>
      <c r="B364" s="7">
        <v>9</v>
      </c>
      <c r="C364" s="7">
        <v>97575273</v>
      </c>
      <c r="D364" s="7" t="s">
        <v>1134</v>
      </c>
      <c r="E364" s="42" t="s">
        <v>1135</v>
      </c>
      <c r="F364" s="32">
        <v>5.6000000000000001E-2</v>
      </c>
      <c r="G364" s="32">
        <v>6.0000000000000001E-3</v>
      </c>
      <c r="H364" s="7" t="s">
        <v>800</v>
      </c>
      <c r="I364" s="535" t="s">
        <v>4165</v>
      </c>
      <c r="J364" s="8" t="s">
        <v>4026</v>
      </c>
    </row>
    <row r="365" spans="1:10" ht="15.75">
      <c r="A365" s="6" t="s">
        <v>3699</v>
      </c>
      <c r="B365" s="7">
        <v>9</v>
      </c>
      <c r="C365" s="7">
        <v>98266370</v>
      </c>
      <c r="D365" s="7" t="s">
        <v>1131</v>
      </c>
      <c r="E365" s="42" t="s">
        <v>1130</v>
      </c>
      <c r="F365" s="32">
        <v>3.5000000000000003E-2</v>
      </c>
      <c r="G365" s="32">
        <v>3.0000000000000001E-3</v>
      </c>
      <c r="H365" s="7" t="s">
        <v>800</v>
      </c>
      <c r="I365" s="535" t="s">
        <v>4165</v>
      </c>
      <c r="J365" s="8" t="s">
        <v>4026</v>
      </c>
    </row>
    <row r="366" spans="1:10" ht="15.75">
      <c r="A366" s="6" t="s">
        <v>3700</v>
      </c>
      <c r="B366" s="7">
        <v>9</v>
      </c>
      <c r="C366" s="7">
        <v>98318926</v>
      </c>
      <c r="D366" s="7" t="s">
        <v>1135</v>
      </c>
      <c r="E366" s="42" t="s">
        <v>1134</v>
      </c>
      <c r="F366" s="32">
        <v>3.7999999999999999E-2</v>
      </c>
      <c r="G366" s="32">
        <v>5.0000000000000001E-3</v>
      </c>
      <c r="H366" s="7" t="s">
        <v>800</v>
      </c>
      <c r="I366" s="535" t="s">
        <v>4165</v>
      </c>
      <c r="J366" s="8" t="s">
        <v>4026</v>
      </c>
    </row>
    <row r="367" spans="1:10" ht="15.75">
      <c r="A367" s="6" t="s">
        <v>3701</v>
      </c>
      <c r="B367" s="7">
        <v>9</v>
      </c>
      <c r="C367" s="7">
        <v>98380222</v>
      </c>
      <c r="D367" s="7" t="s">
        <v>1131</v>
      </c>
      <c r="E367" s="42" t="s">
        <v>1130</v>
      </c>
      <c r="F367" s="32">
        <v>7.0000000000000007E-2</v>
      </c>
      <c r="G367" s="32">
        <v>7.0000000000000001E-3</v>
      </c>
      <c r="H367" s="7" t="s">
        <v>800</v>
      </c>
      <c r="I367" s="535" t="s">
        <v>4165</v>
      </c>
      <c r="J367" s="8" t="s">
        <v>4026</v>
      </c>
    </row>
    <row r="368" spans="1:10" ht="15.75">
      <c r="A368" s="6" t="s">
        <v>3702</v>
      </c>
      <c r="B368" s="7">
        <v>9</v>
      </c>
      <c r="C368" s="7">
        <v>98410405</v>
      </c>
      <c r="D368" s="7" t="s">
        <v>1135</v>
      </c>
      <c r="E368" s="42" t="s">
        <v>1134</v>
      </c>
      <c r="F368" s="32">
        <v>3.2000000000000001E-2</v>
      </c>
      <c r="G368" s="32">
        <v>4.0000000000000001E-3</v>
      </c>
      <c r="H368" s="7" t="s">
        <v>800</v>
      </c>
      <c r="I368" s="535" t="s">
        <v>4165</v>
      </c>
      <c r="J368" s="8" t="s">
        <v>4026</v>
      </c>
    </row>
    <row r="369" spans="1:10" ht="15.75">
      <c r="A369" s="6" t="s">
        <v>3703</v>
      </c>
      <c r="B369" s="7">
        <v>9</v>
      </c>
      <c r="C369" s="7">
        <v>99201585</v>
      </c>
      <c r="D369" s="7" t="s">
        <v>1131</v>
      </c>
      <c r="E369" s="42" t="s">
        <v>1130</v>
      </c>
      <c r="F369" s="32">
        <v>4.4999999999999998E-2</v>
      </c>
      <c r="G369" s="32">
        <v>4.0000000000000001E-3</v>
      </c>
      <c r="H369" s="7" t="s">
        <v>800</v>
      </c>
      <c r="I369" s="535" t="s">
        <v>4165</v>
      </c>
      <c r="J369" s="8" t="s">
        <v>4026</v>
      </c>
    </row>
    <row r="370" spans="1:10" ht="15.75">
      <c r="A370" s="6" t="s">
        <v>3704</v>
      </c>
      <c r="B370" s="7">
        <v>9</v>
      </c>
      <c r="C370" s="7">
        <v>100482976</v>
      </c>
      <c r="D370" s="7" t="s">
        <v>1134</v>
      </c>
      <c r="E370" s="42" t="s">
        <v>1130</v>
      </c>
      <c r="F370" s="32">
        <v>0.02</v>
      </c>
      <c r="G370" s="32">
        <v>4.0000000000000001E-3</v>
      </c>
      <c r="H370" s="7" t="s">
        <v>800</v>
      </c>
      <c r="I370" s="535" t="s">
        <v>4165</v>
      </c>
      <c r="J370" s="8" t="s">
        <v>4026</v>
      </c>
    </row>
    <row r="371" spans="1:10" ht="15.75">
      <c r="A371" s="6" t="s">
        <v>3705</v>
      </c>
      <c r="B371" s="7">
        <v>9</v>
      </c>
      <c r="C371" s="7">
        <v>101743336</v>
      </c>
      <c r="D371" s="7" t="s">
        <v>1135</v>
      </c>
      <c r="E371" s="42" t="s">
        <v>1134</v>
      </c>
      <c r="F371" s="32">
        <v>2.3E-2</v>
      </c>
      <c r="G371" s="32">
        <v>3.0000000000000001E-3</v>
      </c>
      <c r="H371" s="7" t="s">
        <v>800</v>
      </c>
      <c r="I371" s="535" t="s">
        <v>4165</v>
      </c>
      <c r="J371" s="8" t="s">
        <v>4026</v>
      </c>
    </row>
    <row r="372" spans="1:10" ht="15.75">
      <c r="A372" s="6" t="s">
        <v>3706</v>
      </c>
      <c r="B372" s="7">
        <v>9</v>
      </c>
      <c r="C372" s="7">
        <v>108304500</v>
      </c>
      <c r="D372" s="7" t="s">
        <v>1134</v>
      </c>
      <c r="E372" s="42" t="s">
        <v>1130</v>
      </c>
      <c r="F372" s="32">
        <v>2.7E-2</v>
      </c>
      <c r="G372" s="32">
        <v>5.0000000000000001E-3</v>
      </c>
      <c r="H372" s="7" t="s">
        <v>800</v>
      </c>
      <c r="I372" s="535" t="s">
        <v>4165</v>
      </c>
      <c r="J372" s="8" t="s">
        <v>4026</v>
      </c>
    </row>
    <row r="373" spans="1:10" ht="15.75">
      <c r="A373" s="6" t="s">
        <v>3707</v>
      </c>
      <c r="B373" s="7">
        <v>9</v>
      </c>
      <c r="C373" s="7">
        <v>108901049</v>
      </c>
      <c r="D373" s="7" t="s">
        <v>1134</v>
      </c>
      <c r="E373" s="42" t="s">
        <v>1135</v>
      </c>
      <c r="F373" s="32">
        <v>2.5999999999999999E-2</v>
      </c>
      <c r="G373" s="32">
        <v>4.0000000000000001E-3</v>
      </c>
      <c r="H373" s="7" t="s">
        <v>800</v>
      </c>
      <c r="I373" s="535" t="s">
        <v>4165</v>
      </c>
      <c r="J373" s="8" t="s">
        <v>4026</v>
      </c>
    </row>
    <row r="374" spans="1:10" ht="15.75">
      <c r="A374" s="6" t="s">
        <v>3708</v>
      </c>
      <c r="B374" s="7">
        <v>9</v>
      </c>
      <c r="C374" s="7">
        <v>109181911</v>
      </c>
      <c r="D374" s="7" t="s">
        <v>1135</v>
      </c>
      <c r="E374" s="42" t="s">
        <v>1134</v>
      </c>
      <c r="F374" s="32">
        <v>0.02</v>
      </c>
      <c r="G374" s="32">
        <v>3.0000000000000001E-3</v>
      </c>
      <c r="H374" s="7" t="s">
        <v>800</v>
      </c>
      <c r="I374" s="535" t="s">
        <v>4165</v>
      </c>
      <c r="J374" s="8" t="s">
        <v>4026</v>
      </c>
    </row>
    <row r="375" spans="1:10" ht="15.75">
      <c r="A375" s="6" t="s">
        <v>3709</v>
      </c>
      <c r="B375" s="7">
        <v>9</v>
      </c>
      <c r="C375" s="7">
        <v>109518208</v>
      </c>
      <c r="D375" s="7" t="s">
        <v>1131</v>
      </c>
      <c r="E375" s="42" t="s">
        <v>1130</v>
      </c>
      <c r="F375" s="32">
        <v>2.4E-2</v>
      </c>
      <c r="G375" s="32">
        <v>4.0000000000000001E-3</v>
      </c>
      <c r="H375" s="7" t="s">
        <v>800</v>
      </c>
      <c r="I375" s="535" t="s">
        <v>4165</v>
      </c>
      <c r="J375" s="8" t="s">
        <v>4026</v>
      </c>
    </row>
    <row r="376" spans="1:10" ht="15.75">
      <c r="A376" s="6" t="s">
        <v>3710</v>
      </c>
      <c r="B376" s="7">
        <v>9</v>
      </c>
      <c r="C376" s="7">
        <v>109599046</v>
      </c>
      <c r="D376" s="7" t="s">
        <v>1130</v>
      </c>
      <c r="E376" s="42" t="s">
        <v>1131</v>
      </c>
      <c r="F376" s="32">
        <v>3.2000000000000001E-2</v>
      </c>
      <c r="G376" s="32">
        <v>3.0000000000000001E-3</v>
      </c>
      <c r="H376" s="7" t="s">
        <v>800</v>
      </c>
      <c r="I376" s="535" t="s">
        <v>4165</v>
      </c>
      <c r="J376" s="8" t="s">
        <v>4026</v>
      </c>
    </row>
    <row r="377" spans="1:10" ht="15.75">
      <c r="A377" s="6" t="s">
        <v>3711</v>
      </c>
      <c r="B377" s="7">
        <v>9</v>
      </c>
      <c r="C377" s="7">
        <v>113792706</v>
      </c>
      <c r="D377" s="7" t="s">
        <v>1134</v>
      </c>
      <c r="E377" s="42" t="s">
        <v>1130</v>
      </c>
      <c r="F377" s="32">
        <v>2.4E-2</v>
      </c>
      <c r="G377" s="32">
        <v>4.0000000000000001E-3</v>
      </c>
      <c r="H377" s="7" t="s">
        <v>800</v>
      </c>
      <c r="I377" s="535" t="s">
        <v>4165</v>
      </c>
      <c r="J377" s="8" t="s">
        <v>4026</v>
      </c>
    </row>
    <row r="378" spans="1:10" ht="15.75">
      <c r="A378" s="6" t="s">
        <v>3712</v>
      </c>
      <c r="B378" s="7">
        <v>9</v>
      </c>
      <c r="C378" s="7">
        <v>117011595</v>
      </c>
      <c r="D378" s="7" t="s">
        <v>1135</v>
      </c>
      <c r="E378" s="42" t="s">
        <v>1134</v>
      </c>
      <c r="F378" s="32">
        <v>1.7000000000000001E-2</v>
      </c>
      <c r="G378" s="32">
        <v>3.0000000000000001E-3</v>
      </c>
      <c r="H378" s="7" t="s">
        <v>800</v>
      </c>
      <c r="I378" s="535" t="s">
        <v>4165</v>
      </c>
      <c r="J378" s="8" t="s">
        <v>4026</v>
      </c>
    </row>
    <row r="379" spans="1:10" ht="15.75">
      <c r="A379" s="6" t="s">
        <v>3713</v>
      </c>
      <c r="B379" s="7">
        <v>9</v>
      </c>
      <c r="C379" s="7">
        <v>118169080</v>
      </c>
      <c r="D379" s="7" t="s">
        <v>1130</v>
      </c>
      <c r="E379" s="42" t="s">
        <v>1131</v>
      </c>
      <c r="F379" s="32">
        <v>1.9E-2</v>
      </c>
      <c r="G379" s="32">
        <v>3.0000000000000001E-3</v>
      </c>
      <c r="H379" s="7" t="s">
        <v>800</v>
      </c>
      <c r="I379" s="535" t="s">
        <v>4165</v>
      </c>
      <c r="J379" s="8" t="s">
        <v>4026</v>
      </c>
    </row>
    <row r="380" spans="1:10" ht="15.75">
      <c r="A380" s="6" t="s">
        <v>3714</v>
      </c>
      <c r="B380" s="7">
        <v>9</v>
      </c>
      <c r="C380" s="7">
        <v>118305438</v>
      </c>
      <c r="D380" s="7" t="s">
        <v>1130</v>
      </c>
      <c r="E380" s="42" t="s">
        <v>1131</v>
      </c>
      <c r="F380" s="32">
        <v>2.5999999999999999E-2</v>
      </c>
      <c r="G380" s="32">
        <v>3.0000000000000001E-3</v>
      </c>
      <c r="H380" s="7" t="s">
        <v>800</v>
      </c>
      <c r="I380" s="535" t="s">
        <v>4165</v>
      </c>
      <c r="J380" s="8" t="s">
        <v>4026</v>
      </c>
    </row>
    <row r="381" spans="1:10" ht="15.75">
      <c r="A381" s="6" t="s">
        <v>3715</v>
      </c>
      <c r="B381" s="7">
        <v>9</v>
      </c>
      <c r="C381" s="7">
        <v>118921327</v>
      </c>
      <c r="D381" s="7" t="s">
        <v>1134</v>
      </c>
      <c r="E381" s="42" t="s">
        <v>1131</v>
      </c>
      <c r="F381" s="32">
        <v>2.3E-2</v>
      </c>
      <c r="G381" s="32">
        <v>3.0000000000000001E-3</v>
      </c>
      <c r="H381" s="7" t="s">
        <v>800</v>
      </c>
      <c r="I381" s="535" t="s">
        <v>4165</v>
      </c>
      <c r="J381" s="8" t="s">
        <v>4026</v>
      </c>
    </row>
    <row r="382" spans="1:10" ht="15.75">
      <c r="A382" s="6" t="s">
        <v>3716</v>
      </c>
      <c r="B382" s="7">
        <v>9</v>
      </c>
      <c r="C382" s="7">
        <v>119129257</v>
      </c>
      <c r="D382" s="7" t="s">
        <v>1135</v>
      </c>
      <c r="E382" s="42" t="s">
        <v>1134</v>
      </c>
      <c r="F382" s="32">
        <v>4.1000000000000002E-2</v>
      </c>
      <c r="G382" s="32">
        <v>4.0000000000000001E-3</v>
      </c>
      <c r="H382" s="7" t="s">
        <v>800</v>
      </c>
      <c r="I382" s="535" t="s">
        <v>4165</v>
      </c>
      <c r="J382" s="8" t="s">
        <v>4026</v>
      </c>
    </row>
    <row r="383" spans="1:10" ht="15.75">
      <c r="A383" s="6" t="s">
        <v>3717</v>
      </c>
      <c r="B383" s="7">
        <v>9</v>
      </c>
      <c r="C383" s="7">
        <v>119422807</v>
      </c>
      <c r="D383" s="7" t="s">
        <v>1135</v>
      </c>
      <c r="E383" s="42" t="s">
        <v>1130</v>
      </c>
      <c r="F383" s="32">
        <v>3.7999999999999999E-2</v>
      </c>
      <c r="G383" s="32">
        <v>6.0000000000000001E-3</v>
      </c>
      <c r="H383" s="7" t="s">
        <v>800</v>
      </c>
      <c r="I383" s="535" t="s">
        <v>4165</v>
      </c>
      <c r="J383" s="8" t="s">
        <v>4026</v>
      </c>
    </row>
    <row r="384" spans="1:10" ht="15.75">
      <c r="A384" s="6" t="s">
        <v>3718</v>
      </c>
      <c r="B384" s="7">
        <v>9</v>
      </c>
      <c r="C384" s="7">
        <v>119688061</v>
      </c>
      <c r="D384" s="7" t="s">
        <v>1130</v>
      </c>
      <c r="E384" s="42" t="s">
        <v>1131</v>
      </c>
      <c r="F384" s="32">
        <v>2.5999999999999999E-2</v>
      </c>
      <c r="G384" s="32">
        <v>5.0000000000000001E-3</v>
      </c>
      <c r="H384" s="7" t="s">
        <v>800</v>
      </c>
      <c r="I384" s="535" t="s">
        <v>4165</v>
      </c>
      <c r="J384" s="8" t="s">
        <v>4026</v>
      </c>
    </row>
    <row r="385" spans="1:10" ht="15.75">
      <c r="A385" s="6" t="s">
        <v>3719</v>
      </c>
      <c r="B385" s="7">
        <v>9</v>
      </c>
      <c r="C385" s="7">
        <v>133464084</v>
      </c>
      <c r="D385" s="7" t="s">
        <v>1130</v>
      </c>
      <c r="E385" s="42" t="s">
        <v>1131</v>
      </c>
      <c r="F385" s="32">
        <v>3.3000000000000002E-2</v>
      </c>
      <c r="G385" s="32">
        <v>3.0000000000000001E-3</v>
      </c>
      <c r="H385" s="7" t="s">
        <v>800</v>
      </c>
      <c r="I385" s="535" t="s">
        <v>4165</v>
      </c>
      <c r="J385" s="8" t="s">
        <v>4026</v>
      </c>
    </row>
    <row r="386" spans="1:10" ht="15.75">
      <c r="A386" s="6" t="s">
        <v>3720</v>
      </c>
      <c r="B386" s="7">
        <v>9</v>
      </c>
      <c r="C386" s="7">
        <v>137301866</v>
      </c>
      <c r="D386" s="7" t="s">
        <v>1131</v>
      </c>
      <c r="E386" s="42" t="s">
        <v>1130</v>
      </c>
      <c r="F386" s="32">
        <v>2.4E-2</v>
      </c>
      <c r="G386" s="32">
        <v>4.0000000000000001E-3</v>
      </c>
      <c r="H386" s="7" t="s">
        <v>800</v>
      </c>
      <c r="I386" s="535" t="s">
        <v>4165</v>
      </c>
      <c r="J386" s="8" t="s">
        <v>4026</v>
      </c>
    </row>
    <row r="387" spans="1:10" ht="15.75">
      <c r="A387" s="6" t="s">
        <v>3721</v>
      </c>
      <c r="B387" s="7">
        <v>9</v>
      </c>
      <c r="C387" s="7">
        <v>139111870</v>
      </c>
      <c r="D387" s="7" t="s">
        <v>1135</v>
      </c>
      <c r="E387" s="42" t="s">
        <v>1131</v>
      </c>
      <c r="F387" s="32">
        <v>3.5999999999999997E-2</v>
      </c>
      <c r="G387" s="32">
        <v>3.0000000000000001E-3</v>
      </c>
      <c r="H387" s="7" t="s">
        <v>800</v>
      </c>
      <c r="I387" s="535" t="s">
        <v>4165</v>
      </c>
      <c r="J387" s="8" t="s">
        <v>4026</v>
      </c>
    </row>
    <row r="388" spans="1:10" ht="15.75">
      <c r="A388" s="6" t="s">
        <v>3722</v>
      </c>
      <c r="B388" s="7">
        <v>9</v>
      </c>
      <c r="C388" s="7">
        <v>139341612</v>
      </c>
      <c r="D388" s="7" t="s">
        <v>1134</v>
      </c>
      <c r="E388" s="42" t="s">
        <v>1135</v>
      </c>
      <c r="F388" s="32">
        <v>2.4E-2</v>
      </c>
      <c r="G388" s="32">
        <v>3.0000000000000001E-3</v>
      </c>
      <c r="H388" s="7" t="s">
        <v>800</v>
      </c>
      <c r="I388" s="535" t="s">
        <v>4165</v>
      </c>
      <c r="J388" s="8" t="s">
        <v>4026</v>
      </c>
    </row>
    <row r="389" spans="1:10" ht="15.75">
      <c r="A389" s="6" t="s">
        <v>3723</v>
      </c>
      <c r="B389" s="7">
        <v>10</v>
      </c>
      <c r="C389" s="7">
        <v>4965434</v>
      </c>
      <c r="D389" s="7" t="s">
        <v>1130</v>
      </c>
      <c r="E389" s="42" t="s">
        <v>1131</v>
      </c>
      <c r="F389" s="32">
        <v>3.5999999999999997E-2</v>
      </c>
      <c r="G389" s="32">
        <v>5.0000000000000001E-3</v>
      </c>
      <c r="H389" s="7" t="s">
        <v>800</v>
      </c>
      <c r="I389" s="535" t="s">
        <v>4165</v>
      </c>
      <c r="J389" s="8" t="s">
        <v>4026</v>
      </c>
    </row>
    <row r="390" spans="1:10" ht="15.75">
      <c r="A390" s="6" t="s">
        <v>3724</v>
      </c>
      <c r="B390" s="7">
        <v>10</v>
      </c>
      <c r="C390" s="7">
        <v>12943973</v>
      </c>
      <c r="D390" s="7" t="s">
        <v>1134</v>
      </c>
      <c r="E390" s="42" t="s">
        <v>1135</v>
      </c>
      <c r="F390" s="32">
        <v>2.8000000000000001E-2</v>
      </c>
      <c r="G390" s="32">
        <v>3.0000000000000001E-3</v>
      </c>
      <c r="H390" s="7" t="s">
        <v>800</v>
      </c>
      <c r="I390" s="535" t="s">
        <v>4165</v>
      </c>
      <c r="J390" s="8" t="s">
        <v>4026</v>
      </c>
    </row>
    <row r="391" spans="1:10" ht="15.75">
      <c r="A391" s="6" t="s">
        <v>983</v>
      </c>
      <c r="B391" s="7">
        <v>10</v>
      </c>
      <c r="C391" s="7">
        <v>25056118</v>
      </c>
      <c r="D391" s="7" t="s">
        <v>1130</v>
      </c>
      <c r="E391" s="42" t="s">
        <v>1131</v>
      </c>
      <c r="F391" s="32">
        <v>0.02</v>
      </c>
      <c r="G391" s="32">
        <v>3.0000000000000001E-3</v>
      </c>
      <c r="H391" s="7" t="s">
        <v>800</v>
      </c>
      <c r="I391" s="535" t="s">
        <v>4165</v>
      </c>
      <c r="J391" s="8" t="s">
        <v>4026</v>
      </c>
    </row>
    <row r="392" spans="1:10" ht="15.75">
      <c r="A392" s="6" t="s">
        <v>3725</v>
      </c>
      <c r="B392" s="7">
        <v>10</v>
      </c>
      <c r="C392" s="7">
        <v>27890831</v>
      </c>
      <c r="D392" s="7" t="s">
        <v>1131</v>
      </c>
      <c r="E392" s="42" t="s">
        <v>1130</v>
      </c>
      <c r="F392" s="32">
        <v>2.3E-2</v>
      </c>
      <c r="G392" s="32">
        <v>3.0000000000000001E-3</v>
      </c>
      <c r="H392" s="7" t="s">
        <v>800</v>
      </c>
      <c r="I392" s="535" t="s">
        <v>4165</v>
      </c>
      <c r="J392" s="8" t="s">
        <v>4026</v>
      </c>
    </row>
    <row r="393" spans="1:10" ht="15.75">
      <c r="A393" s="6" t="s">
        <v>3726</v>
      </c>
      <c r="B393" s="7">
        <v>10</v>
      </c>
      <c r="C393" s="7">
        <v>52762887</v>
      </c>
      <c r="D393" s="7" t="s">
        <v>1135</v>
      </c>
      <c r="E393" s="42" t="s">
        <v>1134</v>
      </c>
      <c r="F393" s="32">
        <v>1.9E-2</v>
      </c>
      <c r="G393" s="32">
        <v>3.0000000000000001E-3</v>
      </c>
      <c r="H393" s="7" t="s">
        <v>800</v>
      </c>
      <c r="I393" s="535" t="s">
        <v>4165</v>
      </c>
      <c r="J393" s="8" t="s">
        <v>4026</v>
      </c>
    </row>
    <row r="394" spans="1:10" ht="15.75">
      <c r="A394" s="6" t="s">
        <v>3727</v>
      </c>
      <c r="B394" s="7">
        <v>10</v>
      </c>
      <c r="C394" s="7">
        <v>61469090</v>
      </c>
      <c r="D394" s="7" t="s">
        <v>1134</v>
      </c>
      <c r="E394" s="42" t="s">
        <v>1135</v>
      </c>
      <c r="F394" s="32">
        <v>2.1999999999999999E-2</v>
      </c>
      <c r="G394" s="32">
        <v>4.0000000000000001E-3</v>
      </c>
      <c r="H394" s="7" t="s">
        <v>800</v>
      </c>
      <c r="I394" s="535" t="s">
        <v>4165</v>
      </c>
      <c r="J394" s="8" t="s">
        <v>4026</v>
      </c>
    </row>
    <row r="395" spans="1:10" ht="15.75">
      <c r="A395" s="6" t="s">
        <v>3728</v>
      </c>
      <c r="B395" s="7">
        <v>10</v>
      </c>
      <c r="C395" s="7">
        <v>69937192</v>
      </c>
      <c r="D395" s="7" t="s">
        <v>1131</v>
      </c>
      <c r="E395" s="42" t="s">
        <v>1130</v>
      </c>
      <c r="F395" s="32">
        <v>1.7999999999999999E-2</v>
      </c>
      <c r="G395" s="32">
        <v>3.0000000000000001E-3</v>
      </c>
      <c r="H395" s="7" t="s">
        <v>800</v>
      </c>
      <c r="I395" s="535" t="s">
        <v>4165</v>
      </c>
      <c r="J395" s="8" t="s">
        <v>4026</v>
      </c>
    </row>
    <row r="396" spans="1:10" ht="15.75">
      <c r="A396" s="6" t="s">
        <v>3729</v>
      </c>
      <c r="B396" s="7">
        <v>10</v>
      </c>
      <c r="C396" s="7">
        <v>70196580</v>
      </c>
      <c r="D396" s="7" t="s">
        <v>1135</v>
      </c>
      <c r="E396" s="42" t="s">
        <v>1134</v>
      </c>
      <c r="F396" s="32">
        <v>2.4E-2</v>
      </c>
      <c r="G396" s="32">
        <v>4.0000000000000001E-3</v>
      </c>
      <c r="H396" s="7" t="s">
        <v>800</v>
      </c>
      <c r="I396" s="535" t="s">
        <v>4165</v>
      </c>
      <c r="J396" s="8" t="s">
        <v>4026</v>
      </c>
    </row>
    <row r="397" spans="1:10" ht="15.75">
      <c r="A397" s="6" t="s">
        <v>3730</v>
      </c>
      <c r="B397" s="7">
        <v>10</v>
      </c>
      <c r="C397" s="7">
        <v>80928793</v>
      </c>
      <c r="D397" s="7" t="s">
        <v>1131</v>
      </c>
      <c r="E397" s="42" t="s">
        <v>1130</v>
      </c>
      <c r="F397" s="32">
        <v>3.5000000000000003E-2</v>
      </c>
      <c r="G397" s="32">
        <v>3.0000000000000001E-3</v>
      </c>
      <c r="H397" s="7" t="s">
        <v>800</v>
      </c>
      <c r="I397" s="535" t="s">
        <v>4165</v>
      </c>
      <c r="J397" s="8" t="s">
        <v>4026</v>
      </c>
    </row>
    <row r="398" spans="1:10" ht="15.75">
      <c r="A398" s="6" t="s">
        <v>3731</v>
      </c>
      <c r="B398" s="7">
        <v>10</v>
      </c>
      <c r="C398" s="7">
        <v>80940740</v>
      </c>
      <c r="D398" s="7" t="s">
        <v>1135</v>
      </c>
      <c r="E398" s="42" t="s">
        <v>1130</v>
      </c>
      <c r="F398" s="32">
        <v>0.02</v>
      </c>
      <c r="G398" s="32">
        <v>4.0000000000000001E-3</v>
      </c>
      <c r="H398" s="7" t="s">
        <v>800</v>
      </c>
      <c r="I398" s="535" t="s">
        <v>4165</v>
      </c>
      <c r="J398" s="8" t="s">
        <v>4026</v>
      </c>
    </row>
    <row r="399" spans="1:10" ht="15.75">
      <c r="A399" s="6" t="s">
        <v>3732</v>
      </c>
      <c r="B399" s="7">
        <v>10</v>
      </c>
      <c r="C399" s="7">
        <v>81132829</v>
      </c>
      <c r="D399" s="7" t="s">
        <v>1131</v>
      </c>
      <c r="E399" s="42" t="s">
        <v>1134</v>
      </c>
      <c r="F399" s="32">
        <v>2.9000000000000001E-2</v>
      </c>
      <c r="G399" s="32">
        <v>3.0000000000000001E-3</v>
      </c>
      <c r="H399" s="7" t="s">
        <v>800</v>
      </c>
      <c r="I399" s="535" t="s">
        <v>4165</v>
      </c>
      <c r="J399" s="8" t="s">
        <v>4026</v>
      </c>
    </row>
    <row r="400" spans="1:10" ht="15.75">
      <c r="A400" s="6" t="s">
        <v>3733</v>
      </c>
      <c r="B400" s="7">
        <v>10</v>
      </c>
      <c r="C400" s="7">
        <v>93037409</v>
      </c>
      <c r="D400" s="7" t="s">
        <v>1131</v>
      </c>
      <c r="E400" s="42" t="s">
        <v>1130</v>
      </c>
      <c r="F400" s="32">
        <v>2.8000000000000001E-2</v>
      </c>
      <c r="G400" s="32">
        <v>4.0000000000000001E-3</v>
      </c>
      <c r="H400" s="7" t="s">
        <v>800</v>
      </c>
      <c r="I400" s="535" t="s">
        <v>4165</v>
      </c>
      <c r="J400" s="8" t="s">
        <v>4026</v>
      </c>
    </row>
    <row r="401" spans="1:10" ht="15.75">
      <c r="A401" s="6" t="s">
        <v>3734</v>
      </c>
      <c r="B401" s="7">
        <v>10</v>
      </c>
      <c r="C401" s="7">
        <v>97805074</v>
      </c>
      <c r="D401" s="7" t="s">
        <v>1131</v>
      </c>
      <c r="E401" s="42" t="s">
        <v>1130</v>
      </c>
      <c r="F401" s="32">
        <v>1.9E-2</v>
      </c>
      <c r="G401" s="32">
        <v>3.0000000000000001E-3</v>
      </c>
      <c r="H401" s="7" t="s">
        <v>800</v>
      </c>
      <c r="I401" s="535" t="s">
        <v>4165</v>
      </c>
      <c r="J401" s="8" t="s">
        <v>4026</v>
      </c>
    </row>
    <row r="402" spans="1:10" ht="15.75">
      <c r="A402" s="6" t="s">
        <v>3735</v>
      </c>
      <c r="B402" s="7">
        <v>10</v>
      </c>
      <c r="C402" s="7">
        <v>101805442</v>
      </c>
      <c r="D402" s="7" t="s">
        <v>1134</v>
      </c>
      <c r="E402" s="42" t="s">
        <v>1135</v>
      </c>
      <c r="F402" s="32">
        <v>2.1999999999999999E-2</v>
      </c>
      <c r="G402" s="32">
        <v>3.0000000000000001E-3</v>
      </c>
      <c r="H402" s="7" t="s">
        <v>800</v>
      </c>
      <c r="I402" s="535" t="s">
        <v>4165</v>
      </c>
      <c r="J402" s="8" t="s">
        <v>4026</v>
      </c>
    </row>
    <row r="403" spans="1:10" ht="15.75">
      <c r="A403" s="6" t="s">
        <v>3736</v>
      </c>
      <c r="B403" s="7">
        <v>10</v>
      </c>
      <c r="C403" s="7">
        <v>102684380</v>
      </c>
      <c r="D403" s="7" t="s">
        <v>1130</v>
      </c>
      <c r="E403" s="42" t="s">
        <v>1134</v>
      </c>
      <c r="F403" s="32">
        <v>2.3E-2</v>
      </c>
      <c r="G403" s="32">
        <v>3.0000000000000001E-3</v>
      </c>
      <c r="H403" s="7" t="s">
        <v>800</v>
      </c>
      <c r="I403" s="535" t="s">
        <v>4165</v>
      </c>
      <c r="J403" s="8" t="s">
        <v>4026</v>
      </c>
    </row>
    <row r="404" spans="1:10" ht="15.75">
      <c r="A404" s="6" t="s">
        <v>3737</v>
      </c>
      <c r="B404" s="7">
        <v>10</v>
      </c>
      <c r="C404" s="7">
        <v>104341435</v>
      </c>
      <c r="D404" s="7" t="s">
        <v>1135</v>
      </c>
      <c r="E404" s="42" t="s">
        <v>1134</v>
      </c>
      <c r="F404" s="32">
        <v>2.4E-2</v>
      </c>
      <c r="G404" s="32">
        <v>3.0000000000000001E-3</v>
      </c>
      <c r="H404" s="7" t="s">
        <v>800</v>
      </c>
      <c r="I404" s="535" t="s">
        <v>4165</v>
      </c>
      <c r="J404" s="8" t="s">
        <v>4026</v>
      </c>
    </row>
    <row r="405" spans="1:10" ht="15.75">
      <c r="A405" s="6" t="s">
        <v>3738</v>
      </c>
      <c r="B405" s="7">
        <v>10</v>
      </c>
      <c r="C405" s="7">
        <v>105577409</v>
      </c>
      <c r="D405" s="7" t="s">
        <v>1130</v>
      </c>
      <c r="E405" s="42" t="s">
        <v>1131</v>
      </c>
      <c r="F405" s="32">
        <v>3.2000000000000001E-2</v>
      </c>
      <c r="G405" s="32">
        <v>5.0000000000000001E-3</v>
      </c>
      <c r="H405" s="7" t="s">
        <v>800</v>
      </c>
      <c r="I405" s="535" t="s">
        <v>4165</v>
      </c>
      <c r="J405" s="8" t="s">
        <v>4026</v>
      </c>
    </row>
    <row r="406" spans="1:10" ht="15.75">
      <c r="A406" s="6" t="s">
        <v>3739</v>
      </c>
      <c r="B406" s="7">
        <v>10</v>
      </c>
      <c r="C406" s="7">
        <v>120961043</v>
      </c>
      <c r="D406" s="7" t="s">
        <v>1134</v>
      </c>
      <c r="E406" s="42" t="s">
        <v>1131</v>
      </c>
      <c r="F406" s="32">
        <v>2.7E-2</v>
      </c>
      <c r="G406" s="32">
        <v>5.0000000000000001E-3</v>
      </c>
      <c r="H406" s="7" t="s">
        <v>800</v>
      </c>
      <c r="I406" s="535" t="s">
        <v>4165</v>
      </c>
      <c r="J406" s="8" t="s">
        <v>4026</v>
      </c>
    </row>
    <row r="407" spans="1:10" ht="15.75">
      <c r="A407" s="6" t="s">
        <v>3740</v>
      </c>
      <c r="B407" s="7">
        <v>10</v>
      </c>
      <c r="C407" s="7">
        <v>123396806</v>
      </c>
      <c r="D407" s="7" t="s">
        <v>1135</v>
      </c>
      <c r="E407" s="42" t="s">
        <v>1131</v>
      </c>
      <c r="F407" s="32">
        <v>2.3E-2</v>
      </c>
      <c r="G407" s="32">
        <v>4.0000000000000001E-3</v>
      </c>
      <c r="H407" s="7" t="s">
        <v>800</v>
      </c>
      <c r="I407" s="535" t="s">
        <v>4165</v>
      </c>
      <c r="J407" s="8" t="s">
        <v>4026</v>
      </c>
    </row>
    <row r="408" spans="1:10" ht="15.75">
      <c r="A408" s="6" t="s">
        <v>3741</v>
      </c>
      <c r="B408" s="7">
        <v>10</v>
      </c>
      <c r="C408" s="7">
        <v>124171857</v>
      </c>
      <c r="D408" s="7" t="s">
        <v>1134</v>
      </c>
      <c r="E408" s="42" t="s">
        <v>1135</v>
      </c>
      <c r="F408" s="32">
        <v>1.6E-2</v>
      </c>
      <c r="G408" s="32">
        <v>3.0000000000000001E-3</v>
      </c>
      <c r="H408" s="7" t="s">
        <v>800</v>
      </c>
      <c r="I408" s="535" t="s">
        <v>4165</v>
      </c>
      <c r="J408" s="8" t="s">
        <v>4026</v>
      </c>
    </row>
    <row r="409" spans="1:10" ht="15.75">
      <c r="A409" s="6" t="s">
        <v>3742</v>
      </c>
      <c r="B409" s="7">
        <v>10</v>
      </c>
      <c r="C409" s="7">
        <v>127673877</v>
      </c>
      <c r="D409" s="7" t="s">
        <v>1135</v>
      </c>
      <c r="E409" s="42" t="s">
        <v>1134</v>
      </c>
      <c r="F409" s="32">
        <v>1.7999999999999999E-2</v>
      </c>
      <c r="G409" s="32">
        <v>3.0000000000000001E-3</v>
      </c>
      <c r="H409" s="7" t="s">
        <v>800</v>
      </c>
      <c r="I409" s="535" t="s">
        <v>4165</v>
      </c>
      <c r="J409" s="8" t="s">
        <v>4026</v>
      </c>
    </row>
    <row r="410" spans="1:10" ht="15.75">
      <c r="A410" s="6" t="s">
        <v>3743</v>
      </c>
      <c r="B410" s="7">
        <v>11</v>
      </c>
      <c r="C410" s="7">
        <v>244552</v>
      </c>
      <c r="D410" s="7" t="s">
        <v>1130</v>
      </c>
      <c r="E410" s="42" t="s">
        <v>1131</v>
      </c>
      <c r="F410" s="32">
        <v>1.6E-2</v>
      </c>
      <c r="G410" s="32">
        <v>3.0000000000000001E-3</v>
      </c>
      <c r="H410" s="7" t="s">
        <v>800</v>
      </c>
      <c r="I410" s="535" t="s">
        <v>4165</v>
      </c>
      <c r="J410" s="8" t="s">
        <v>4026</v>
      </c>
    </row>
    <row r="411" spans="1:10" ht="15.75">
      <c r="A411" s="6" t="s">
        <v>3744</v>
      </c>
      <c r="B411" s="7">
        <v>11</v>
      </c>
      <c r="C411" s="7">
        <v>2022804</v>
      </c>
      <c r="D411" s="7" t="s">
        <v>1130</v>
      </c>
      <c r="E411" s="42" t="s">
        <v>1131</v>
      </c>
      <c r="F411" s="32">
        <v>2.9000000000000001E-2</v>
      </c>
      <c r="G411" s="32">
        <v>5.0000000000000001E-3</v>
      </c>
      <c r="H411" s="7" t="s">
        <v>800</v>
      </c>
      <c r="I411" s="535" t="s">
        <v>4165</v>
      </c>
      <c r="J411" s="8" t="s">
        <v>4026</v>
      </c>
    </row>
    <row r="412" spans="1:10" ht="15.75">
      <c r="A412" s="6" t="s">
        <v>3745</v>
      </c>
      <c r="B412" s="7">
        <v>11</v>
      </c>
      <c r="C412" s="7">
        <v>2171601</v>
      </c>
      <c r="D412" s="7" t="s">
        <v>1135</v>
      </c>
      <c r="E412" s="42" t="s">
        <v>1134</v>
      </c>
      <c r="F412" s="32">
        <v>2.8000000000000001E-2</v>
      </c>
      <c r="G412" s="32">
        <v>4.0000000000000001E-3</v>
      </c>
      <c r="H412" s="7" t="s">
        <v>800</v>
      </c>
      <c r="I412" s="535" t="s">
        <v>4165</v>
      </c>
      <c r="J412" s="8" t="s">
        <v>4026</v>
      </c>
    </row>
    <row r="413" spans="1:10" ht="15.75">
      <c r="A413" s="6" t="s">
        <v>3746</v>
      </c>
      <c r="B413" s="7">
        <v>11</v>
      </c>
      <c r="C413" s="7">
        <v>2284590</v>
      </c>
      <c r="D413" s="7" t="s">
        <v>1130</v>
      </c>
      <c r="E413" s="42" t="s">
        <v>1134</v>
      </c>
      <c r="F413" s="32">
        <v>1.9E-2</v>
      </c>
      <c r="G413" s="32">
        <v>3.0000000000000001E-3</v>
      </c>
      <c r="H413" s="7" t="s">
        <v>800</v>
      </c>
      <c r="I413" s="535" t="s">
        <v>4165</v>
      </c>
      <c r="J413" s="8" t="s">
        <v>4026</v>
      </c>
    </row>
    <row r="414" spans="1:10" ht="15.75">
      <c r="A414" s="6" t="s">
        <v>3747</v>
      </c>
      <c r="B414" s="7">
        <v>11</v>
      </c>
      <c r="C414" s="7">
        <v>2810731</v>
      </c>
      <c r="D414" s="7" t="s">
        <v>1135</v>
      </c>
      <c r="E414" s="42" t="s">
        <v>1134</v>
      </c>
      <c r="F414" s="32">
        <v>4.2000000000000003E-2</v>
      </c>
      <c r="G414" s="32">
        <v>5.0000000000000001E-3</v>
      </c>
      <c r="H414" s="7" t="s">
        <v>800</v>
      </c>
      <c r="I414" s="535" t="s">
        <v>4165</v>
      </c>
      <c r="J414" s="8" t="s">
        <v>4026</v>
      </c>
    </row>
    <row r="415" spans="1:10" ht="15.75">
      <c r="A415" s="6" t="s">
        <v>3748</v>
      </c>
      <c r="B415" s="7">
        <v>11</v>
      </c>
      <c r="C415" s="7">
        <v>12678415</v>
      </c>
      <c r="D415" s="7" t="s">
        <v>1134</v>
      </c>
      <c r="E415" s="42" t="s">
        <v>1135</v>
      </c>
      <c r="F415" s="32">
        <v>2.1999999999999999E-2</v>
      </c>
      <c r="G415" s="32">
        <v>3.0000000000000001E-3</v>
      </c>
      <c r="H415" s="7" t="s">
        <v>800</v>
      </c>
      <c r="I415" s="535" t="s">
        <v>4165</v>
      </c>
      <c r="J415" s="8" t="s">
        <v>4026</v>
      </c>
    </row>
    <row r="416" spans="1:10" ht="15.75">
      <c r="A416" s="6" t="s">
        <v>3749</v>
      </c>
      <c r="B416" s="7">
        <v>11</v>
      </c>
      <c r="C416" s="7">
        <v>12924265</v>
      </c>
      <c r="D416" s="7" t="s">
        <v>1131</v>
      </c>
      <c r="E416" s="42" t="s">
        <v>1130</v>
      </c>
      <c r="F416" s="32">
        <v>3.5999999999999997E-2</v>
      </c>
      <c r="G416" s="32">
        <v>6.0000000000000001E-3</v>
      </c>
      <c r="H416" s="7" t="s">
        <v>800</v>
      </c>
      <c r="I416" s="535" t="s">
        <v>4165</v>
      </c>
      <c r="J416" s="8" t="s">
        <v>4026</v>
      </c>
    </row>
    <row r="417" spans="1:10" ht="15.75">
      <c r="A417" s="6" t="s">
        <v>3750</v>
      </c>
      <c r="B417" s="7">
        <v>11</v>
      </c>
      <c r="C417" s="7">
        <v>13277961</v>
      </c>
      <c r="D417" s="7" t="s">
        <v>1134</v>
      </c>
      <c r="E417" s="42" t="s">
        <v>1135</v>
      </c>
      <c r="F417" s="32">
        <v>1.9E-2</v>
      </c>
      <c r="G417" s="32">
        <v>3.0000000000000001E-3</v>
      </c>
      <c r="H417" s="7" t="s">
        <v>800</v>
      </c>
      <c r="I417" s="535" t="s">
        <v>4165</v>
      </c>
      <c r="J417" s="8" t="s">
        <v>4026</v>
      </c>
    </row>
    <row r="418" spans="1:10" ht="15.75">
      <c r="A418" s="6" t="s">
        <v>3751</v>
      </c>
      <c r="B418" s="7">
        <v>11</v>
      </c>
      <c r="C418" s="7">
        <v>14268729</v>
      </c>
      <c r="D418" s="7" t="s">
        <v>1134</v>
      </c>
      <c r="E418" s="42" t="s">
        <v>1131</v>
      </c>
      <c r="F418" s="32">
        <v>4.7E-2</v>
      </c>
      <c r="G418" s="32">
        <v>6.0000000000000001E-3</v>
      </c>
      <c r="H418" s="7" t="s">
        <v>800</v>
      </c>
      <c r="I418" s="535" t="s">
        <v>4165</v>
      </c>
      <c r="J418" s="8" t="s">
        <v>4026</v>
      </c>
    </row>
    <row r="419" spans="1:10" ht="15.75">
      <c r="A419" s="6" t="s">
        <v>3752</v>
      </c>
      <c r="B419" s="7">
        <v>11</v>
      </c>
      <c r="C419" s="7">
        <v>14404825</v>
      </c>
      <c r="D419" s="7" t="s">
        <v>1135</v>
      </c>
      <c r="E419" s="42" t="s">
        <v>1134</v>
      </c>
      <c r="F419" s="32">
        <v>1.7999999999999999E-2</v>
      </c>
      <c r="G419" s="32">
        <v>3.0000000000000001E-3</v>
      </c>
      <c r="H419" s="7" t="s">
        <v>800</v>
      </c>
      <c r="I419" s="535" t="s">
        <v>4165</v>
      </c>
      <c r="J419" s="8" t="s">
        <v>4026</v>
      </c>
    </row>
    <row r="420" spans="1:10" ht="15.75">
      <c r="A420" s="6" t="s">
        <v>3753</v>
      </c>
      <c r="B420" s="7">
        <v>11</v>
      </c>
      <c r="C420" s="7">
        <v>17351683</v>
      </c>
      <c r="D420" s="7" t="s">
        <v>1131</v>
      </c>
      <c r="E420" s="42" t="s">
        <v>1134</v>
      </c>
      <c r="F420" s="32">
        <v>2.4E-2</v>
      </c>
      <c r="G420" s="32">
        <v>3.0000000000000001E-3</v>
      </c>
      <c r="H420" s="7" t="s">
        <v>800</v>
      </c>
      <c r="I420" s="535" t="s">
        <v>4165</v>
      </c>
      <c r="J420" s="8" t="s">
        <v>4026</v>
      </c>
    </row>
    <row r="421" spans="1:10" ht="15.75">
      <c r="A421" s="6" t="s">
        <v>3754</v>
      </c>
      <c r="B421" s="7">
        <v>11</v>
      </c>
      <c r="C421" s="7">
        <v>30347927</v>
      </c>
      <c r="D421" s="7" t="s">
        <v>1130</v>
      </c>
      <c r="E421" s="42" t="s">
        <v>1131</v>
      </c>
      <c r="F421" s="32">
        <v>2.5000000000000001E-2</v>
      </c>
      <c r="G421" s="32">
        <v>3.0000000000000001E-3</v>
      </c>
      <c r="H421" s="7" t="s">
        <v>800</v>
      </c>
      <c r="I421" s="535" t="s">
        <v>4165</v>
      </c>
      <c r="J421" s="8" t="s">
        <v>4026</v>
      </c>
    </row>
    <row r="422" spans="1:10" ht="15.75">
      <c r="A422" s="6" t="s">
        <v>3755</v>
      </c>
      <c r="B422" s="7">
        <v>11</v>
      </c>
      <c r="C422" s="7">
        <v>45936035</v>
      </c>
      <c r="D422" s="7" t="s">
        <v>1130</v>
      </c>
      <c r="E422" s="42" t="s">
        <v>1131</v>
      </c>
      <c r="F422" s="32">
        <v>4.1000000000000002E-2</v>
      </c>
      <c r="G422" s="32">
        <v>7.0000000000000001E-3</v>
      </c>
      <c r="H422" s="7" t="s">
        <v>800</v>
      </c>
      <c r="I422" s="535" t="s">
        <v>4165</v>
      </c>
      <c r="J422" s="8" t="s">
        <v>4026</v>
      </c>
    </row>
    <row r="423" spans="1:10" ht="15.75">
      <c r="A423" s="6" t="s">
        <v>3756</v>
      </c>
      <c r="B423" s="7">
        <v>11</v>
      </c>
      <c r="C423" s="7">
        <v>47969152</v>
      </c>
      <c r="D423" s="7" t="s">
        <v>1135</v>
      </c>
      <c r="E423" s="42" t="s">
        <v>1134</v>
      </c>
      <c r="F423" s="32">
        <v>3.1E-2</v>
      </c>
      <c r="G423" s="32">
        <v>3.0000000000000001E-3</v>
      </c>
      <c r="H423" s="7" t="s">
        <v>800</v>
      </c>
      <c r="I423" s="535" t="s">
        <v>4165</v>
      </c>
      <c r="J423" s="8" t="s">
        <v>4026</v>
      </c>
    </row>
    <row r="424" spans="1:10" ht="15.75">
      <c r="A424" s="6" t="s">
        <v>3757</v>
      </c>
      <c r="B424" s="7">
        <v>11</v>
      </c>
      <c r="C424" s="7">
        <v>56230069</v>
      </c>
      <c r="D424" s="7" t="s">
        <v>1134</v>
      </c>
      <c r="E424" s="42" t="s">
        <v>1135</v>
      </c>
      <c r="F424" s="32">
        <v>0.03</v>
      </c>
      <c r="G424" s="32">
        <v>5.0000000000000001E-3</v>
      </c>
      <c r="H424" s="7" t="s">
        <v>800</v>
      </c>
      <c r="I424" s="535" t="s">
        <v>4165</v>
      </c>
      <c r="J424" s="8" t="s">
        <v>4026</v>
      </c>
    </row>
    <row r="425" spans="1:10" ht="15.75">
      <c r="A425" s="6" t="s">
        <v>3758</v>
      </c>
      <c r="B425" s="7">
        <v>11</v>
      </c>
      <c r="C425" s="7">
        <v>65336819</v>
      </c>
      <c r="D425" s="7" t="s">
        <v>1134</v>
      </c>
      <c r="E425" s="42" t="s">
        <v>1135</v>
      </c>
      <c r="F425" s="32">
        <v>5.2999999999999999E-2</v>
      </c>
      <c r="G425" s="32">
        <v>7.0000000000000001E-3</v>
      </c>
      <c r="H425" s="7" t="s">
        <v>800</v>
      </c>
      <c r="I425" s="535" t="s">
        <v>4165</v>
      </c>
      <c r="J425" s="8" t="s">
        <v>4026</v>
      </c>
    </row>
    <row r="426" spans="1:10" ht="15.75">
      <c r="A426" s="6" t="s">
        <v>3759</v>
      </c>
      <c r="B426" s="7">
        <v>11</v>
      </c>
      <c r="C426" s="7">
        <v>66826160</v>
      </c>
      <c r="D426" s="7" t="s">
        <v>1134</v>
      </c>
      <c r="E426" s="42" t="s">
        <v>1135</v>
      </c>
      <c r="F426" s="32">
        <v>2.3E-2</v>
      </c>
      <c r="G426" s="32">
        <v>3.0000000000000001E-3</v>
      </c>
      <c r="H426" s="7" t="s">
        <v>800</v>
      </c>
      <c r="I426" s="535" t="s">
        <v>4165</v>
      </c>
      <c r="J426" s="8" t="s">
        <v>4026</v>
      </c>
    </row>
    <row r="427" spans="1:10" ht="15.75">
      <c r="A427" s="6" t="s">
        <v>3760</v>
      </c>
      <c r="B427" s="7">
        <v>11</v>
      </c>
      <c r="C427" s="7">
        <v>68417652</v>
      </c>
      <c r="D427" s="7" t="s">
        <v>1134</v>
      </c>
      <c r="E427" s="42" t="s">
        <v>1131</v>
      </c>
      <c r="F427" s="32">
        <v>2.9000000000000001E-2</v>
      </c>
      <c r="G427" s="32">
        <v>4.0000000000000001E-3</v>
      </c>
      <c r="H427" s="7" t="s">
        <v>800</v>
      </c>
      <c r="I427" s="535" t="s">
        <v>4165</v>
      </c>
      <c r="J427" s="8" t="s">
        <v>4026</v>
      </c>
    </row>
    <row r="428" spans="1:10" ht="15.75">
      <c r="A428" s="6" t="s">
        <v>3761</v>
      </c>
      <c r="B428" s="7">
        <v>11</v>
      </c>
      <c r="C428" s="7">
        <v>68830628</v>
      </c>
      <c r="D428" s="7" t="s">
        <v>1131</v>
      </c>
      <c r="E428" s="42" t="s">
        <v>1135</v>
      </c>
      <c r="F428" s="32">
        <v>1.7999999999999999E-2</v>
      </c>
      <c r="G428" s="32">
        <v>3.0000000000000001E-3</v>
      </c>
      <c r="H428" s="7" t="s">
        <v>800</v>
      </c>
      <c r="I428" s="535" t="s">
        <v>4165</v>
      </c>
      <c r="J428" s="8" t="s">
        <v>4026</v>
      </c>
    </row>
    <row r="429" spans="1:10" ht="15.75">
      <c r="A429" s="6" t="s">
        <v>3762</v>
      </c>
      <c r="B429" s="7">
        <v>11</v>
      </c>
      <c r="C429" s="7">
        <v>69163161</v>
      </c>
      <c r="D429" s="7" t="s">
        <v>1135</v>
      </c>
      <c r="E429" s="42" t="s">
        <v>1134</v>
      </c>
      <c r="F429" s="32">
        <v>3.2000000000000001E-2</v>
      </c>
      <c r="G429" s="32">
        <v>5.0000000000000001E-3</v>
      </c>
      <c r="H429" s="7" t="s">
        <v>800</v>
      </c>
      <c r="I429" s="535" t="s">
        <v>4165</v>
      </c>
      <c r="J429" s="8" t="s">
        <v>4026</v>
      </c>
    </row>
    <row r="430" spans="1:10" ht="15.75">
      <c r="A430" s="6" t="s">
        <v>3763</v>
      </c>
      <c r="B430" s="7">
        <v>11</v>
      </c>
      <c r="C430" s="7">
        <v>69933717</v>
      </c>
      <c r="D430" s="7" t="s">
        <v>1134</v>
      </c>
      <c r="E430" s="42" t="s">
        <v>1135</v>
      </c>
      <c r="F430" s="32">
        <v>0.02</v>
      </c>
      <c r="G430" s="32">
        <v>3.0000000000000001E-3</v>
      </c>
      <c r="H430" s="7" t="s">
        <v>800</v>
      </c>
      <c r="I430" s="535" t="s">
        <v>4165</v>
      </c>
      <c r="J430" s="8" t="s">
        <v>4026</v>
      </c>
    </row>
    <row r="431" spans="1:10" ht="15.75">
      <c r="A431" s="6" t="s">
        <v>3764</v>
      </c>
      <c r="B431" s="7">
        <v>11</v>
      </c>
      <c r="C431" s="7">
        <v>74739934</v>
      </c>
      <c r="D431" s="7" t="s">
        <v>1135</v>
      </c>
      <c r="E431" s="42" t="s">
        <v>1131</v>
      </c>
      <c r="F431" s="32">
        <v>1.7999999999999999E-2</v>
      </c>
      <c r="G431" s="32">
        <v>3.0000000000000001E-3</v>
      </c>
      <c r="H431" s="7" t="s">
        <v>800</v>
      </c>
      <c r="I431" s="535" t="s">
        <v>4165</v>
      </c>
      <c r="J431" s="8" t="s">
        <v>4026</v>
      </c>
    </row>
    <row r="432" spans="1:10" ht="15.75">
      <c r="A432" s="6" t="s">
        <v>3765</v>
      </c>
      <c r="B432" s="7">
        <v>11</v>
      </c>
      <c r="C432" s="7">
        <v>75276178</v>
      </c>
      <c r="D432" s="7" t="s">
        <v>1130</v>
      </c>
      <c r="E432" s="42" t="s">
        <v>1134</v>
      </c>
      <c r="F432" s="32">
        <v>4.2999999999999997E-2</v>
      </c>
      <c r="G432" s="32">
        <v>4.0000000000000001E-3</v>
      </c>
      <c r="H432" s="7" t="s">
        <v>800</v>
      </c>
      <c r="I432" s="535" t="s">
        <v>4165</v>
      </c>
      <c r="J432" s="8" t="s">
        <v>4026</v>
      </c>
    </row>
    <row r="433" spans="1:10" ht="15.75">
      <c r="A433" s="6" t="s">
        <v>3766</v>
      </c>
      <c r="B433" s="7">
        <v>11</v>
      </c>
      <c r="C433" s="7">
        <v>120257495</v>
      </c>
      <c r="D433" s="7" t="s">
        <v>1130</v>
      </c>
      <c r="E433" s="42" t="s">
        <v>1131</v>
      </c>
      <c r="F433" s="32">
        <v>2.7E-2</v>
      </c>
      <c r="G433" s="32">
        <v>4.0000000000000001E-3</v>
      </c>
      <c r="H433" s="7" t="s">
        <v>800</v>
      </c>
      <c r="I433" s="535" t="s">
        <v>4165</v>
      </c>
      <c r="J433" s="8" t="s">
        <v>4026</v>
      </c>
    </row>
    <row r="434" spans="1:10" ht="15.75">
      <c r="A434" s="6" t="s">
        <v>3767</v>
      </c>
      <c r="B434" s="7">
        <v>11</v>
      </c>
      <c r="C434" s="7">
        <v>122845075</v>
      </c>
      <c r="D434" s="7" t="s">
        <v>1134</v>
      </c>
      <c r="E434" s="42" t="s">
        <v>1130</v>
      </c>
      <c r="F434" s="32">
        <v>1.7999999999999999E-2</v>
      </c>
      <c r="G434" s="32">
        <v>3.0000000000000001E-3</v>
      </c>
      <c r="H434" s="7" t="s">
        <v>800</v>
      </c>
      <c r="I434" s="535" t="s">
        <v>4165</v>
      </c>
      <c r="J434" s="8" t="s">
        <v>4026</v>
      </c>
    </row>
    <row r="435" spans="1:10" ht="15.75">
      <c r="A435" s="6" t="s">
        <v>3768</v>
      </c>
      <c r="B435" s="7">
        <v>11</v>
      </c>
      <c r="C435" s="7">
        <v>128577624</v>
      </c>
      <c r="D435" s="7" t="s">
        <v>1131</v>
      </c>
      <c r="E435" s="42" t="s">
        <v>1134</v>
      </c>
      <c r="F435" s="32">
        <v>2.7E-2</v>
      </c>
      <c r="G435" s="32">
        <v>4.0000000000000001E-3</v>
      </c>
      <c r="H435" s="7" t="s">
        <v>800</v>
      </c>
      <c r="I435" s="535" t="s">
        <v>4165</v>
      </c>
      <c r="J435" s="8" t="s">
        <v>4026</v>
      </c>
    </row>
    <row r="436" spans="1:10" ht="15.75">
      <c r="A436" s="6" t="s">
        <v>3769</v>
      </c>
      <c r="B436" s="7">
        <v>12</v>
      </c>
      <c r="C436" s="7">
        <v>576984</v>
      </c>
      <c r="D436" s="7" t="s">
        <v>1135</v>
      </c>
      <c r="E436" s="42" t="s">
        <v>1134</v>
      </c>
      <c r="F436" s="32">
        <v>0.02</v>
      </c>
      <c r="G436" s="32">
        <v>3.0000000000000001E-3</v>
      </c>
      <c r="H436" s="7" t="s">
        <v>800</v>
      </c>
      <c r="I436" s="535" t="s">
        <v>4165</v>
      </c>
      <c r="J436" s="8" t="s">
        <v>4026</v>
      </c>
    </row>
    <row r="437" spans="1:10" ht="15.75">
      <c r="A437" s="6" t="s">
        <v>3770</v>
      </c>
      <c r="B437" s="7">
        <v>12</v>
      </c>
      <c r="C437" s="7">
        <v>1573005</v>
      </c>
      <c r="D437" s="7" t="s">
        <v>1134</v>
      </c>
      <c r="E437" s="42" t="s">
        <v>1135</v>
      </c>
      <c r="F437" s="32">
        <v>4.1000000000000002E-2</v>
      </c>
      <c r="G437" s="32">
        <v>7.0000000000000001E-3</v>
      </c>
      <c r="H437" s="7" t="s">
        <v>800</v>
      </c>
      <c r="I437" s="535" t="s">
        <v>4165</v>
      </c>
      <c r="J437" s="8" t="s">
        <v>4026</v>
      </c>
    </row>
    <row r="438" spans="1:10" ht="15.75">
      <c r="A438" s="6" t="s">
        <v>3771</v>
      </c>
      <c r="B438" s="7">
        <v>12</v>
      </c>
      <c r="C438" s="7">
        <v>11855773</v>
      </c>
      <c r="D438" s="7" t="s">
        <v>1131</v>
      </c>
      <c r="E438" s="42" t="s">
        <v>1130</v>
      </c>
      <c r="F438" s="32">
        <v>3.1E-2</v>
      </c>
      <c r="G438" s="32">
        <v>3.0000000000000001E-3</v>
      </c>
      <c r="H438" s="7" t="s">
        <v>800</v>
      </c>
      <c r="I438" s="535" t="s">
        <v>4165</v>
      </c>
      <c r="J438" s="8" t="s">
        <v>4026</v>
      </c>
    </row>
    <row r="439" spans="1:10" ht="15.75">
      <c r="A439" s="6" t="s">
        <v>3772</v>
      </c>
      <c r="B439" s="7">
        <v>12</v>
      </c>
      <c r="C439" s="7">
        <v>14520701</v>
      </c>
      <c r="D439" s="7" t="s">
        <v>1131</v>
      </c>
      <c r="E439" s="42" t="s">
        <v>1130</v>
      </c>
      <c r="F439" s="32">
        <v>1.7000000000000001E-2</v>
      </c>
      <c r="G439" s="32">
        <v>3.0000000000000001E-3</v>
      </c>
      <c r="H439" s="7" t="s">
        <v>800</v>
      </c>
      <c r="I439" s="535" t="s">
        <v>4165</v>
      </c>
      <c r="J439" s="8" t="s">
        <v>4026</v>
      </c>
    </row>
    <row r="440" spans="1:10" ht="15.75">
      <c r="A440" s="6" t="s">
        <v>3773</v>
      </c>
      <c r="B440" s="7">
        <v>12</v>
      </c>
      <c r="C440" s="7">
        <v>20536371</v>
      </c>
      <c r="D440" s="7" t="s">
        <v>1130</v>
      </c>
      <c r="E440" s="42" t="s">
        <v>1131</v>
      </c>
      <c r="F440" s="32">
        <v>1.7999999999999999E-2</v>
      </c>
      <c r="G440" s="32">
        <v>3.0000000000000001E-3</v>
      </c>
      <c r="H440" s="7" t="s">
        <v>800</v>
      </c>
      <c r="I440" s="535" t="s">
        <v>4165</v>
      </c>
      <c r="J440" s="8" t="s">
        <v>4026</v>
      </c>
    </row>
    <row r="441" spans="1:10" ht="15.75">
      <c r="A441" s="6" t="s">
        <v>3774</v>
      </c>
      <c r="B441" s="7">
        <v>12</v>
      </c>
      <c r="C441" s="7">
        <v>20857467</v>
      </c>
      <c r="D441" s="7" t="s">
        <v>1130</v>
      </c>
      <c r="E441" s="42" t="s">
        <v>1134</v>
      </c>
      <c r="F441" s="32">
        <v>0.03</v>
      </c>
      <c r="G441" s="32">
        <v>3.0000000000000001E-3</v>
      </c>
      <c r="H441" s="7" t="s">
        <v>800</v>
      </c>
      <c r="I441" s="535" t="s">
        <v>4165</v>
      </c>
      <c r="J441" s="8" t="s">
        <v>4026</v>
      </c>
    </row>
    <row r="442" spans="1:10" ht="15.75">
      <c r="A442" s="6" t="s">
        <v>3775</v>
      </c>
      <c r="B442" s="7">
        <v>12</v>
      </c>
      <c r="C442" s="7">
        <v>24207780</v>
      </c>
      <c r="D442" s="7" t="s">
        <v>1131</v>
      </c>
      <c r="E442" s="42" t="s">
        <v>1134</v>
      </c>
      <c r="F442" s="32">
        <v>2.1999999999999999E-2</v>
      </c>
      <c r="G442" s="32">
        <v>3.0000000000000001E-3</v>
      </c>
      <c r="H442" s="7" t="s">
        <v>800</v>
      </c>
      <c r="I442" s="535" t="s">
        <v>4165</v>
      </c>
      <c r="J442" s="8" t="s">
        <v>4026</v>
      </c>
    </row>
    <row r="443" spans="1:10" ht="15.75">
      <c r="A443" s="6" t="s">
        <v>3776</v>
      </c>
      <c r="B443" s="7">
        <v>12</v>
      </c>
      <c r="C443" s="7">
        <v>27997409</v>
      </c>
      <c r="D443" s="7" t="s">
        <v>1134</v>
      </c>
      <c r="E443" s="42" t="s">
        <v>1131</v>
      </c>
      <c r="F443" s="32">
        <v>2.5000000000000001E-2</v>
      </c>
      <c r="G443" s="32">
        <v>4.0000000000000001E-3</v>
      </c>
      <c r="H443" s="7" t="s">
        <v>800</v>
      </c>
      <c r="I443" s="535" t="s">
        <v>4165</v>
      </c>
      <c r="J443" s="8" t="s">
        <v>4026</v>
      </c>
    </row>
    <row r="444" spans="1:10" ht="15.75">
      <c r="A444" s="6" t="s">
        <v>3777</v>
      </c>
      <c r="B444" s="7">
        <v>12</v>
      </c>
      <c r="C444" s="7">
        <v>28600244</v>
      </c>
      <c r="D444" s="7" t="s">
        <v>1134</v>
      </c>
      <c r="E444" s="42" t="s">
        <v>1135</v>
      </c>
      <c r="F444" s="32">
        <v>3.6999999999999998E-2</v>
      </c>
      <c r="G444" s="32">
        <v>3.0000000000000001E-3</v>
      </c>
      <c r="H444" s="7" t="s">
        <v>800</v>
      </c>
      <c r="I444" s="535" t="s">
        <v>4165</v>
      </c>
      <c r="J444" s="8" t="s">
        <v>4026</v>
      </c>
    </row>
    <row r="445" spans="1:10" ht="15.75">
      <c r="A445" s="6" t="s">
        <v>3778</v>
      </c>
      <c r="B445" s="7">
        <v>12</v>
      </c>
      <c r="C445" s="7">
        <v>28952342</v>
      </c>
      <c r="D445" s="7" t="s">
        <v>1131</v>
      </c>
      <c r="E445" s="42" t="s">
        <v>1134</v>
      </c>
      <c r="F445" s="32">
        <v>0.02</v>
      </c>
      <c r="G445" s="32">
        <v>3.0000000000000001E-3</v>
      </c>
      <c r="H445" s="7" t="s">
        <v>800</v>
      </c>
      <c r="I445" s="535" t="s">
        <v>4165</v>
      </c>
      <c r="J445" s="8" t="s">
        <v>4026</v>
      </c>
    </row>
    <row r="446" spans="1:10" ht="15.75">
      <c r="A446" s="6" t="s">
        <v>3779</v>
      </c>
      <c r="B446" s="7">
        <v>12</v>
      </c>
      <c r="C446" s="7">
        <v>29496991</v>
      </c>
      <c r="D446" s="7" t="s">
        <v>1135</v>
      </c>
      <c r="E446" s="42" t="s">
        <v>1134</v>
      </c>
      <c r="F446" s="32">
        <v>2.5000000000000001E-2</v>
      </c>
      <c r="G446" s="32">
        <v>3.0000000000000001E-3</v>
      </c>
      <c r="H446" s="7" t="s">
        <v>800</v>
      </c>
      <c r="I446" s="535" t="s">
        <v>4165</v>
      </c>
      <c r="J446" s="8" t="s">
        <v>4026</v>
      </c>
    </row>
    <row r="447" spans="1:10" ht="15.75">
      <c r="A447" s="6" t="s">
        <v>3780</v>
      </c>
      <c r="B447" s="7">
        <v>12</v>
      </c>
      <c r="C447" s="7">
        <v>46827023</v>
      </c>
      <c r="D447" s="7" t="s">
        <v>1134</v>
      </c>
      <c r="E447" s="42" t="s">
        <v>1135</v>
      </c>
      <c r="F447" s="32">
        <v>2.3E-2</v>
      </c>
      <c r="G447" s="32">
        <v>3.0000000000000001E-3</v>
      </c>
      <c r="H447" s="7" t="s">
        <v>800</v>
      </c>
      <c r="I447" s="535" t="s">
        <v>4165</v>
      </c>
      <c r="J447" s="8" t="s">
        <v>4026</v>
      </c>
    </row>
    <row r="448" spans="1:10" ht="15.75">
      <c r="A448" s="6" t="s">
        <v>3781</v>
      </c>
      <c r="B448" s="7">
        <v>12</v>
      </c>
      <c r="C448" s="7">
        <v>56680636</v>
      </c>
      <c r="D448" s="7" t="s">
        <v>1131</v>
      </c>
      <c r="E448" s="42" t="s">
        <v>1130</v>
      </c>
      <c r="F448" s="32">
        <v>4.7E-2</v>
      </c>
      <c r="G448" s="32">
        <v>6.0000000000000001E-3</v>
      </c>
      <c r="H448" s="7" t="s">
        <v>800</v>
      </c>
      <c r="I448" s="535" t="s">
        <v>4165</v>
      </c>
      <c r="J448" s="8" t="s">
        <v>4026</v>
      </c>
    </row>
    <row r="449" spans="1:10" ht="15.75">
      <c r="A449" s="6" t="s">
        <v>3782</v>
      </c>
      <c r="B449" s="7">
        <v>12</v>
      </c>
      <c r="C449" s="7">
        <v>58256714</v>
      </c>
      <c r="D449" s="7" t="s">
        <v>1135</v>
      </c>
      <c r="E449" s="42" t="s">
        <v>1131</v>
      </c>
      <c r="F449" s="32">
        <v>2.3E-2</v>
      </c>
      <c r="G449" s="32">
        <v>3.0000000000000001E-3</v>
      </c>
      <c r="H449" s="7" t="s">
        <v>800</v>
      </c>
      <c r="I449" s="535" t="s">
        <v>4165</v>
      </c>
      <c r="J449" s="8" t="s">
        <v>4026</v>
      </c>
    </row>
    <row r="450" spans="1:10" ht="15.75">
      <c r="A450" s="6" t="s">
        <v>3783</v>
      </c>
      <c r="B450" s="7">
        <v>12</v>
      </c>
      <c r="C450" s="7">
        <v>59956923</v>
      </c>
      <c r="D450" s="7" t="s">
        <v>1131</v>
      </c>
      <c r="E450" s="42" t="s">
        <v>1130</v>
      </c>
      <c r="F450" s="32">
        <v>3.2000000000000001E-2</v>
      </c>
      <c r="G450" s="32">
        <v>5.0000000000000001E-3</v>
      </c>
      <c r="H450" s="7" t="s">
        <v>800</v>
      </c>
      <c r="I450" s="535" t="s">
        <v>4165</v>
      </c>
      <c r="J450" s="8" t="s">
        <v>4026</v>
      </c>
    </row>
    <row r="451" spans="1:10" ht="15.75">
      <c r="A451" s="6" t="s">
        <v>3784</v>
      </c>
      <c r="B451" s="7">
        <v>12</v>
      </c>
      <c r="C451" s="7">
        <v>65677086</v>
      </c>
      <c r="D451" s="7" t="s">
        <v>1134</v>
      </c>
      <c r="E451" s="42" t="s">
        <v>1135</v>
      </c>
      <c r="F451" s="32">
        <v>1.7999999999999999E-2</v>
      </c>
      <c r="G451" s="32">
        <v>3.0000000000000001E-3</v>
      </c>
      <c r="H451" s="7" t="s">
        <v>800</v>
      </c>
      <c r="I451" s="535" t="s">
        <v>4165</v>
      </c>
      <c r="J451" s="8" t="s">
        <v>4026</v>
      </c>
    </row>
    <row r="452" spans="1:10" ht="15.75">
      <c r="A452" s="6" t="s">
        <v>1028</v>
      </c>
      <c r="B452" s="7">
        <v>12</v>
      </c>
      <c r="C452" s="7">
        <v>66359752</v>
      </c>
      <c r="D452" s="7" t="s">
        <v>1134</v>
      </c>
      <c r="E452" s="42" t="s">
        <v>1130</v>
      </c>
      <c r="F452" s="32">
        <v>5.3999999999999999E-2</v>
      </c>
      <c r="G452" s="32">
        <v>3.0000000000000001E-3</v>
      </c>
      <c r="H452" s="7" t="s">
        <v>800</v>
      </c>
      <c r="I452" s="535" t="s">
        <v>4165</v>
      </c>
      <c r="J452" s="8" t="s">
        <v>4026</v>
      </c>
    </row>
    <row r="453" spans="1:10" ht="15.75">
      <c r="A453" s="6" t="s">
        <v>3785</v>
      </c>
      <c r="B453" s="7">
        <v>12</v>
      </c>
      <c r="C453" s="7">
        <v>66391396</v>
      </c>
      <c r="D453" s="7" t="s">
        <v>1135</v>
      </c>
      <c r="E453" s="42" t="s">
        <v>1130</v>
      </c>
      <c r="F453" s="32">
        <v>2.8000000000000001E-2</v>
      </c>
      <c r="G453" s="32">
        <v>4.0000000000000001E-3</v>
      </c>
      <c r="H453" s="7" t="s">
        <v>800</v>
      </c>
      <c r="I453" s="535" t="s">
        <v>4165</v>
      </c>
      <c r="J453" s="8" t="s">
        <v>4026</v>
      </c>
    </row>
    <row r="454" spans="1:10" ht="15.75">
      <c r="A454" s="6" t="s">
        <v>3786</v>
      </c>
      <c r="B454" s="7">
        <v>12</v>
      </c>
      <c r="C454" s="7">
        <v>69827658</v>
      </c>
      <c r="D454" s="7" t="s">
        <v>1135</v>
      </c>
      <c r="E454" s="42" t="s">
        <v>1131</v>
      </c>
      <c r="F454" s="32">
        <v>3.7999999999999999E-2</v>
      </c>
      <c r="G454" s="32">
        <v>3.0000000000000001E-3</v>
      </c>
      <c r="H454" s="7" t="s">
        <v>800</v>
      </c>
      <c r="I454" s="535" t="s">
        <v>4165</v>
      </c>
      <c r="J454" s="8" t="s">
        <v>4026</v>
      </c>
    </row>
    <row r="455" spans="1:10" ht="15.75">
      <c r="A455" s="6" t="s">
        <v>3787</v>
      </c>
      <c r="B455" s="7">
        <v>12</v>
      </c>
      <c r="C455" s="7">
        <v>90231386</v>
      </c>
      <c r="D455" s="7" t="s">
        <v>1134</v>
      </c>
      <c r="E455" s="42" t="s">
        <v>1135</v>
      </c>
      <c r="F455" s="32">
        <v>2.5000000000000001E-2</v>
      </c>
      <c r="G455" s="32">
        <v>4.0000000000000001E-3</v>
      </c>
      <c r="H455" s="7" t="s">
        <v>800</v>
      </c>
      <c r="I455" s="535" t="s">
        <v>4165</v>
      </c>
      <c r="J455" s="8" t="s">
        <v>4026</v>
      </c>
    </row>
    <row r="456" spans="1:10" ht="15.75">
      <c r="A456" s="6" t="s">
        <v>3788</v>
      </c>
      <c r="B456" s="7">
        <v>12</v>
      </c>
      <c r="C456" s="7">
        <v>93919840</v>
      </c>
      <c r="D456" s="7" t="s">
        <v>1135</v>
      </c>
      <c r="E456" s="42" t="s">
        <v>1134</v>
      </c>
      <c r="F456" s="32">
        <v>2.7E-2</v>
      </c>
      <c r="G456" s="32">
        <v>4.0000000000000001E-3</v>
      </c>
      <c r="H456" s="7" t="s">
        <v>800</v>
      </c>
      <c r="I456" s="535" t="s">
        <v>4165</v>
      </c>
      <c r="J456" s="8" t="s">
        <v>4026</v>
      </c>
    </row>
    <row r="457" spans="1:10" ht="15.75">
      <c r="A457" s="6" t="s">
        <v>3789</v>
      </c>
      <c r="B457" s="7">
        <v>12</v>
      </c>
      <c r="C457" s="7">
        <v>93976954</v>
      </c>
      <c r="D457" s="7" t="s">
        <v>1131</v>
      </c>
      <c r="E457" s="42" t="s">
        <v>1130</v>
      </c>
      <c r="F457" s="32">
        <v>5.3999999999999999E-2</v>
      </c>
      <c r="G457" s="32">
        <v>4.0000000000000001E-3</v>
      </c>
      <c r="H457" s="7" t="s">
        <v>800</v>
      </c>
      <c r="I457" s="535" t="s">
        <v>4165</v>
      </c>
      <c r="J457" s="8" t="s">
        <v>4026</v>
      </c>
    </row>
    <row r="458" spans="1:10" ht="15.75">
      <c r="A458" s="6" t="s">
        <v>3790</v>
      </c>
      <c r="B458" s="7">
        <v>12</v>
      </c>
      <c r="C458" s="7">
        <v>94126925</v>
      </c>
      <c r="D458" s="7" t="s">
        <v>1135</v>
      </c>
      <c r="E458" s="42" t="s">
        <v>1131</v>
      </c>
      <c r="F458" s="32">
        <v>4.1000000000000002E-2</v>
      </c>
      <c r="G458" s="32">
        <v>3.0000000000000001E-3</v>
      </c>
      <c r="H458" s="7" t="s">
        <v>800</v>
      </c>
      <c r="I458" s="535" t="s">
        <v>4165</v>
      </c>
      <c r="J458" s="8" t="s">
        <v>4026</v>
      </c>
    </row>
    <row r="459" spans="1:10" ht="15.75">
      <c r="A459" s="6" t="s">
        <v>3791</v>
      </c>
      <c r="B459" s="7">
        <v>12</v>
      </c>
      <c r="C459" s="7">
        <v>102373788</v>
      </c>
      <c r="D459" s="7" t="s">
        <v>1135</v>
      </c>
      <c r="E459" s="42" t="s">
        <v>1130</v>
      </c>
      <c r="F459" s="32">
        <v>2.8000000000000001E-2</v>
      </c>
      <c r="G459" s="32">
        <v>3.0000000000000001E-3</v>
      </c>
      <c r="H459" s="7" t="s">
        <v>800</v>
      </c>
      <c r="I459" s="535" t="s">
        <v>4165</v>
      </c>
      <c r="J459" s="8" t="s">
        <v>4026</v>
      </c>
    </row>
    <row r="460" spans="1:10" ht="15.75">
      <c r="A460" s="6" t="s">
        <v>3792</v>
      </c>
      <c r="B460" s="7">
        <v>12</v>
      </c>
      <c r="C460" s="7">
        <v>103062597</v>
      </c>
      <c r="D460" s="7" t="s">
        <v>1130</v>
      </c>
      <c r="E460" s="42" t="s">
        <v>1131</v>
      </c>
      <c r="F460" s="32">
        <v>0.02</v>
      </c>
      <c r="G460" s="32">
        <v>4.0000000000000001E-3</v>
      </c>
      <c r="H460" s="7" t="s">
        <v>800</v>
      </c>
      <c r="I460" s="535" t="s">
        <v>4165</v>
      </c>
      <c r="J460" s="8" t="s">
        <v>4026</v>
      </c>
    </row>
    <row r="461" spans="1:10" ht="15.75">
      <c r="A461" s="6" t="s">
        <v>3793</v>
      </c>
      <c r="B461" s="7">
        <v>12</v>
      </c>
      <c r="C461" s="7">
        <v>104344836</v>
      </c>
      <c r="D461" s="7" t="s">
        <v>1131</v>
      </c>
      <c r="E461" s="42" t="s">
        <v>1130</v>
      </c>
      <c r="F461" s="32">
        <v>2.8000000000000001E-2</v>
      </c>
      <c r="G461" s="32">
        <v>5.0000000000000001E-3</v>
      </c>
      <c r="H461" s="7" t="s">
        <v>800</v>
      </c>
      <c r="I461" s="535" t="s">
        <v>4165</v>
      </c>
      <c r="J461" s="8" t="s">
        <v>4026</v>
      </c>
    </row>
    <row r="462" spans="1:10" ht="15.75">
      <c r="A462" s="6" t="s">
        <v>3794</v>
      </c>
      <c r="B462" s="7">
        <v>12</v>
      </c>
      <c r="C462" s="7">
        <v>107338631</v>
      </c>
      <c r="D462" s="7" t="s">
        <v>1134</v>
      </c>
      <c r="E462" s="42" t="s">
        <v>1135</v>
      </c>
      <c r="F462" s="32">
        <v>1.7000000000000001E-2</v>
      </c>
      <c r="G462" s="32">
        <v>3.0000000000000001E-3</v>
      </c>
      <c r="H462" s="7" t="s">
        <v>800</v>
      </c>
      <c r="I462" s="535" t="s">
        <v>4165</v>
      </c>
      <c r="J462" s="8" t="s">
        <v>4026</v>
      </c>
    </row>
    <row r="463" spans="1:10" ht="15.75">
      <c r="A463" s="6" t="s">
        <v>3795</v>
      </c>
      <c r="B463" s="7">
        <v>12</v>
      </c>
      <c r="C463" s="7">
        <v>116393174</v>
      </c>
      <c r="D463" s="7" t="s">
        <v>1130</v>
      </c>
      <c r="E463" s="42" t="s">
        <v>1131</v>
      </c>
      <c r="F463" s="32">
        <v>0.02</v>
      </c>
      <c r="G463" s="32">
        <v>4.0000000000000001E-3</v>
      </c>
      <c r="H463" s="7" t="s">
        <v>800</v>
      </c>
      <c r="I463" s="535" t="s">
        <v>4165</v>
      </c>
      <c r="J463" s="8" t="s">
        <v>4026</v>
      </c>
    </row>
    <row r="464" spans="1:10" ht="15.75">
      <c r="A464" s="6" t="s">
        <v>3796</v>
      </c>
      <c r="B464" s="7">
        <v>12</v>
      </c>
      <c r="C464" s="7">
        <v>117365506</v>
      </c>
      <c r="D464" s="7" t="s">
        <v>1130</v>
      </c>
      <c r="E464" s="42" t="s">
        <v>1131</v>
      </c>
      <c r="F464" s="32">
        <v>2.5000000000000001E-2</v>
      </c>
      <c r="G464" s="32">
        <v>4.0000000000000001E-3</v>
      </c>
      <c r="H464" s="7" t="s">
        <v>800</v>
      </c>
      <c r="I464" s="535" t="s">
        <v>4165</v>
      </c>
      <c r="J464" s="8" t="s">
        <v>4026</v>
      </c>
    </row>
    <row r="465" spans="1:10" ht="15.75">
      <c r="A465" s="6" t="s">
        <v>3797</v>
      </c>
      <c r="B465" s="7">
        <v>12</v>
      </c>
      <c r="C465" s="7">
        <v>121204682</v>
      </c>
      <c r="D465" s="7" t="s">
        <v>1134</v>
      </c>
      <c r="E465" s="42" t="s">
        <v>1131</v>
      </c>
      <c r="F465" s="32">
        <v>1.9E-2</v>
      </c>
      <c r="G465" s="32">
        <v>3.0000000000000001E-3</v>
      </c>
      <c r="H465" s="7" t="s">
        <v>800</v>
      </c>
      <c r="I465" s="535" t="s">
        <v>4165</v>
      </c>
      <c r="J465" s="8" t="s">
        <v>4026</v>
      </c>
    </row>
    <row r="466" spans="1:10" ht="15.75">
      <c r="A466" s="6" t="s">
        <v>3798</v>
      </c>
      <c r="B466" s="7">
        <v>12</v>
      </c>
      <c r="C466" s="7">
        <v>122494809</v>
      </c>
      <c r="D466" s="7" t="s">
        <v>1134</v>
      </c>
      <c r="E466" s="42" t="s">
        <v>1135</v>
      </c>
      <c r="F466" s="32">
        <v>1.7000000000000001E-2</v>
      </c>
      <c r="G466" s="32">
        <v>3.0000000000000001E-3</v>
      </c>
      <c r="H466" s="7" t="s">
        <v>800</v>
      </c>
      <c r="I466" s="535" t="s">
        <v>4165</v>
      </c>
      <c r="J466" s="8" t="s">
        <v>4026</v>
      </c>
    </row>
    <row r="467" spans="1:10" ht="15.75">
      <c r="A467" s="6" t="s">
        <v>3799</v>
      </c>
      <c r="B467" s="7">
        <v>12</v>
      </c>
      <c r="C467" s="7">
        <v>123822711</v>
      </c>
      <c r="D467" s="7" t="s">
        <v>1130</v>
      </c>
      <c r="E467" s="42" t="s">
        <v>1131</v>
      </c>
      <c r="F467" s="32">
        <v>3.5999999999999997E-2</v>
      </c>
      <c r="G467" s="32">
        <v>4.0000000000000001E-3</v>
      </c>
      <c r="H467" s="7" t="s">
        <v>800</v>
      </c>
      <c r="I467" s="535" t="s">
        <v>4165</v>
      </c>
      <c r="J467" s="8" t="s">
        <v>4026</v>
      </c>
    </row>
    <row r="468" spans="1:10" ht="15.75">
      <c r="A468" s="6" t="s">
        <v>3800</v>
      </c>
      <c r="B468" s="7">
        <v>12</v>
      </c>
      <c r="C468" s="7">
        <v>124750895</v>
      </c>
      <c r="D468" s="7" t="s">
        <v>1130</v>
      </c>
      <c r="E468" s="42" t="s">
        <v>1135</v>
      </c>
      <c r="F468" s="32">
        <v>2.3E-2</v>
      </c>
      <c r="G468" s="32">
        <v>4.0000000000000001E-3</v>
      </c>
      <c r="H468" s="7" t="s">
        <v>800</v>
      </c>
      <c r="I468" s="535" t="s">
        <v>4165</v>
      </c>
      <c r="J468" s="8" t="s">
        <v>4026</v>
      </c>
    </row>
    <row r="469" spans="1:10" ht="15.75">
      <c r="A469" s="6" t="s">
        <v>3801</v>
      </c>
      <c r="B469" s="7">
        <v>12</v>
      </c>
      <c r="C469" s="7">
        <v>124801226</v>
      </c>
      <c r="D469" s="7" t="s">
        <v>1135</v>
      </c>
      <c r="E469" s="42" t="s">
        <v>1134</v>
      </c>
      <c r="F469" s="32">
        <v>2.5999999999999999E-2</v>
      </c>
      <c r="G469" s="32">
        <v>4.0000000000000001E-3</v>
      </c>
      <c r="H469" s="7" t="s">
        <v>800</v>
      </c>
      <c r="I469" s="535" t="s">
        <v>4165</v>
      </c>
      <c r="J469" s="8" t="s">
        <v>4026</v>
      </c>
    </row>
    <row r="470" spans="1:10" ht="15.75">
      <c r="A470" s="6" t="s">
        <v>3802</v>
      </c>
      <c r="B470" s="7">
        <v>13</v>
      </c>
      <c r="C470" s="7">
        <v>21570246</v>
      </c>
      <c r="D470" s="7" t="s">
        <v>1131</v>
      </c>
      <c r="E470" s="42" t="s">
        <v>1135</v>
      </c>
      <c r="F470" s="32">
        <v>2.1000000000000001E-2</v>
      </c>
      <c r="G470" s="32">
        <v>4.0000000000000001E-3</v>
      </c>
      <c r="H470" s="7" t="s">
        <v>800</v>
      </c>
      <c r="I470" s="535" t="s">
        <v>4165</v>
      </c>
      <c r="J470" s="8" t="s">
        <v>4026</v>
      </c>
    </row>
    <row r="471" spans="1:10" ht="15.75">
      <c r="A471" s="6" t="s">
        <v>3803</v>
      </c>
      <c r="B471" s="7">
        <v>13</v>
      </c>
      <c r="C471" s="7">
        <v>30172751</v>
      </c>
      <c r="D471" s="7" t="s">
        <v>1135</v>
      </c>
      <c r="E471" s="42" t="s">
        <v>1131</v>
      </c>
      <c r="F471" s="32">
        <v>2.3E-2</v>
      </c>
      <c r="G471" s="32">
        <v>4.0000000000000001E-3</v>
      </c>
      <c r="H471" s="7" t="s">
        <v>800</v>
      </c>
      <c r="I471" s="535" t="s">
        <v>4165</v>
      </c>
      <c r="J471" s="8" t="s">
        <v>4026</v>
      </c>
    </row>
    <row r="472" spans="1:10" ht="15.75">
      <c r="A472" s="6" t="s">
        <v>3804</v>
      </c>
      <c r="B472" s="7">
        <v>13</v>
      </c>
      <c r="C472" s="7">
        <v>33143406</v>
      </c>
      <c r="D472" s="7" t="s">
        <v>1130</v>
      </c>
      <c r="E472" s="42" t="s">
        <v>1131</v>
      </c>
      <c r="F472" s="32">
        <v>2.1000000000000001E-2</v>
      </c>
      <c r="G472" s="32">
        <v>3.0000000000000001E-3</v>
      </c>
      <c r="H472" s="7" t="s">
        <v>800</v>
      </c>
      <c r="I472" s="535" t="s">
        <v>4165</v>
      </c>
      <c r="J472" s="8" t="s">
        <v>4026</v>
      </c>
    </row>
    <row r="473" spans="1:10" ht="15.75">
      <c r="A473" s="6" t="s">
        <v>3805</v>
      </c>
      <c r="B473" s="7">
        <v>13</v>
      </c>
      <c r="C473" s="7">
        <v>33723244</v>
      </c>
      <c r="D473" s="7" t="s">
        <v>1134</v>
      </c>
      <c r="E473" s="42" t="s">
        <v>1135</v>
      </c>
      <c r="F473" s="32">
        <v>0.02</v>
      </c>
      <c r="G473" s="32">
        <v>3.0000000000000001E-3</v>
      </c>
      <c r="H473" s="7" t="s">
        <v>800</v>
      </c>
      <c r="I473" s="535" t="s">
        <v>4165</v>
      </c>
      <c r="J473" s="8" t="s">
        <v>4026</v>
      </c>
    </row>
    <row r="474" spans="1:10" ht="15.75">
      <c r="A474" s="6" t="s">
        <v>3806</v>
      </c>
      <c r="B474" s="7">
        <v>13</v>
      </c>
      <c r="C474" s="7">
        <v>47112120</v>
      </c>
      <c r="D474" s="7" t="s">
        <v>1130</v>
      </c>
      <c r="E474" s="42" t="s">
        <v>1134</v>
      </c>
      <c r="F474" s="32">
        <v>2.1000000000000001E-2</v>
      </c>
      <c r="G474" s="32">
        <v>3.0000000000000001E-3</v>
      </c>
      <c r="H474" s="7" t="s">
        <v>800</v>
      </c>
      <c r="I474" s="535" t="s">
        <v>4165</v>
      </c>
      <c r="J474" s="8" t="s">
        <v>4026</v>
      </c>
    </row>
    <row r="475" spans="1:10" ht="15.75">
      <c r="A475" s="6" t="s">
        <v>3807</v>
      </c>
      <c r="B475" s="7">
        <v>13</v>
      </c>
      <c r="C475" s="7">
        <v>49201040</v>
      </c>
      <c r="D475" s="7" t="s">
        <v>1131</v>
      </c>
      <c r="E475" s="42" t="s">
        <v>1135</v>
      </c>
      <c r="F475" s="32">
        <v>1.7999999999999999E-2</v>
      </c>
      <c r="G475" s="32">
        <v>3.0000000000000001E-3</v>
      </c>
      <c r="H475" s="7" t="s">
        <v>800</v>
      </c>
      <c r="I475" s="535" t="s">
        <v>4165</v>
      </c>
      <c r="J475" s="8" t="s">
        <v>4026</v>
      </c>
    </row>
    <row r="476" spans="1:10" ht="15.75">
      <c r="A476" s="6" t="s">
        <v>3808</v>
      </c>
      <c r="B476" s="7">
        <v>13</v>
      </c>
      <c r="C476" s="7">
        <v>50469913</v>
      </c>
      <c r="D476" s="7" t="s">
        <v>1134</v>
      </c>
      <c r="E476" s="42" t="s">
        <v>1135</v>
      </c>
      <c r="F476" s="32">
        <v>2.3E-2</v>
      </c>
      <c r="G476" s="32">
        <v>4.0000000000000001E-3</v>
      </c>
      <c r="H476" s="7" t="s">
        <v>800</v>
      </c>
      <c r="I476" s="535" t="s">
        <v>4165</v>
      </c>
      <c r="J476" s="8" t="s">
        <v>4026</v>
      </c>
    </row>
    <row r="477" spans="1:10" ht="15.75">
      <c r="A477" s="6" t="s">
        <v>3809</v>
      </c>
      <c r="B477" s="7">
        <v>13</v>
      </c>
      <c r="C477" s="7">
        <v>50718468</v>
      </c>
      <c r="D477" s="7" t="s">
        <v>1135</v>
      </c>
      <c r="E477" s="42" t="s">
        <v>1134</v>
      </c>
      <c r="F477" s="32">
        <v>2.5999999999999999E-2</v>
      </c>
      <c r="G477" s="32">
        <v>4.0000000000000001E-3</v>
      </c>
      <c r="H477" s="7" t="s">
        <v>800</v>
      </c>
      <c r="I477" s="535" t="s">
        <v>4165</v>
      </c>
      <c r="J477" s="8" t="s">
        <v>4026</v>
      </c>
    </row>
    <row r="478" spans="1:10" ht="15.75">
      <c r="A478" s="6" t="s">
        <v>3810</v>
      </c>
      <c r="B478" s="7">
        <v>13</v>
      </c>
      <c r="C478" s="7">
        <v>51084173</v>
      </c>
      <c r="D478" s="7" t="s">
        <v>1135</v>
      </c>
      <c r="E478" s="42" t="s">
        <v>1131</v>
      </c>
      <c r="F478" s="32">
        <v>2.5000000000000001E-2</v>
      </c>
      <c r="G478" s="32">
        <v>3.0000000000000001E-3</v>
      </c>
      <c r="H478" s="7" t="s">
        <v>800</v>
      </c>
      <c r="I478" s="535" t="s">
        <v>4165</v>
      </c>
      <c r="J478" s="8" t="s">
        <v>4026</v>
      </c>
    </row>
    <row r="479" spans="1:10" ht="15.75">
      <c r="A479" s="6" t="s">
        <v>3811</v>
      </c>
      <c r="B479" s="7">
        <v>13</v>
      </c>
      <c r="C479" s="7">
        <v>51105334</v>
      </c>
      <c r="D479" s="7" t="s">
        <v>1131</v>
      </c>
      <c r="E479" s="42" t="s">
        <v>1130</v>
      </c>
      <c r="F479" s="32">
        <v>4.3999999999999997E-2</v>
      </c>
      <c r="G479" s="32">
        <v>4.0000000000000001E-3</v>
      </c>
      <c r="H479" s="7" t="s">
        <v>800</v>
      </c>
      <c r="I479" s="535" t="s">
        <v>4165</v>
      </c>
      <c r="J479" s="8" t="s">
        <v>4026</v>
      </c>
    </row>
    <row r="480" spans="1:10" ht="15.75">
      <c r="A480" s="6" t="s">
        <v>3812</v>
      </c>
      <c r="B480" s="7">
        <v>13</v>
      </c>
      <c r="C480" s="7">
        <v>75058481</v>
      </c>
      <c r="D480" s="7" t="s">
        <v>1134</v>
      </c>
      <c r="E480" s="42" t="s">
        <v>1131</v>
      </c>
      <c r="F480" s="32">
        <v>1.9E-2</v>
      </c>
      <c r="G480" s="32">
        <v>3.0000000000000001E-3</v>
      </c>
      <c r="H480" s="7" t="s">
        <v>800</v>
      </c>
      <c r="I480" s="535" t="s">
        <v>4165</v>
      </c>
      <c r="J480" s="8" t="s">
        <v>4026</v>
      </c>
    </row>
    <row r="481" spans="1:10" ht="15.75">
      <c r="A481" s="6" t="s">
        <v>3813</v>
      </c>
      <c r="B481" s="7">
        <v>13</v>
      </c>
      <c r="C481" s="7">
        <v>78474468</v>
      </c>
      <c r="D481" s="7" t="s">
        <v>1134</v>
      </c>
      <c r="E481" s="42" t="s">
        <v>1130</v>
      </c>
      <c r="F481" s="32">
        <v>2.1000000000000001E-2</v>
      </c>
      <c r="G481" s="32">
        <v>4.0000000000000001E-3</v>
      </c>
      <c r="H481" s="7" t="s">
        <v>800</v>
      </c>
      <c r="I481" s="535" t="s">
        <v>4165</v>
      </c>
      <c r="J481" s="8" t="s">
        <v>4026</v>
      </c>
    </row>
    <row r="482" spans="1:10" ht="15.75">
      <c r="A482" s="6" t="s">
        <v>3814</v>
      </c>
      <c r="B482" s="7">
        <v>13</v>
      </c>
      <c r="C482" s="7">
        <v>81550449</v>
      </c>
      <c r="D482" s="7" t="s">
        <v>1135</v>
      </c>
      <c r="E482" s="42" t="s">
        <v>1134</v>
      </c>
      <c r="F482" s="32">
        <v>1.7999999999999999E-2</v>
      </c>
      <c r="G482" s="32">
        <v>3.0000000000000001E-3</v>
      </c>
      <c r="H482" s="7" t="s">
        <v>800</v>
      </c>
      <c r="I482" s="535" t="s">
        <v>4165</v>
      </c>
      <c r="J482" s="8" t="s">
        <v>4026</v>
      </c>
    </row>
    <row r="483" spans="1:10" ht="15.75">
      <c r="A483" s="6" t="s">
        <v>3815</v>
      </c>
      <c r="B483" s="7">
        <v>13</v>
      </c>
      <c r="C483" s="7">
        <v>92024574</v>
      </c>
      <c r="D483" s="7" t="s">
        <v>1130</v>
      </c>
      <c r="E483" s="42" t="s">
        <v>1131</v>
      </c>
      <c r="F483" s="32">
        <v>2.4E-2</v>
      </c>
      <c r="G483" s="32">
        <v>3.0000000000000001E-3</v>
      </c>
      <c r="H483" s="7" t="s">
        <v>800</v>
      </c>
      <c r="I483" s="535" t="s">
        <v>4165</v>
      </c>
      <c r="J483" s="8" t="s">
        <v>4026</v>
      </c>
    </row>
    <row r="484" spans="1:10" ht="15.75">
      <c r="A484" s="6" t="s">
        <v>3816</v>
      </c>
      <c r="B484" s="7">
        <v>13</v>
      </c>
      <c r="C484" s="7">
        <v>115027462</v>
      </c>
      <c r="D484" s="7" t="s">
        <v>1135</v>
      </c>
      <c r="E484" s="42" t="s">
        <v>1130</v>
      </c>
      <c r="F484" s="32">
        <v>2.3E-2</v>
      </c>
      <c r="G484" s="32">
        <v>3.0000000000000001E-3</v>
      </c>
      <c r="H484" s="7" t="s">
        <v>800</v>
      </c>
      <c r="I484" s="535" t="s">
        <v>4165</v>
      </c>
      <c r="J484" s="8" t="s">
        <v>4026</v>
      </c>
    </row>
    <row r="485" spans="1:10" ht="15.75">
      <c r="A485" s="6" t="s">
        <v>3817</v>
      </c>
      <c r="B485" s="7">
        <v>14</v>
      </c>
      <c r="C485" s="7">
        <v>21890683</v>
      </c>
      <c r="D485" s="7" t="s">
        <v>1131</v>
      </c>
      <c r="E485" s="42" t="s">
        <v>1134</v>
      </c>
      <c r="F485" s="32">
        <v>3.3000000000000002E-2</v>
      </c>
      <c r="G485" s="32">
        <v>4.0000000000000001E-3</v>
      </c>
      <c r="H485" s="7" t="s">
        <v>800</v>
      </c>
      <c r="I485" s="535" t="s">
        <v>4165</v>
      </c>
      <c r="J485" s="8" t="s">
        <v>4026</v>
      </c>
    </row>
    <row r="486" spans="1:10" ht="15.75">
      <c r="A486" s="6" t="s">
        <v>3818</v>
      </c>
      <c r="B486" s="7">
        <v>14</v>
      </c>
      <c r="C486" s="7">
        <v>23759156</v>
      </c>
      <c r="D486" s="7" t="s">
        <v>1131</v>
      </c>
      <c r="E486" s="42" t="s">
        <v>1130</v>
      </c>
      <c r="F486" s="32">
        <v>2.3E-2</v>
      </c>
      <c r="G486" s="32">
        <v>3.0000000000000001E-3</v>
      </c>
      <c r="H486" s="7" t="s">
        <v>800</v>
      </c>
      <c r="I486" s="535" t="s">
        <v>4165</v>
      </c>
      <c r="J486" s="8" t="s">
        <v>4026</v>
      </c>
    </row>
    <row r="487" spans="1:10" ht="15.75">
      <c r="A487" s="6" t="s">
        <v>3819</v>
      </c>
      <c r="B487" s="7">
        <v>14</v>
      </c>
      <c r="C487" s="7">
        <v>24830850</v>
      </c>
      <c r="D487" s="7" t="s">
        <v>1135</v>
      </c>
      <c r="E487" s="42" t="s">
        <v>1134</v>
      </c>
      <c r="F487" s="32">
        <v>3.1E-2</v>
      </c>
      <c r="G487" s="32">
        <v>3.0000000000000001E-3</v>
      </c>
      <c r="H487" s="7" t="s">
        <v>800</v>
      </c>
      <c r="I487" s="535" t="s">
        <v>4165</v>
      </c>
      <c r="J487" s="8" t="s">
        <v>4026</v>
      </c>
    </row>
    <row r="488" spans="1:10" ht="15.75">
      <c r="A488" s="6" t="s">
        <v>3820</v>
      </c>
      <c r="B488" s="7">
        <v>14</v>
      </c>
      <c r="C488" s="7">
        <v>35838389</v>
      </c>
      <c r="D488" s="7" t="s">
        <v>1134</v>
      </c>
      <c r="E488" s="42" t="s">
        <v>1135</v>
      </c>
      <c r="F488" s="32">
        <v>2.3E-2</v>
      </c>
      <c r="G488" s="32">
        <v>4.0000000000000001E-3</v>
      </c>
      <c r="H488" s="7" t="s">
        <v>800</v>
      </c>
      <c r="I488" s="535" t="s">
        <v>4165</v>
      </c>
      <c r="J488" s="8" t="s">
        <v>4026</v>
      </c>
    </row>
    <row r="489" spans="1:10" ht="15.75">
      <c r="A489" s="6" t="s">
        <v>3821</v>
      </c>
      <c r="B489" s="7">
        <v>14</v>
      </c>
      <c r="C489" s="7">
        <v>37144516</v>
      </c>
      <c r="D489" s="7" t="s">
        <v>1135</v>
      </c>
      <c r="E489" s="42" t="s">
        <v>1134</v>
      </c>
      <c r="F489" s="32">
        <v>2.7E-2</v>
      </c>
      <c r="G489" s="32">
        <v>4.0000000000000001E-3</v>
      </c>
      <c r="H489" s="7" t="s">
        <v>800</v>
      </c>
      <c r="I489" s="535" t="s">
        <v>4165</v>
      </c>
      <c r="J489" s="8" t="s">
        <v>4026</v>
      </c>
    </row>
    <row r="490" spans="1:10" ht="15.75">
      <c r="A490" s="6" t="s">
        <v>3822</v>
      </c>
      <c r="B490" s="7">
        <v>14</v>
      </c>
      <c r="C490" s="7">
        <v>37477461</v>
      </c>
      <c r="D490" s="7" t="s">
        <v>1130</v>
      </c>
      <c r="E490" s="42" t="s">
        <v>1135</v>
      </c>
      <c r="F490" s="32">
        <v>1.7999999999999999E-2</v>
      </c>
      <c r="G490" s="32">
        <v>3.0000000000000001E-3</v>
      </c>
      <c r="H490" s="7" t="s">
        <v>800</v>
      </c>
      <c r="I490" s="535" t="s">
        <v>4165</v>
      </c>
      <c r="J490" s="8" t="s">
        <v>4026</v>
      </c>
    </row>
    <row r="491" spans="1:10" ht="15.75">
      <c r="A491" s="6" t="s">
        <v>3823</v>
      </c>
      <c r="B491" s="7">
        <v>14</v>
      </c>
      <c r="C491" s="7">
        <v>55245149</v>
      </c>
      <c r="D491" s="7" t="s">
        <v>1131</v>
      </c>
      <c r="E491" s="42" t="s">
        <v>1130</v>
      </c>
      <c r="F491" s="32">
        <v>2.4E-2</v>
      </c>
      <c r="G491" s="32">
        <v>3.0000000000000001E-3</v>
      </c>
      <c r="H491" s="7" t="s">
        <v>800</v>
      </c>
      <c r="I491" s="535" t="s">
        <v>4165</v>
      </c>
      <c r="J491" s="8" t="s">
        <v>4026</v>
      </c>
    </row>
    <row r="492" spans="1:10" ht="15.75">
      <c r="A492" s="6" t="s">
        <v>3824</v>
      </c>
      <c r="B492" s="7">
        <v>14</v>
      </c>
      <c r="C492" s="7">
        <v>59688820</v>
      </c>
      <c r="D492" s="7" t="s">
        <v>1130</v>
      </c>
      <c r="E492" s="42" t="s">
        <v>1131</v>
      </c>
      <c r="F492" s="32">
        <v>1.7000000000000001E-2</v>
      </c>
      <c r="G492" s="32">
        <v>3.0000000000000001E-3</v>
      </c>
      <c r="H492" s="7" t="s">
        <v>800</v>
      </c>
      <c r="I492" s="535" t="s">
        <v>4165</v>
      </c>
      <c r="J492" s="8" t="s">
        <v>4026</v>
      </c>
    </row>
    <row r="493" spans="1:10" ht="15.75">
      <c r="A493" s="6" t="s">
        <v>3825</v>
      </c>
      <c r="B493" s="7">
        <v>14</v>
      </c>
      <c r="C493" s="7">
        <v>60957279</v>
      </c>
      <c r="D493" s="7" t="s">
        <v>1134</v>
      </c>
      <c r="E493" s="42" t="s">
        <v>1135</v>
      </c>
      <c r="F493" s="32">
        <v>3.9E-2</v>
      </c>
      <c r="G493" s="32">
        <v>3.0000000000000001E-3</v>
      </c>
      <c r="H493" s="7" t="s">
        <v>800</v>
      </c>
      <c r="I493" s="535" t="s">
        <v>4165</v>
      </c>
      <c r="J493" s="8" t="s">
        <v>4026</v>
      </c>
    </row>
    <row r="494" spans="1:10" ht="15.75">
      <c r="A494" s="6" t="s">
        <v>3826</v>
      </c>
      <c r="B494" s="7">
        <v>14</v>
      </c>
      <c r="C494" s="7">
        <v>65568215</v>
      </c>
      <c r="D494" s="7" t="s">
        <v>1131</v>
      </c>
      <c r="E494" s="42" t="s">
        <v>1130</v>
      </c>
      <c r="F494" s="32">
        <v>2.1000000000000001E-2</v>
      </c>
      <c r="G494" s="32">
        <v>3.0000000000000001E-3</v>
      </c>
      <c r="H494" s="7" t="s">
        <v>800</v>
      </c>
      <c r="I494" s="535" t="s">
        <v>4165</v>
      </c>
      <c r="J494" s="8" t="s">
        <v>4026</v>
      </c>
    </row>
    <row r="495" spans="1:10" ht="15.75">
      <c r="A495" s="6" t="s">
        <v>3827</v>
      </c>
      <c r="B495" s="7">
        <v>14</v>
      </c>
      <c r="C495" s="7">
        <v>68647188</v>
      </c>
      <c r="D495" s="7" t="s">
        <v>1131</v>
      </c>
      <c r="E495" s="42" t="s">
        <v>1130</v>
      </c>
      <c r="F495" s="32">
        <v>2.9000000000000001E-2</v>
      </c>
      <c r="G495" s="32">
        <v>4.0000000000000001E-3</v>
      </c>
      <c r="H495" s="7" t="s">
        <v>800</v>
      </c>
      <c r="I495" s="535" t="s">
        <v>4165</v>
      </c>
      <c r="J495" s="8" t="s">
        <v>4026</v>
      </c>
    </row>
    <row r="496" spans="1:10" ht="15.75">
      <c r="A496" s="6" t="s">
        <v>3828</v>
      </c>
      <c r="B496" s="7">
        <v>14</v>
      </c>
      <c r="C496" s="7">
        <v>73932966</v>
      </c>
      <c r="D496" s="7" t="s">
        <v>1135</v>
      </c>
      <c r="E496" s="42" t="s">
        <v>1134</v>
      </c>
      <c r="F496" s="32">
        <v>1.7000000000000001E-2</v>
      </c>
      <c r="G496" s="32">
        <v>3.0000000000000001E-3</v>
      </c>
      <c r="H496" s="7" t="s">
        <v>800</v>
      </c>
      <c r="I496" s="535" t="s">
        <v>4165</v>
      </c>
      <c r="J496" s="8" t="s">
        <v>4026</v>
      </c>
    </row>
    <row r="497" spans="1:10" ht="15.75">
      <c r="A497" s="6" t="s">
        <v>3829</v>
      </c>
      <c r="B497" s="7">
        <v>14</v>
      </c>
      <c r="C497" s="7">
        <v>74990746</v>
      </c>
      <c r="D497" s="7" t="s">
        <v>1131</v>
      </c>
      <c r="E497" s="42" t="s">
        <v>1130</v>
      </c>
      <c r="F497" s="32">
        <v>0.03</v>
      </c>
      <c r="G497" s="32">
        <v>3.0000000000000001E-3</v>
      </c>
      <c r="H497" s="7" t="s">
        <v>800</v>
      </c>
      <c r="I497" s="535" t="s">
        <v>4165</v>
      </c>
      <c r="J497" s="8" t="s">
        <v>4026</v>
      </c>
    </row>
    <row r="498" spans="1:10" ht="15.75">
      <c r="A498" s="6" t="s">
        <v>3830</v>
      </c>
      <c r="B498" s="7">
        <v>14</v>
      </c>
      <c r="C498" s="7">
        <v>75038689</v>
      </c>
      <c r="D498" s="7" t="s">
        <v>1135</v>
      </c>
      <c r="E498" s="42" t="s">
        <v>1134</v>
      </c>
      <c r="F498" s="32">
        <v>1.7000000000000001E-2</v>
      </c>
      <c r="G498" s="32">
        <v>3.0000000000000001E-3</v>
      </c>
      <c r="H498" s="7" t="s">
        <v>800</v>
      </c>
      <c r="I498" s="535" t="s">
        <v>4165</v>
      </c>
      <c r="J498" s="8" t="s">
        <v>4026</v>
      </c>
    </row>
    <row r="499" spans="1:10" ht="15.75">
      <c r="A499" s="6" t="s">
        <v>3831</v>
      </c>
      <c r="B499" s="7">
        <v>14</v>
      </c>
      <c r="C499" s="7">
        <v>92427348</v>
      </c>
      <c r="D499" s="7" t="s">
        <v>1135</v>
      </c>
      <c r="E499" s="42" t="s">
        <v>1134</v>
      </c>
      <c r="F499" s="32">
        <v>2.7E-2</v>
      </c>
      <c r="G499" s="32">
        <v>3.0000000000000001E-3</v>
      </c>
      <c r="H499" s="7" t="s">
        <v>800</v>
      </c>
      <c r="I499" s="535" t="s">
        <v>4165</v>
      </c>
      <c r="J499" s="8" t="s">
        <v>4026</v>
      </c>
    </row>
    <row r="500" spans="1:10" ht="15.75">
      <c r="A500" s="6" t="s">
        <v>3832</v>
      </c>
      <c r="B500" s="7">
        <v>14</v>
      </c>
      <c r="C500" s="7">
        <v>102904179</v>
      </c>
      <c r="D500" s="7" t="s">
        <v>1134</v>
      </c>
      <c r="E500" s="42" t="s">
        <v>1131</v>
      </c>
      <c r="F500" s="32">
        <v>2.4E-2</v>
      </c>
      <c r="G500" s="32">
        <v>3.0000000000000001E-3</v>
      </c>
      <c r="H500" s="7" t="s">
        <v>800</v>
      </c>
      <c r="I500" s="535" t="s">
        <v>4165</v>
      </c>
      <c r="J500" s="8" t="s">
        <v>4026</v>
      </c>
    </row>
    <row r="501" spans="1:10" ht="15.75">
      <c r="A501" s="6" t="s">
        <v>3833</v>
      </c>
      <c r="B501" s="7">
        <v>14</v>
      </c>
      <c r="C501" s="7">
        <v>103878774</v>
      </c>
      <c r="D501" s="7" t="s">
        <v>1134</v>
      </c>
      <c r="E501" s="42" t="s">
        <v>1131</v>
      </c>
      <c r="F501" s="32">
        <v>2.4E-2</v>
      </c>
      <c r="G501" s="32">
        <v>3.0000000000000001E-3</v>
      </c>
      <c r="H501" s="7" t="s">
        <v>800</v>
      </c>
      <c r="I501" s="535" t="s">
        <v>4165</v>
      </c>
      <c r="J501" s="8" t="s">
        <v>4026</v>
      </c>
    </row>
    <row r="502" spans="1:10" ht="15.75">
      <c r="A502" s="6" t="s">
        <v>3834</v>
      </c>
      <c r="B502" s="7">
        <v>15</v>
      </c>
      <c r="C502" s="7">
        <v>38483866</v>
      </c>
      <c r="D502" s="7" t="s">
        <v>1135</v>
      </c>
      <c r="E502" s="42" t="s">
        <v>1130</v>
      </c>
      <c r="F502" s="32">
        <v>2.3E-2</v>
      </c>
      <c r="G502" s="32">
        <v>3.0000000000000001E-3</v>
      </c>
      <c r="H502" s="7" t="s">
        <v>800</v>
      </c>
      <c r="I502" s="535" t="s">
        <v>4165</v>
      </c>
      <c r="J502" s="8" t="s">
        <v>4026</v>
      </c>
    </row>
    <row r="503" spans="1:10" ht="15.75">
      <c r="A503" s="6" t="s">
        <v>3835</v>
      </c>
      <c r="B503" s="7">
        <v>15</v>
      </c>
      <c r="C503" s="7">
        <v>41796498</v>
      </c>
      <c r="D503" s="7" t="s">
        <v>1135</v>
      </c>
      <c r="E503" s="42" t="s">
        <v>1130</v>
      </c>
      <c r="F503" s="32">
        <v>2.5999999999999999E-2</v>
      </c>
      <c r="G503" s="32">
        <v>4.0000000000000001E-3</v>
      </c>
      <c r="H503" s="7" t="s">
        <v>800</v>
      </c>
      <c r="I503" s="535" t="s">
        <v>4165</v>
      </c>
      <c r="J503" s="8" t="s">
        <v>4026</v>
      </c>
    </row>
    <row r="504" spans="1:10" ht="15.75">
      <c r="A504" s="6" t="s">
        <v>3836</v>
      </c>
      <c r="B504" s="7">
        <v>15</v>
      </c>
      <c r="C504" s="7">
        <v>48914926</v>
      </c>
      <c r="D504" s="7" t="s">
        <v>1130</v>
      </c>
      <c r="E504" s="42" t="s">
        <v>1131</v>
      </c>
      <c r="F504" s="32">
        <v>3.2000000000000001E-2</v>
      </c>
      <c r="G504" s="32">
        <v>5.0000000000000001E-3</v>
      </c>
      <c r="H504" s="7" t="s">
        <v>800</v>
      </c>
      <c r="I504" s="535" t="s">
        <v>4165</v>
      </c>
      <c r="J504" s="8" t="s">
        <v>4026</v>
      </c>
    </row>
    <row r="505" spans="1:10" ht="15.75">
      <c r="A505" s="6" t="s">
        <v>3837</v>
      </c>
      <c r="B505" s="7">
        <v>15</v>
      </c>
      <c r="C505" s="7">
        <v>51269629</v>
      </c>
      <c r="D505" s="7" t="s">
        <v>1131</v>
      </c>
      <c r="E505" s="42" t="s">
        <v>1130</v>
      </c>
      <c r="F505" s="32">
        <v>2.1000000000000001E-2</v>
      </c>
      <c r="G505" s="32">
        <v>4.0000000000000001E-3</v>
      </c>
      <c r="H505" s="7" t="s">
        <v>800</v>
      </c>
      <c r="I505" s="535" t="s">
        <v>4165</v>
      </c>
      <c r="J505" s="8" t="s">
        <v>4026</v>
      </c>
    </row>
    <row r="506" spans="1:10" ht="15.75">
      <c r="A506" s="6" t="s">
        <v>3838</v>
      </c>
      <c r="B506" s="7">
        <v>15</v>
      </c>
      <c r="C506" s="7">
        <v>51530495</v>
      </c>
      <c r="D506" s="7" t="s">
        <v>1131</v>
      </c>
      <c r="E506" s="42" t="s">
        <v>1130</v>
      </c>
      <c r="F506" s="32">
        <v>4.3999999999999997E-2</v>
      </c>
      <c r="G506" s="32">
        <v>7.0000000000000001E-3</v>
      </c>
      <c r="H506" s="7" t="s">
        <v>800</v>
      </c>
      <c r="I506" s="535" t="s">
        <v>4165</v>
      </c>
      <c r="J506" s="8" t="s">
        <v>4026</v>
      </c>
    </row>
    <row r="507" spans="1:10" ht="15.75">
      <c r="A507" s="6" t="s">
        <v>3839</v>
      </c>
      <c r="B507" s="7">
        <v>15</v>
      </c>
      <c r="C507" s="7">
        <v>61408362</v>
      </c>
      <c r="D507" s="7" t="s">
        <v>1131</v>
      </c>
      <c r="E507" s="42" t="s">
        <v>1130</v>
      </c>
      <c r="F507" s="32">
        <v>1.9E-2</v>
      </c>
      <c r="G507" s="32">
        <v>3.0000000000000001E-3</v>
      </c>
      <c r="H507" s="7" t="s">
        <v>800</v>
      </c>
      <c r="I507" s="535" t="s">
        <v>4165</v>
      </c>
      <c r="J507" s="8" t="s">
        <v>4026</v>
      </c>
    </row>
    <row r="508" spans="1:10" ht="15.75">
      <c r="A508" s="6" t="s">
        <v>3840</v>
      </c>
      <c r="B508" s="7">
        <v>15</v>
      </c>
      <c r="C508" s="7">
        <v>62379971</v>
      </c>
      <c r="D508" s="7" t="s">
        <v>1130</v>
      </c>
      <c r="E508" s="42" t="s">
        <v>1131</v>
      </c>
      <c r="F508" s="32">
        <v>2.1000000000000001E-2</v>
      </c>
      <c r="G508" s="32">
        <v>3.0000000000000001E-3</v>
      </c>
      <c r="H508" s="7" t="s">
        <v>800</v>
      </c>
      <c r="I508" s="535" t="s">
        <v>4165</v>
      </c>
      <c r="J508" s="8" t="s">
        <v>4026</v>
      </c>
    </row>
    <row r="509" spans="1:10" ht="15.75">
      <c r="A509" s="6" t="s">
        <v>3841</v>
      </c>
      <c r="B509" s="7">
        <v>15</v>
      </c>
      <c r="C509" s="7">
        <v>63439186</v>
      </c>
      <c r="D509" s="7" t="s">
        <v>1135</v>
      </c>
      <c r="E509" s="42" t="s">
        <v>1134</v>
      </c>
      <c r="F509" s="32">
        <v>1.6E-2</v>
      </c>
      <c r="G509" s="32">
        <v>3.0000000000000001E-3</v>
      </c>
      <c r="H509" s="7" t="s">
        <v>800</v>
      </c>
      <c r="I509" s="535" t="s">
        <v>4165</v>
      </c>
      <c r="J509" s="8" t="s">
        <v>4026</v>
      </c>
    </row>
    <row r="510" spans="1:10" ht="15.75">
      <c r="A510" s="6" t="s">
        <v>3842</v>
      </c>
      <c r="B510" s="7">
        <v>15</v>
      </c>
      <c r="C510" s="7">
        <v>66997087</v>
      </c>
      <c r="D510" s="7" t="s">
        <v>1131</v>
      </c>
      <c r="E510" s="42" t="s">
        <v>1130</v>
      </c>
      <c r="F510" s="32">
        <v>2.1000000000000001E-2</v>
      </c>
      <c r="G510" s="32">
        <v>3.0000000000000001E-3</v>
      </c>
      <c r="H510" s="7" t="s">
        <v>800</v>
      </c>
      <c r="I510" s="535" t="s">
        <v>4165</v>
      </c>
      <c r="J510" s="8" t="s">
        <v>4026</v>
      </c>
    </row>
    <row r="511" spans="1:10" ht="15.75">
      <c r="A511" s="6" t="s">
        <v>3843</v>
      </c>
      <c r="B511" s="7">
        <v>15</v>
      </c>
      <c r="C511" s="7">
        <v>67446831</v>
      </c>
      <c r="D511" s="7" t="s">
        <v>1130</v>
      </c>
      <c r="E511" s="42" t="s">
        <v>1131</v>
      </c>
      <c r="F511" s="32">
        <v>0.02</v>
      </c>
      <c r="G511" s="32">
        <v>3.0000000000000001E-3</v>
      </c>
      <c r="H511" s="7" t="s">
        <v>800</v>
      </c>
      <c r="I511" s="535" t="s">
        <v>4165</v>
      </c>
      <c r="J511" s="8" t="s">
        <v>4026</v>
      </c>
    </row>
    <row r="512" spans="1:10" ht="15.75">
      <c r="A512" s="6" t="s">
        <v>3844</v>
      </c>
      <c r="B512" s="7">
        <v>15</v>
      </c>
      <c r="C512" s="7">
        <v>70048157</v>
      </c>
      <c r="D512" s="7" t="s">
        <v>1130</v>
      </c>
      <c r="E512" s="42" t="s">
        <v>1134</v>
      </c>
      <c r="F512" s="32">
        <v>4.3999999999999997E-2</v>
      </c>
      <c r="G512" s="32">
        <v>5.0000000000000001E-3</v>
      </c>
      <c r="H512" s="7" t="s">
        <v>800</v>
      </c>
      <c r="I512" s="535" t="s">
        <v>4165</v>
      </c>
      <c r="J512" s="8" t="s">
        <v>4026</v>
      </c>
    </row>
    <row r="513" spans="1:10" ht="15.75">
      <c r="A513" s="6" t="s">
        <v>3845</v>
      </c>
      <c r="B513" s="7">
        <v>15</v>
      </c>
      <c r="C513" s="7">
        <v>70364352</v>
      </c>
      <c r="D513" s="7" t="s">
        <v>1130</v>
      </c>
      <c r="E513" s="42" t="s">
        <v>1131</v>
      </c>
      <c r="F513" s="32">
        <v>3.4000000000000002E-2</v>
      </c>
      <c r="G513" s="32">
        <v>4.0000000000000001E-3</v>
      </c>
      <c r="H513" s="7" t="s">
        <v>800</v>
      </c>
      <c r="I513" s="535" t="s">
        <v>4165</v>
      </c>
      <c r="J513" s="8" t="s">
        <v>4026</v>
      </c>
    </row>
    <row r="514" spans="1:10" ht="15.75">
      <c r="A514" s="6" t="s">
        <v>3846</v>
      </c>
      <c r="B514" s="7">
        <v>15</v>
      </c>
      <c r="C514" s="7">
        <v>72084693</v>
      </c>
      <c r="D514" s="7" t="s">
        <v>1130</v>
      </c>
      <c r="E514" s="42" t="s">
        <v>1131</v>
      </c>
      <c r="F514" s="32">
        <v>1.9E-2</v>
      </c>
      <c r="G514" s="32">
        <v>3.0000000000000001E-3</v>
      </c>
      <c r="H514" s="7" t="s">
        <v>800</v>
      </c>
      <c r="I514" s="535" t="s">
        <v>4165</v>
      </c>
      <c r="J514" s="8" t="s">
        <v>4026</v>
      </c>
    </row>
    <row r="515" spans="1:10" ht="15.75">
      <c r="A515" s="6" t="s">
        <v>3847</v>
      </c>
      <c r="B515" s="7">
        <v>15</v>
      </c>
      <c r="C515" s="7">
        <v>72842705</v>
      </c>
      <c r="D515" s="7" t="s">
        <v>1130</v>
      </c>
      <c r="E515" s="42" t="s">
        <v>1131</v>
      </c>
      <c r="F515" s="32">
        <v>9.4E-2</v>
      </c>
      <c r="G515" s="32">
        <v>1.2999999999999999E-2</v>
      </c>
      <c r="H515" s="7" t="s">
        <v>800</v>
      </c>
      <c r="I515" s="535" t="s">
        <v>4165</v>
      </c>
      <c r="J515" s="8" t="s">
        <v>4026</v>
      </c>
    </row>
    <row r="516" spans="1:10" ht="15.75">
      <c r="A516" s="6" t="s">
        <v>3848</v>
      </c>
      <c r="B516" s="7">
        <v>15</v>
      </c>
      <c r="C516" s="7">
        <v>74226765</v>
      </c>
      <c r="D516" s="7" t="s">
        <v>1134</v>
      </c>
      <c r="E516" s="42" t="s">
        <v>1131</v>
      </c>
      <c r="F516" s="32">
        <v>0.03</v>
      </c>
      <c r="G516" s="32">
        <v>3.0000000000000001E-3</v>
      </c>
      <c r="H516" s="7" t="s">
        <v>800</v>
      </c>
      <c r="I516" s="535" t="s">
        <v>4165</v>
      </c>
      <c r="J516" s="8" t="s">
        <v>4026</v>
      </c>
    </row>
    <row r="517" spans="1:10" ht="15.75">
      <c r="A517" s="6" t="s">
        <v>1053</v>
      </c>
      <c r="B517" s="7">
        <v>15</v>
      </c>
      <c r="C517" s="7">
        <v>74336633</v>
      </c>
      <c r="D517" s="7" t="s">
        <v>1134</v>
      </c>
      <c r="E517" s="42" t="s">
        <v>1135</v>
      </c>
      <c r="F517" s="32">
        <v>3.7999999999999999E-2</v>
      </c>
      <c r="G517" s="32">
        <v>3.0000000000000001E-3</v>
      </c>
      <c r="H517" s="7" t="s">
        <v>800</v>
      </c>
      <c r="I517" s="535" t="s">
        <v>4165</v>
      </c>
      <c r="J517" s="8" t="s">
        <v>4026</v>
      </c>
    </row>
    <row r="518" spans="1:10" ht="15.75">
      <c r="A518" s="6" t="s">
        <v>3849</v>
      </c>
      <c r="B518" s="7">
        <v>15</v>
      </c>
      <c r="C518" s="7">
        <v>76740219</v>
      </c>
      <c r="D518" s="7" t="s">
        <v>1131</v>
      </c>
      <c r="E518" s="42" t="s">
        <v>1134</v>
      </c>
      <c r="F518" s="32">
        <v>3.4000000000000002E-2</v>
      </c>
      <c r="G518" s="32">
        <v>6.0000000000000001E-3</v>
      </c>
      <c r="H518" s="7" t="s">
        <v>800</v>
      </c>
      <c r="I518" s="535" t="s">
        <v>4165</v>
      </c>
      <c r="J518" s="8" t="s">
        <v>4026</v>
      </c>
    </row>
    <row r="519" spans="1:10" ht="15.75">
      <c r="A519" s="6" t="s">
        <v>3850</v>
      </c>
      <c r="B519" s="7">
        <v>15</v>
      </c>
      <c r="C519" s="7">
        <v>81836638</v>
      </c>
      <c r="D519" s="7" t="s">
        <v>1130</v>
      </c>
      <c r="E519" s="42" t="s">
        <v>1131</v>
      </c>
      <c r="F519" s="32">
        <v>1.7000000000000001E-2</v>
      </c>
      <c r="G519" s="32">
        <v>3.0000000000000001E-3</v>
      </c>
      <c r="H519" s="7" t="s">
        <v>800</v>
      </c>
      <c r="I519" s="535" t="s">
        <v>4165</v>
      </c>
      <c r="J519" s="8" t="s">
        <v>4026</v>
      </c>
    </row>
    <row r="520" spans="1:10" ht="15.75">
      <c r="A520" s="6" t="s">
        <v>3851</v>
      </c>
      <c r="B520" s="7">
        <v>15</v>
      </c>
      <c r="C520" s="7">
        <v>82231920</v>
      </c>
      <c r="D520" s="7" t="s">
        <v>1130</v>
      </c>
      <c r="E520" s="42" t="s">
        <v>1135</v>
      </c>
      <c r="F520" s="32">
        <v>2.8000000000000001E-2</v>
      </c>
      <c r="G520" s="32">
        <v>4.0000000000000001E-3</v>
      </c>
      <c r="H520" s="7" t="s">
        <v>800</v>
      </c>
      <c r="I520" s="535" t="s">
        <v>4165</v>
      </c>
      <c r="J520" s="8" t="s">
        <v>4026</v>
      </c>
    </row>
    <row r="521" spans="1:10" ht="15.75">
      <c r="A521" s="6" t="s">
        <v>3852</v>
      </c>
      <c r="B521" s="7">
        <v>15</v>
      </c>
      <c r="C521" s="7">
        <v>84266145</v>
      </c>
      <c r="D521" s="7" t="s">
        <v>1135</v>
      </c>
      <c r="E521" s="42" t="s">
        <v>1131</v>
      </c>
      <c r="F521" s="32">
        <v>2.7E-2</v>
      </c>
      <c r="G521" s="32">
        <v>4.0000000000000001E-3</v>
      </c>
      <c r="H521" s="7" t="s">
        <v>800</v>
      </c>
      <c r="I521" s="535" t="s">
        <v>4165</v>
      </c>
      <c r="J521" s="8" t="s">
        <v>4026</v>
      </c>
    </row>
    <row r="522" spans="1:10" ht="15.75">
      <c r="A522" s="6" t="s">
        <v>3853</v>
      </c>
      <c r="B522" s="7">
        <v>15</v>
      </c>
      <c r="C522" s="7">
        <v>84514290</v>
      </c>
      <c r="D522" s="7" t="s">
        <v>1131</v>
      </c>
      <c r="E522" s="42" t="s">
        <v>1134</v>
      </c>
      <c r="F522" s="32">
        <v>0.03</v>
      </c>
      <c r="G522" s="32">
        <v>4.0000000000000001E-3</v>
      </c>
      <c r="H522" s="7" t="s">
        <v>800</v>
      </c>
      <c r="I522" s="535" t="s">
        <v>4165</v>
      </c>
      <c r="J522" s="8" t="s">
        <v>4026</v>
      </c>
    </row>
    <row r="523" spans="1:10" ht="15.75">
      <c r="A523" s="6" t="s">
        <v>3854</v>
      </c>
      <c r="B523" s="7">
        <v>15</v>
      </c>
      <c r="C523" s="7">
        <v>85728834</v>
      </c>
      <c r="D523" s="7" t="s">
        <v>1131</v>
      </c>
      <c r="E523" s="42" t="s">
        <v>1130</v>
      </c>
      <c r="F523" s="32">
        <v>2.1999999999999999E-2</v>
      </c>
      <c r="G523" s="32">
        <v>3.0000000000000001E-3</v>
      </c>
      <c r="H523" s="7" t="s">
        <v>800</v>
      </c>
      <c r="I523" s="535" t="s">
        <v>4165</v>
      </c>
      <c r="J523" s="8" t="s">
        <v>4026</v>
      </c>
    </row>
    <row r="524" spans="1:10" ht="15.75">
      <c r="A524" s="6" t="s">
        <v>3855</v>
      </c>
      <c r="B524" s="7">
        <v>15</v>
      </c>
      <c r="C524" s="7">
        <v>89113138</v>
      </c>
      <c r="D524" s="7" t="s">
        <v>1134</v>
      </c>
      <c r="E524" s="42" t="s">
        <v>1131</v>
      </c>
      <c r="F524" s="32">
        <v>0.02</v>
      </c>
      <c r="G524" s="32">
        <v>3.0000000000000001E-3</v>
      </c>
      <c r="H524" s="7" t="s">
        <v>800</v>
      </c>
      <c r="I524" s="535" t="s">
        <v>4165</v>
      </c>
      <c r="J524" s="8" t="s">
        <v>4026</v>
      </c>
    </row>
    <row r="525" spans="1:10" ht="15.75">
      <c r="A525" s="6" t="s">
        <v>3856</v>
      </c>
      <c r="B525" s="7">
        <v>15</v>
      </c>
      <c r="C525" s="7">
        <v>89356832</v>
      </c>
      <c r="D525" s="7" t="s">
        <v>1135</v>
      </c>
      <c r="E525" s="42" t="s">
        <v>1131</v>
      </c>
      <c r="F525" s="32">
        <v>2.4E-2</v>
      </c>
      <c r="G525" s="32">
        <v>3.0000000000000001E-3</v>
      </c>
      <c r="H525" s="7" t="s">
        <v>800</v>
      </c>
      <c r="I525" s="535" t="s">
        <v>4165</v>
      </c>
      <c r="J525" s="8" t="s">
        <v>4026</v>
      </c>
    </row>
    <row r="526" spans="1:10" ht="15.75">
      <c r="A526" s="6" t="s">
        <v>3857</v>
      </c>
      <c r="B526" s="7">
        <v>15</v>
      </c>
      <c r="C526" s="7">
        <v>89388905</v>
      </c>
      <c r="D526" s="7" t="s">
        <v>1134</v>
      </c>
      <c r="E526" s="42" t="s">
        <v>1135</v>
      </c>
      <c r="F526" s="32">
        <v>0.114</v>
      </c>
      <c r="G526" s="32">
        <v>0.01</v>
      </c>
      <c r="H526" s="7" t="s">
        <v>800</v>
      </c>
      <c r="I526" s="535" t="s">
        <v>4165</v>
      </c>
      <c r="J526" s="8" t="s">
        <v>4026</v>
      </c>
    </row>
    <row r="527" spans="1:10" ht="15.75">
      <c r="A527" s="6" t="s">
        <v>3858</v>
      </c>
      <c r="B527" s="7">
        <v>15</v>
      </c>
      <c r="C527" s="7">
        <v>89395626</v>
      </c>
      <c r="D527" s="7" t="s">
        <v>1130</v>
      </c>
      <c r="E527" s="42" t="s">
        <v>1131</v>
      </c>
      <c r="F527" s="32">
        <v>3.1E-2</v>
      </c>
      <c r="G527" s="32">
        <v>3.0000000000000001E-3</v>
      </c>
      <c r="H527" s="7" t="s">
        <v>800</v>
      </c>
      <c r="I527" s="535" t="s">
        <v>4165</v>
      </c>
      <c r="J527" s="8" t="s">
        <v>4026</v>
      </c>
    </row>
    <row r="528" spans="1:10" ht="15.75">
      <c r="A528" s="6" t="s">
        <v>3859</v>
      </c>
      <c r="B528" s="7">
        <v>15</v>
      </c>
      <c r="C528" s="7">
        <v>89415247</v>
      </c>
      <c r="D528" s="7" t="s">
        <v>1134</v>
      </c>
      <c r="E528" s="42" t="s">
        <v>1131</v>
      </c>
      <c r="F528" s="32">
        <v>2.1999999999999999E-2</v>
      </c>
      <c r="G528" s="32">
        <v>4.0000000000000001E-3</v>
      </c>
      <c r="H528" s="7" t="s">
        <v>800</v>
      </c>
      <c r="I528" s="535" t="s">
        <v>4165</v>
      </c>
      <c r="J528" s="8" t="s">
        <v>4026</v>
      </c>
    </row>
    <row r="529" spans="1:10" ht="15.75">
      <c r="A529" s="6" t="s">
        <v>3860</v>
      </c>
      <c r="B529" s="7">
        <v>15</v>
      </c>
      <c r="C529" s="7">
        <v>89851580</v>
      </c>
      <c r="D529" s="7" t="s">
        <v>1131</v>
      </c>
      <c r="E529" s="42" t="s">
        <v>1130</v>
      </c>
      <c r="F529" s="32">
        <v>1.7999999999999999E-2</v>
      </c>
      <c r="G529" s="32">
        <v>3.0000000000000001E-3</v>
      </c>
      <c r="H529" s="7" t="s">
        <v>800</v>
      </c>
      <c r="I529" s="535" t="s">
        <v>4165</v>
      </c>
      <c r="J529" s="8" t="s">
        <v>4026</v>
      </c>
    </row>
    <row r="530" spans="1:10" ht="15.75">
      <c r="A530" s="6" t="s">
        <v>3861</v>
      </c>
      <c r="B530" s="7">
        <v>15</v>
      </c>
      <c r="C530" s="7">
        <v>94028149</v>
      </c>
      <c r="D530" s="7" t="s">
        <v>1135</v>
      </c>
      <c r="E530" s="42" t="s">
        <v>1134</v>
      </c>
      <c r="F530" s="32">
        <v>1.7000000000000001E-2</v>
      </c>
      <c r="G530" s="32">
        <v>3.0000000000000001E-3</v>
      </c>
      <c r="H530" s="7" t="s">
        <v>800</v>
      </c>
      <c r="I530" s="535" t="s">
        <v>4165</v>
      </c>
      <c r="J530" s="8" t="s">
        <v>4026</v>
      </c>
    </row>
    <row r="531" spans="1:10" ht="15.75">
      <c r="A531" s="6" t="s">
        <v>3862</v>
      </c>
      <c r="B531" s="7">
        <v>15</v>
      </c>
      <c r="C531" s="7">
        <v>94551607</v>
      </c>
      <c r="D531" s="7" t="s">
        <v>1131</v>
      </c>
      <c r="E531" s="42" t="s">
        <v>1130</v>
      </c>
      <c r="F531" s="32">
        <v>0.02</v>
      </c>
      <c r="G531" s="32">
        <v>3.0000000000000001E-3</v>
      </c>
      <c r="H531" s="7" t="s">
        <v>800</v>
      </c>
      <c r="I531" s="535" t="s">
        <v>4165</v>
      </c>
      <c r="J531" s="8" t="s">
        <v>4026</v>
      </c>
    </row>
    <row r="532" spans="1:10" ht="15.75">
      <c r="A532" s="6" t="s">
        <v>3863</v>
      </c>
      <c r="B532" s="7">
        <v>15</v>
      </c>
      <c r="C532" s="7">
        <v>99194896</v>
      </c>
      <c r="D532" s="7" t="s">
        <v>1134</v>
      </c>
      <c r="E532" s="42" t="s">
        <v>1131</v>
      </c>
      <c r="F532" s="32">
        <v>5.8999999999999997E-2</v>
      </c>
      <c r="G532" s="32">
        <v>5.0000000000000001E-3</v>
      </c>
      <c r="H532" s="7" t="s">
        <v>800</v>
      </c>
      <c r="I532" s="535" t="s">
        <v>4165</v>
      </c>
      <c r="J532" s="8" t="s">
        <v>4026</v>
      </c>
    </row>
    <row r="533" spans="1:10" ht="15.75">
      <c r="A533" s="6" t="s">
        <v>3864</v>
      </c>
      <c r="B533" s="7">
        <v>15</v>
      </c>
      <c r="C533" s="7">
        <v>100513158</v>
      </c>
      <c r="D533" s="7" t="s">
        <v>1135</v>
      </c>
      <c r="E533" s="42" t="s">
        <v>1134</v>
      </c>
      <c r="F533" s="32">
        <v>0.03</v>
      </c>
      <c r="G533" s="32">
        <v>3.0000000000000001E-3</v>
      </c>
      <c r="H533" s="7" t="s">
        <v>800</v>
      </c>
      <c r="I533" s="535" t="s">
        <v>4165</v>
      </c>
      <c r="J533" s="8" t="s">
        <v>4026</v>
      </c>
    </row>
    <row r="534" spans="1:10" ht="15.75">
      <c r="A534" s="6" t="s">
        <v>3865</v>
      </c>
      <c r="B534" s="7">
        <v>15</v>
      </c>
      <c r="C534" s="7">
        <v>100687967</v>
      </c>
      <c r="D534" s="7" t="s">
        <v>1131</v>
      </c>
      <c r="E534" s="42" t="s">
        <v>1130</v>
      </c>
      <c r="F534" s="32">
        <v>2.7E-2</v>
      </c>
      <c r="G534" s="32">
        <v>3.0000000000000001E-3</v>
      </c>
      <c r="H534" s="7" t="s">
        <v>800</v>
      </c>
      <c r="I534" s="535" t="s">
        <v>4165</v>
      </c>
      <c r="J534" s="8" t="s">
        <v>4026</v>
      </c>
    </row>
    <row r="535" spans="1:10" ht="15.75">
      <c r="A535" s="6" t="s">
        <v>3866</v>
      </c>
      <c r="B535" s="7">
        <v>15</v>
      </c>
      <c r="C535" s="7">
        <v>100761190</v>
      </c>
      <c r="D535" s="7" t="s">
        <v>1135</v>
      </c>
      <c r="E535" s="42" t="s">
        <v>1134</v>
      </c>
      <c r="F535" s="32">
        <v>3.4000000000000002E-2</v>
      </c>
      <c r="G535" s="32">
        <v>3.0000000000000001E-3</v>
      </c>
      <c r="H535" s="7" t="s">
        <v>800</v>
      </c>
      <c r="I535" s="535" t="s">
        <v>4165</v>
      </c>
      <c r="J535" s="8" t="s">
        <v>4026</v>
      </c>
    </row>
    <row r="536" spans="1:10" ht="15.75">
      <c r="A536" s="6" t="s">
        <v>3867</v>
      </c>
      <c r="B536" s="7">
        <v>15</v>
      </c>
      <c r="C536" s="7">
        <v>101632867</v>
      </c>
      <c r="D536" s="7" t="s">
        <v>1131</v>
      </c>
      <c r="E536" s="42" t="s">
        <v>1130</v>
      </c>
      <c r="F536" s="32">
        <v>1.9E-2</v>
      </c>
      <c r="G536" s="32">
        <v>3.0000000000000001E-3</v>
      </c>
      <c r="H536" s="7" t="s">
        <v>800</v>
      </c>
      <c r="I536" s="535" t="s">
        <v>4165</v>
      </c>
      <c r="J536" s="8" t="s">
        <v>4026</v>
      </c>
    </row>
    <row r="537" spans="1:10" ht="15.75">
      <c r="A537" s="6" t="s">
        <v>3868</v>
      </c>
      <c r="B537" s="7">
        <v>15</v>
      </c>
      <c r="C537" s="7">
        <v>101762539</v>
      </c>
      <c r="D537" s="7" t="s">
        <v>1134</v>
      </c>
      <c r="E537" s="42" t="s">
        <v>1135</v>
      </c>
      <c r="F537" s="32">
        <v>2.1999999999999999E-2</v>
      </c>
      <c r="G537" s="32">
        <v>4.0000000000000001E-3</v>
      </c>
      <c r="H537" s="7" t="s">
        <v>800</v>
      </c>
      <c r="I537" s="535" t="s">
        <v>4165</v>
      </c>
      <c r="J537" s="8" t="s">
        <v>4026</v>
      </c>
    </row>
    <row r="538" spans="1:10" ht="15.75">
      <c r="A538" s="6" t="s">
        <v>3869</v>
      </c>
      <c r="B538" s="7">
        <v>16</v>
      </c>
      <c r="C538" s="7">
        <v>792190</v>
      </c>
      <c r="D538" s="7" t="s">
        <v>1131</v>
      </c>
      <c r="E538" s="42" t="s">
        <v>1130</v>
      </c>
      <c r="F538" s="32">
        <v>3.4000000000000002E-2</v>
      </c>
      <c r="G538" s="32">
        <v>4.0000000000000001E-3</v>
      </c>
      <c r="H538" s="7" t="s">
        <v>800</v>
      </c>
      <c r="I538" s="535" t="s">
        <v>4165</v>
      </c>
      <c r="J538" s="8" t="s">
        <v>4026</v>
      </c>
    </row>
    <row r="539" spans="1:10" ht="15.75">
      <c r="A539" s="6" t="s">
        <v>3870</v>
      </c>
      <c r="B539" s="7">
        <v>16</v>
      </c>
      <c r="C539" s="7">
        <v>990815</v>
      </c>
      <c r="D539" s="7" t="s">
        <v>1135</v>
      </c>
      <c r="E539" s="42" t="s">
        <v>1134</v>
      </c>
      <c r="F539" s="32">
        <v>1.7999999999999999E-2</v>
      </c>
      <c r="G539" s="32">
        <v>3.0000000000000001E-3</v>
      </c>
      <c r="H539" s="7" t="s">
        <v>800</v>
      </c>
      <c r="I539" s="535" t="s">
        <v>4165</v>
      </c>
      <c r="J539" s="8" t="s">
        <v>4026</v>
      </c>
    </row>
    <row r="540" spans="1:10" ht="15.75">
      <c r="A540" s="6" t="s">
        <v>3871</v>
      </c>
      <c r="B540" s="7">
        <v>16</v>
      </c>
      <c r="C540" s="7">
        <v>2249376</v>
      </c>
      <c r="D540" s="7" t="s">
        <v>1130</v>
      </c>
      <c r="E540" s="42" t="s">
        <v>1135</v>
      </c>
      <c r="F540" s="32">
        <v>2.5000000000000001E-2</v>
      </c>
      <c r="G540" s="32">
        <v>3.0000000000000001E-3</v>
      </c>
      <c r="H540" s="7" t="s">
        <v>800</v>
      </c>
      <c r="I540" s="535" t="s">
        <v>4165</v>
      </c>
      <c r="J540" s="8" t="s">
        <v>4026</v>
      </c>
    </row>
    <row r="541" spans="1:10" ht="15.75">
      <c r="A541" s="6" t="s">
        <v>3872</v>
      </c>
      <c r="B541" s="7">
        <v>16</v>
      </c>
      <c r="C541" s="7">
        <v>2336394</v>
      </c>
      <c r="D541" s="7" t="s">
        <v>1134</v>
      </c>
      <c r="E541" s="42" t="s">
        <v>1135</v>
      </c>
      <c r="F541" s="32">
        <v>1.9E-2</v>
      </c>
      <c r="G541" s="32">
        <v>3.0000000000000001E-3</v>
      </c>
      <c r="H541" s="7" t="s">
        <v>800</v>
      </c>
      <c r="I541" s="535" t="s">
        <v>4165</v>
      </c>
      <c r="J541" s="8" t="s">
        <v>4026</v>
      </c>
    </row>
    <row r="542" spans="1:10" ht="15.75">
      <c r="A542" s="6" t="s">
        <v>3873</v>
      </c>
      <c r="B542" s="7">
        <v>16</v>
      </c>
      <c r="C542" s="7">
        <v>2488211</v>
      </c>
      <c r="D542" s="7" t="s">
        <v>1134</v>
      </c>
      <c r="E542" s="42" t="s">
        <v>1135</v>
      </c>
      <c r="F542" s="32">
        <v>2.3E-2</v>
      </c>
      <c r="G542" s="32">
        <v>3.0000000000000001E-3</v>
      </c>
      <c r="H542" s="7" t="s">
        <v>800</v>
      </c>
      <c r="I542" s="535" t="s">
        <v>4165</v>
      </c>
      <c r="J542" s="8" t="s">
        <v>4026</v>
      </c>
    </row>
    <row r="543" spans="1:10" ht="15.75">
      <c r="A543" s="6" t="s">
        <v>3874</v>
      </c>
      <c r="B543" s="7">
        <v>16</v>
      </c>
      <c r="C543" s="7">
        <v>3192651</v>
      </c>
      <c r="D543" s="7" t="s">
        <v>1134</v>
      </c>
      <c r="E543" s="42" t="s">
        <v>1135</v>
      </c>
      <c r="F543" s="32">
        <v>2.1000000000000001E-2</v>
      </c>
      <c r="G543" s="32">
        <v>3.0000000000000001E-3</v>
      </c>
      <c r="H543" s="7" t="s">
        <v>800</v>
      </c>
      <c r="I543" s="535" t="s">
        <v>4165</v>
      </c>
      <c r="J543" s="8" t="s">
        <v>4026</v>
      </c>
    </row>
    <row r="544" spans="1:10" ht="15.75">
      <c r="A544" s="6" t="s">
        <v>3875</v>
      </c>
      <c r="B544" s="7">
        <v>16</v>
      </c>
      <c r="C544" s="7">
        <v>3796147</v>
      </c>
      <c r="D544" s="7" t="s">
        <v>1134</v>
      </c>
      <c r="E544" s="42" t="s">
        <v>1135</v>
      </c>
      <c r="F544" s="32">
        <v>0.02</v>
      </c>
      <c r="G544" s="32">
        <v>3.0000000000000001E-3</v>
      </c>
      <c r="H544" s="7" t="s">
        <v>800</v>
      </c>
      <c r="I544" s="535" t="s">
        <v>4165</v>
      </c>
      <c r="J544" s="8" t="s">
        <v>4026</v>
      </c>
    </row>
    <row r="545" spans="1:10" ht="15.75">
      <c r="A545" s="6" t="s">
        <v>3876</v>
      </c>
      <c r="B545" s="7">
        <v>16</v>
      </c>
      <c r="C545" s="7">
        <v>4021734</v>
      </c>
      <c r="D545" s="7" t="s">
        <v>1131</v>
      </c>
      <c r="E545" s="42" t="s">
        <v>1130</v>
      </c>
      <c r="F545" s="32">
        <v>2.5000000000000001E-2</v>
      </c>
      <c r="G545" s="32">
        <v>4.0000000000000001E-3</v>
      </c>
      <c r="H545" s="7" t="s">
        <v>800</v>
      </c>
      <c r="I545" s="535" t="s">
        <v>4165</v>
      </c>
      <c r="J545" s="8" t="s">
        <v>4026</v>
      </c>
    </row>
    <row r="546" spans="1:10" ht="15.75">
      <c r="A546" s="6" t="s">
        <v>3877</v>
      </c>
      <c r="B546" s="7">
        <v>16</v>
      </c>
      <c r="C546" s="7">
        <v>50259483</v>
      </c>
      <c r="D546" s="7" t="s">
        <v>1131</v>
      </c>
      <c r="E546" s="42" t="s">
        <v>1130</v>
      </c>
      <c r="F546" s="32">
        <v>2.3E-2</v>
      </c>
      <c r="G546" s="32">
        <v>4.0000000000000001E-3</v>
      </c>
      <c r="H546" s="7" t="s">
        <v>800</v>
      </c>
      <c r="I546" s="535" t="s">
        <v>4165</v>
      </c>
      <c r="J546" s="8" t="s">
        <v>4026</v>
      </c>
    </row>
    <row r="547" spans="1:10" ht="15.75">
      <c r="A547" s="6" t="s">
        <v>3878</v>
      </c>
      <c r="B547" s="7">
        <v>16</v>
      </c>
      <c r="C547" s="7">
        <v>51094038</v>
      </c>
      <c r="D547" s="7" t="s">
        <v>1134</v>
      </c>
      <c r="E547" s="42" t="s">
        <v>1135</v>
      </c>
      <c r="F547" s="32">
        <v>1.7999999999999999E-2</v>
      </c>
      <c r="G547" s="32">
        <v>3.0000000000000001E-3</v>
      </c>
      <c r="H547" s="7" t="s">
        <v>800</v>
      </c>
      <c r="I547" s="535" t="s">
        <v>4165</v>
      </c>
      <c r="J547" s="8" t="s">
        <v>4026</v>
      </c>
    </row>
    <row r="548" spans="1:10" ht="15.75">
      <c r="A548" s="6" t="s">
        <v>3879</v>
      </c>
      <c r="B548" s="7">
        <v>16</v>
      </c>
      <c r="C548" s="7">
        <v>69887707</v>
      </c>
      <c r="D548" s="7" t="s">
        <v>1134</v>
      </c>
      <c r="E548" s="42" t="s">
        <v>1131</v>
      </c>
      <c r="F548" s="32">
        <v>2.3E-2</v>
      </c>
      <c r="G548" s="32">
        <v>3.0000000000000001E-3</v>
      </c>
      <c r="H548" s="7" t="s">
        <v>800</v>
      </c>
      <c r="I548" s="535" t="s">
        <v>4165</v>
      </c>
      <c r="J548" s="8" t="s">
        <v>4026</v>
      </c>
    </row>
    <row r="549" spans="1:10" ht="15.75">
      <c r="A549" s="6" t="s">
        <v>3880</v>
      </c>
      <c r="B549" s="7">
        <v>16</v>
      </c>
      <c r="C549" s="7">
        <v>72114002</v>
      </c>
      <c r="D549" s="7" t="s">
        <v>1135</v>
      </c>
      <c r="E549" s="42" t="s">
        <v>1134</v>
      </c>
      <c r="F549" s="32">
        <v>2.4E-2</v>
      </c>
      <c r="G549" s="32">
        <v>4.0000000000000001E-3</v>
      </c>
      <c r="H549" s="7" t="s">
        <v>800</v>
      </c>
      <c r="I549" s="535" t="s">
        <v>4165</v>
      </c>
      <c r="J549" s="8" t="s">
        <v>4026</v>
      </c>
    </row>
    <row r="550" spans="1:10" ht="15.75">
      <c r="A550" s="6" t="s">
        <v>3881</v>
      </c>
      <c r="B550" s="7">
        <v>16</v>
      </c>
      <c r="C550" s="7">
        <v>75328308</v>
      </c>
      <c r="D550" s="7" t="s">
        <v>1134</v>
      </c>
      <c r="E550" s="42" t="s">
        <v>1135</v>
      </c>
      <c r="F550" s="32">
        <v>1.9E-2</v>
      </c>
      <c r="G550" s="32">
        <v>3.0000000000000001E-3</v>
      </c>
      <c r="H550" s="7" t="s">
        <v>800</v>
      </c>
      <c r="I550" s="535" t="s">
        <v>4165</v>
      </c>
      <c r="J550" s="8" t="s">
        <v>4026</v>
      </c>
    </row>
    <row r="551" spans="1:10" ht="15.75">
      <c r="A551" s="6" t="s">
        <v>3882</v>
      </c>
      <c r="B551" s="7">
        <v>16</v>
      </c>
      <c r="C551" s="7">
        <v>81589983</v>
      </c>
      <c r="D551" s="7" t="s">
        <v>1130</v>
      </c>
      <c r="E551" s="42" t="s">
        <v>1134</v>
      </c>
      <c r="F551" s="32">
        <v>2.3E-2</v>
      </c>
      <c r="G551" s="32">
        <v>4.0000000000000001E-3</v>
      </c>
      <c r="H551" s="7" t="s">
        <v>800</v>
      </c>
      <c r="I551" s="535" t="s">
        <v>4165</v>
      </c>
      <c r="J551" s="8" t="s">
        <v>4026</v>
      </c>
    </row>
    <row r="552" spans="1:10" ht="15.75">
      <c r="A552" s="6" t="s">
        <v>3883</v>
      </c>
      <c r="B552" s="7">
        <v>16</v>
      </c>
      <c r="C552" s="7">
        <v>84987679</v>
      </c>
      <c r="D552" s="7" t="s">
        <v>1134</v>
      </c>
      <c r="E552" s="42" t="s">
        <v>1130</v>
      </c>
      <c r="F552" s="32">
        <v>2.1999999999999999E-2</v>
      </c>
      <c r="G552" s="32">
        <v>4.0000000000000001E-3</v>
      </c>
      <c r="H552" s="7" t="s">
        <v>800</v>
      </c>
      <c r="I552" s="535" t="s">
        <v>4165</v>
      </c>
      <c r="J552" s="8" t="s">
        <v>4026</v>
      </c>
    </row>
    <row r="553" spans="1:10" ht="15.75">
      <c r="A553" s="6" t="s">
        <v>3884</v>
      </c>
      <c r="B553" s="7">
        <v>16</v>
      </c>
      <c r="C553" s="7">
        <v>86417890</v>
      </c>
      <c r="D553" s="7" t="s">
        <v>1134</v>
      </c>
      <c r="E553" s="42" t="s">
        <v>1135</v>
      </c>
      <c r="F553" s="32">
        <v>0.02</v>
      </c>
      <c r="G553" s="32">
        <v>3.0000000000000001E-3</v>
      </c>
      <c r="H553" s="7" t="s">
        <v>800</v>
      </c>
      <c r="I553" s="535" t="s">
        <v>4165</v>
      </c>
      <c r="J553" s="8" t="s">
        <v>4026</v>
      </c>
    </row>
    <row r="554" spans="1:10" ht="15.75">
      <c r="A554" s="6" t="s">
        <v>3885</v>
      </c>
      <c r="B554" s="7">
        <v>16</v>
      </c>
      <c r="C554" s="7">
        <v>86688976</v>
      </c>
      <c r="D554" s="7" t="s">
        <v>1134</v>
      </c>
      <c r="E554" s="42" t="s">
        <v>1135</v>
      </c>
      <c r="F554" s="32">
        <v>2.3E-2</v>
      </c>
      <c r="G554" s="32">
        <v>4.0000000000000001E-3</v>
      </c>
      <c r="H554" s="7" t="s">
        <v>800</v>
      </c>
      <c r="I554" s="535" t="s">
        <v>4165</v>
      </c>
      <c r="J554" s="8" t="s">
        <v>4026</v>
      </c>
    </row>
    <row r="555" spans="1:10" ht="15.75">
      <c r="A555" s="6" t="s">
        <v>3886</v>
      </c>
      <c r="B555" s="7">
        <v>16</v>
      </c>
      <c r="C555" s="7">
        <v>87360500</v>
      </c>
      <c r="D555" s="7" t="s">
        <v>1131</v>
      </c>
      <c r="E555" s="42" t="s">
        <v>1134</v>
      </c>
      <c r="F555" s="32">
        <v>1.9E-2</v>
      </c>
      <c r="G555" s="32">
        <v>3.0000000000000001E-3</v>
      </c>
      <c r="H555" s="7" t="s">
        <v>800</v>
      </c>
      <c r="I555" s="535" t="s">
        <v>4165</v>
      </c>
      <c r="J555" s="8" t="s">
        <v>4026</v>
      </c>
    </row>
    <row r="556" spans="1:10" ht="15.75">
      <c r="A556" s="6" t="s">
        <v>3887</v>
      </c>
      <c r="B556" s="7">
        <v>16</v>
      </c>
      <c r="C556" s="7">
        <v>89734831</v>
      </c>
      <c r="D556" s="7" t="s">
        <v>1131</v>
      </c>
      <c r="E556" s="42" t="s">
        <v>1130</v>
      </c>
      <c r="F556" s="32">
        <v>2.7E-2</v>
      </c>
      <c r="G556" s="32">
        <v>3.0000000000000001E-3</v>
      </c>
      <c r="H556" s="7" t="s">
        <v>800</v>
      </c>
      <c r="I556" s="535" t="s">
        <v>4165</v>
      </c>
      <c r="J556" s="8" t="s">
        <v>4026</v>
      </c>
    </row>
    <row r="557" spans="1:10" ht="15.75">
      <c r="A557" s="6" t="s">
        <v>3888</v>
      </c>
      <c r="B557" s="7">
        <v>16</v>
      </c>
      <c r="C557" s="7">
        <v>89875710</v>
      </c>
      <c r="D557" s="7" t="s">
        <v>1130</v>
      </c>
      <c r="E557" s="42" t="s">
        <v>1134</v>
      </c>
      <c r="F557" s="32">
        <v>1.9E-2</v>
      </c>
      <c r="G557" s="32">
        <v>3.0000000000000001E-3</v>
      </c>
      <c r="H557" s="7" t="s">
        <v>800</v>
      </c>
      <c r="I557" s="535" t="s">
        <v>4165</v>
      </c>
      <c r="J557" s="8" t="s">
        <v>4026</v>
      </c>
    </row>
    <row r="558" spans="1:10" ht="15.75">
      <c r="A558" s="6" t="s">
        <v>3889</v>
      </c>
      <c r="B558" s="7">
        <v>17</v>
      </c>
      <c r="C558" s="7">
        <v>7363088</v>
      </c>
      <c r="D558" s="7" t="s">
        <v>1134</v>
      </c>
      <c r="E558" s="42" t="s">
        <v>1135</v>
      </c>
      <c r="F558" s="32">
        <v>0.03</v>
      </c>
      <c r="G558" s="32">
        <v>3.0000000000000001E-3</v>
      </c>
      <c r="H558" s="7" t="s">
        <v>800</v>
      </c>
      <c r="I558" s="535" t="s">
        <v>4165</v>
      </c>
      <c r="J558" s="8" t="s">
        <v>4026</v>
      </c>
    </row>
    <row r="559" spans="1:10" ht="15.75">
      <c r="A559" s="6" t="s">
        <v>3890</v>
      </c>
      <c r="B559" s="7">
        <v>17</v>
      </c>
      <c r="C559" s="7">
        <v>7440584</v>
      </c>
      <c r="D559" s="7" t="s">
        <v>1134</v>
      </c>
      <c r="E559" s="42" t="s">
        <v>1135</v>
      </c>
      <c r="F559" s="32">
        <v>2.1000000000000001E-2</v>
      </c>
      <c r="G559" s="32">
        <v>4.0000000000000001E-3</v>
      </c>
      <c r="H559" s="7" t="s">
        <v>800</v>
      </c>
      <c r="I559" s="535" t="s">
        <v>4165</v>
      </c>
      <c r="J559" s="8" t="s">
        <v>4026</v>
      </c>
    </row>
    <row r="560" spans="1:10" ht="15.75">
      <c r="A560" s="6" t="s">
        <v>3891</v>
      </c>
      <c r="B560" s="7">
        <v>17</v>
      </c>
      <c r="C560" s="7">
        <v>8031936</v>
      </c>
      <c r="D560" s="7" t="s">
        <v>1131</v>
      </c>
      <c r="E560" s="42" t="s">
        <v>1134</v>
      </c>
      <c r="F560" s="32">
        <v>2.1999999999999999E-2</v>
      </c>
      <c r="G560" s="32">
        <v>3.0000000000000001E-3</v>
      </c>
      <c r="H560" s="7" t="s">
        <v>800</v>
      </c>
      <c r="I560" s="535" t="s">
        <v>4165</v>
      </c>
      <c r="J560" s="8" t="s">
        <v>4026</v>
      </c>
    </row>
    <row r="561" spans="1:10" ht="15.75">
      <c r="A561" s="6" t="s">
        <v>3892</v>
      </c>
      <c r="B561" s="7">
        <v>17</v>
      </c>
      <c r="C561" s="7">
        <v>11984232</v>
      </c>
      <c r="D561" s="7" t="s">
        <v>1131</v>
      </c>
      <c r="E561" s="42" t="s">
        <v>1134</v>
      </c>
      <c r="F561" s="32">
        <v>1.6E-2</v>
      </c>
      <c r="G561" s="32">
        <v>3.0000000000000001E-3</v>
      </c>
      <c r="H561" s="7" t="s">
        <v>800</v>
      </c>
      <c r="I561" s="535" t="s">
        <v>4165</v>
      </c>
      <c r="J561" s="8" t="s">
        <v>4026</v>
      </c>
    </row>
    <row r="562" spans="1:10" ht="15.75">
      <c r="A562" s="6" t="s">
        <v>3893</v>
      </c>
      <c r="B562" s="7">
        <v>17</v>
      </c>
      <c r="C562" s="7">
        <v>21284223</v>
      </c>
      <c r="D562" s="7" t="s">
        <v>1130</v>
      </c>
      <c r="E562" s="42" t="s">
        <v>1131</v>
      </c>
      <c r="F562" s="32">
        <v>2.5000000000000001E-2</v>
      </c>
      <c r="G562" s="32">
        <v>3.0000000000000001E-3</v>
      </c>
      <c r="H562" s="7" t="s">
        <v>800</v>
      </c>
      <c r="I562" s="535" t="s">
        <v>4165</v>
      </c>
      <c r="J562" s="8" t="s">
        <v>4026</v>
      </c>
    </row>
    <row r="563" spans="1:10" ht="15.75">
      <c r="A563" s="6" t="s">
        <v>3894</v>
      </c>
      <c r="B563" s="7">
        <v>17</v>
      </c>
      <c r="C563" s="7">
        <v>27955540</v>
      </c>
      <c r="D563" s="7" t="s">
        <v>1134</v>
      </c>
      <c r="E563" s="42" t="s">
        <v>1135</v>
      </c>
      <c r="F563" s="32">
        <v>2.1999999999999999E-2</v>
      </c>
      <c r="G563" s="32">
        <v>3.0000000000000001E-3</v>
      </c>
      <c r="H563" s="7" t="s">
        <v>800</v>
      </c>
      <c r="I563" s="535" t="s">
        <v>4165</v>
      </c>
      <c r="J563" s="8" t="s">
        <v>4026</v>
      </c>
    </row>
    <row r="564" spans="1:10" ht="15.75">
      <c r="A564" s="6" t="s">
        <v>3895</v>
      </c>
      <c r="B564" s="7">
        <v>17</v>
      </c>
      <c r="C564" s="7">
        <v>29234505</v>
      </c>
      <c r="D564" s="7" t="s">
        <v>1135</v>
      </c>
      <c r="E564" s="42" t="s">
        <v>1134</v>
      </c>
      <c r="F564" s="32">
        <v>3.9E-2</v>
      </c>
      <c r="G564" s="32">
        <v>5.0000000000000001E-3</v>
      </c>
      <c r="H564" s="7" t="s">
        <v>800</v>
      </c>
      <c r="I564" s="535" t="s">
        <v>4165</v>
      </c>
      <c r="J564" s="8" t="s">
        <v>4026</v>
      </c>
    </row>
    <row r="565" spans="1:10" ht="15.75">
      <c r="A565" s="6" t="s">
        <v>3896</v>
      </c>
      <c r="B565" s="7">
        <v>17</v>
      </c>
      <c r="C565" s="7">
        <v>29247715</v>
      </c>
      <c r="D565" s="7" t="s">
        <v>1131</v>
      </c>
      <c r="E565" s="42" t="s">
        <v>1130</v>
      </c>
      <c r="F565" s="32">
        <v>5.3999999999999999E-2</v>
      </c>
      <c r="G565" s="32">
        <v>3.0000000000000001E-3</v>
      </c>
      <c r="H565" s="7" t="s">
        <v>800</v>
      </c>
      <c r="I565" s="535" t="s">
        <v>4165</v>
      </c>
      <c r="J565" s="8" t="s">
        <v>4026</v>
      </c>
    </row>
    <row r="566" spans="1:10" ht="15.75">
      <c r="A566" s="6" t="s">
        <v>3897</v>
      </c>
      <c r="B566" s="7">
        <v>17</v>
      </c>
      <c r="C566" s="7">
        <v>30239698</v>
      </c>
      <c r="D566" s="7" t="s">
        <v>1134</v>
      </c>
      <c r="E566" s="42" t="s">
        <v>1135</v>
      </c>
      <c r="F566" s="32">
        <v>3.3000000000000002E-2</v>
      </c>
      <c r="G566" s="32">
        <v>4.0000000000000001E-3</v>
      </c>
      <c r="H566" s="7" t="s">
        <v>800</v>
      </c>
      <c r="I566" s="535" t="s">
        <v>4165</v>
      </c>
      <c r="J566" s="8" t="s">
        <v>4026</v>
      </c>
    </row>
    <row r="567" spans="1:10" ht="15.75">
      <c r="A567" s="6" t="s">
        <v>3898</v>
      </c>
      <c r="B567" s="7">
        <v>17</v>
      </c>
      <c r="C567" s="7">
        <v>36929578</v>
      </c>
      <c r="D567" s="7" t="s">
        <v>1135</v>
      </c>
      <c r="E567" s="42" t="s">
        <v>1134</v>
      </c>
      <c r="F567" s="32">
        <v>2.4E-2</v>
      </c>
      <c r="G567" s="32">
        <v>3.0000000000000001E-3</v>
      </c>
      <c r="H567" s="7" t="s">
        <v>800</v>
      </c>
      <c r="I567" s="535" t="s">
        <v>4165</v>
      </c>
      <c r="J567" s="8" t="s">
        <v>4026</v>
      </c>
    </row>
    <row r="568" spans="1:10" ht="15.75">
      <c r="A568" s="6" t="s">
        <v>3899</v>
      </c>
      <c r="B568" s="7">
        <v>17</v>
      </c>
      <c r="C568" s="7">
        <v>38599230</v>
      </c>
      <c r="D568" s="7" t="s">
        <v>1134</v>
      </c>
      <c r="E568" s="42" t="s">
        <v>1135</v>
      </c>
      <c r="F568" s="32">
        <v>2.8000000000000001E-2</v>
      </c>
      <c r="G568" s="32">
        <v>3.0000000000000001E-3</v>
      </c>
      <c r="H568" s="7" t="s">
        <v>800</v>
      </c>
      <c r="I568" s="535" t="s">
        <v>4165</v>
      </c>
      <c r="J568" s="8" t="s">
        <v>4026</v>
      </c>
    </row>
    <row r="569" spans="1:10" ht="15.75">
      <c r="A569" s="6" t="s">
        <v>3900</v>
      </c>
      <c r="B569" s="7">
        <v>17</v>
      </c>
      <c r="C569" s="7">
        <v>40852841</v>
      </c>
      <c r="D569" s="7" t="s">
        <v>1130</v>
      </c>
      <c r="E569" s="42" t="s">
        <v>1131</v>
      </c>
      <c r="F569" s="32">
        <v>2.1000000000000001E-2</v>
      </c>
      <c r="G569" s="32">
        <v>3.0000000000000001E-3</v>
      </c>
      <c r="H569" s="7" t="s">
        <v>800</v>
      </c>
      <c r="I569" s="535" t="s">
        <v>4165</v>
      </c>
      <c r="J569" s="8" t="s">
        <v>4026</v>
      </c>
    </row>
    <row r="570" spans="1:10" ht="15.75">
      <c r="A570" s="6" t="s">
        <v>3901</v>
      </c>
      <c r="B570" s="7">
        <v>17</v>
      </c>
      <c r="C570" s="7">
        <v>43216281</v>
      </c>
      <c r="D570" s="7" t="s">
        <v>1134</v>
      </c>
      <c r="E570" s="42" t="s">
        <v>1135</v>
      </c>
      <c r="F570" s="32">
        <v>3.7999999999999999E-2</v>
      </c>
      <c r="G570" s="32">
        <v>3.0000000000000001E-3</v>
      </c>
      <c r="H570" s="7" t="s">
        <v>800</v>
      </c>
      <c r="I570" s="535" t="s">
        <v>4165</v>
      </c>
      <c r="J570" s="8" t="s">
        <v>4026</v>
      </c>
    </row>
    <row r="571" spans="1:10" ht="15.75">
      <c r="A571" s="6" t="s">
        <v>3902</v>
      </c>
      <c r="B571" s="7">
        <v>17</v>
      </c>
      <c r="C571" s="7">
        <v>44856641</v>
      </c>
      <c r="D571" s="7" t="s">
        <v>1134</v>
      </c>
      <c r="E571" s="42" t="s">
        <v>1131</v>
      </c>
      <c r="F571" s="32">
        <v>2.3E-2</v>
      </c>
      <c r="G571" s="32">
        <v>4.0000000000000001E-3</v>
      </c>
      <c r="H571" s="7" t="s">
        <v>800</v>
      </c>
      <c r="I571" s="535" t="s">
        <v>4165</v>
      </c>
      <c r="J571" s="8" t="s">
        <v>4026</v>
      </c>
    </row>
    <row r="572" spans="1:10" ht="15.75">
      <c r="A572" s="6" t="s">
        <v>3903</v>
      </c>
      <c r="B572" s="7">
        <v>17</v>
      </c>
      <c r="C572" s="7">
        <v>46096276</v>
      </c>
      <c r="D572" s="7" t="s">
        <v>1134</v>
      </c>
      <c r="E572" s="42" t="s">
        <v>1135</v>
      </c>
      <c r="F572" s="32">
        <v>2.9000000000000001E-2</v>
      </c>
      <c r="G572" s="32">
        <v>4.0000000000000001E-3</v>
      </c>
      <c r="H572" s="7" t="s">
        <v>800</v>
      </c>
      <c r="I572" s="535" t="s">
        <v>4165</v>
      </c>
      <c r="J572" s="8" t="s">
        <v>4026</v>
      </c>
    </row>
    <row r="573" spans="1:10" ht="15.75">
      <c r="A573" s="6" t="s">
        <v>3904</v>
      </c>
      <c r="B573" s="7">
        <v>17</v>
      </c>
      <c r="C573" s="7">
        <v>46643364</v>
      </c>
      <c r="D573" s="7" t="s">
        <v>1134</v>
      </c>
      <c r="E573" s="42" t="s">
        <v>1131</v>
      </c>
      <c r="F573" s="32">
        <v>2.3E-2</v>
      </c>
      <c r="G573" s="32">
        <v>4.0000000000000001E-3</v>
      </c>
      <c r="H573" s="7" t="s">
        <v>800</v>
      </c>
      <c r="I573" s="535" t="s">
        <v>4165</v>
      </c>
      <c r="J573" s="8" t="s">
        <v>4026</v>
      </c>
    </row>
    <row r="574" spans="1:10" ht="15.75">
      <c r="A574" s="6" t="s">
        <v>3905</v>
      </c>
      <c r="B574" s="7">
        <v>17</v>
      </c>
      <c r="C574" s="7">
        <v>46974734</v>
      </c>
      <c r="D574" s="7" t="s">
        <v>1135</v>
      </c>
      <c r="E574" s="42" t="s">
        <v>1134</v>
      </c>
      <c r="F574" s="32">
        <v>2.3E-2</v>
      </c>
      <c r="G574" s="32">
        <v>3.0000000000000001E-3</v>
      </c>
      <c r="H574" s="7" t="s">
        <v>800</v>
      </c>
      <c r="I574" s="535" t="s">
        <v>4165</v>
      </c>
      <c r="J574" s="8" t="s">
        <v>4026</v>
      </c>
    </row>
    <row r="575" spans="1:10" ht="15.75">
      <c r="A575" s="6" t="s">
        <v>3906</v>
      </c>
      <c r="B575" s="7">
        <v>17</v>
      </c>
      <c r="C575" s="7">
        <v>49244747</v>
      </c>
      <c r="D575" s="7" t="s">
        <v>1134</v>
      </c>
      <c r="E575" s="42" t="s">
        <v>1131</v>
      </c>
      <c r="F575" s="32">
        <v>1.9E-2</v>
      </c>
      <c r="G575" s="32">
        <v>3.0000000000000001E-3</v>
      </c>
      <c r="H575" s="7" t="s">
        <v>800</v>
      </c>
      <c r="I575" s="535" t="s">
        <v>4165</v>
      </c>
      <c r="J575" s="8" t="s">
        <v>4026</v>
      </c>
    </row>
    <row r="576" spans="1:10" ht="15.75">
      <c r="A576" s="6" t="s">
        <v>3907</v>
      </c>
      <c r="B576" s="7">
        <v>17</v>
      </c>
      <c r="C576" s="7">
        <v>54229842</v>
      </c>
      <c r="D576" s="7" t="s">
        <v>1135</v>
      </c>
      <c r="E576" s="42" t="s">
        <v>1130</v>
      </c>
      <c r="F576" s="32">
        <v>2.7E-2</v>
      </c>
      <c r="G576" s="32">
        <v>5.0000000000000001E-3</v>
      </c>
      <c r="H576" s="7" t="s">
        <v>800</v>
      </c>
      <c r="I576" s="535" t="s">
        <v>4165</v>
      </c>
      <c r="J576" s="8" t="s">
        <v>4026</v>
      </c>
    </row>
    <row r="577" spans="1:10" ht="15.75">
      <c r="A577" s="6" t="s">
        <v>3908</v>
      </c>
      <c r="B577" s="7">
        <v>17</v>
      </c>
      <c r="C577" s="7">
        <v>54778817</v>
      </c>
      <c r="D577" s="7" t="s">
        <v>1135</v>
      </c>
      <c r="E577" s="42" t="s">
        <v>1130</v>
      </c>
      <c r="F577" s="32">
        <v>2.8000000000000001E-2</v>
      </c>
      <c r="G577" s="32">
        <v>3.0000000000000001E-3</v>
      </c>
      <c r="H577" s="7" t="s">
        <v>800</v>
      </c>
      <c r="I577" s="535" t="s">
        <v>4165</v>
      </c>
      <c r="J577" s="8" t="s">
        <v>4026</v>
      </c>
    </row>
    <row r="578" spans="1:10" ht="15.75">
      <c r="A578" s="6" t="s">
        <v>3909</v>
      </c>
      <c r="B578" s="7">
        <v>17</v>
      </c>
      <c r="C578" s="7">
        <v>54839652</v>
      </c>
      <c r="D578" s="7" t="s">
        <v>1130</v>
      </c>
      <c r="E578" s="42" t="s">
        <v>1131</v>
      </c>
      <c r="F578" s="32">
        <v>0.03</v>
      </c>
      <c r="G578" s="32">
        <v>3.0000000000000001E-3</v>
      </c>
      <c r="H578" s="7" t="s">
        <v>800</v>
      </c>
      <c r="I578" s="535" t="s">
        <v>4165</v>
      </c>
      <c r="J578" s="8" t="s">
        <v>4026</v>
      </c>
    </row>
    <row r="579" spans="1:10" ht="15.75">
      <c r="A579" s="6" t="s">
        <v>3910</v>
      </c>
      <c r="B579" s="7">
        <v>17</v>
      </c>
      <c r="C579" s="7">
        <v>59496649</v>
      </c>
      <c r="D579" s="7" t="s">
        <v>1135</v>
      </c>
      <c r="E579" s="42" t="s">
        <v>1134</v>
      </c>
      <c r="F579" s="32">
        <v>4.4999999999999998E-2</v>
      </c>
      <c r="G579" s="32">
        <v>3.0000000000000001E-3</v>
      </c>
      <c r="H579" s="7" t="s">
        <v>800</v>
      </c>
      <c r="I579" s="535" t="s">
        <v>4165</v>
      </c>
      <c r="J579" s="8" t="s">
        <v>4026</v>
      </c>
    </row>
    <row r="580" spans="1:10" ht="15.75">
      <c r="A580" s="6" t="s">
        <v>3911</v>
      </c>
      <c r="B580" s="7">
        <v>17</v>
      </c>
      <c r="C580" s="7">
        <v>59638623</v>
      </c>
      <c r="D580" s="7" t="s">
        <v>1135</v>
      </c>
      <c r="E580" s="42" t="s">
        <v>1134</v>
      </c>
      <c r="F580" s="32">
        <v>2.1999999999999999E-2</v>
      </c>
      <c r="G580" s="32">
        <v>3.0000000000000001E-3</v>
      </c>
      <c r="H580" s="7" t="s">
        <v>800</v>
      </c>
      <c r="I580" s="535" t="s">
        <v>4165</v>
      </c>
      <c r="J580" s="8" t="s">
        <v>4026</v>
      </c>
    </row>
    <row r="581" spans="1:10" ht="15.75">
      <c r="A581" s="6" t="s">
        <v>3912</v>
      </c>
      <c r="B581" s="7">
        <v>17</v>
      </c>
      <c r="C581" s="7">
        <v>61845425</v>
      </c>
      <c r="D581" s="7" t="s">
        <v>1135</v>
      </c>
      <c r="E581" s="42" t="s">
        <v>1134</v>
      </c>
      <c r="F581" s="32">
        <v>4.4999999999999998E-2</v>
      </c>
      <c r="G581" s="32">
        <v>7.0000000000000001E-3</v>
      </c>
      <c r="H581" s="7" t="s">
        <v>800</v>
      </c>
      <c r="I581" s="535" t="s">
        <v>4165</v>
      </c>
      <c r="J581" s="8" t="s">
        <v>4026</v>
      </c>
    </row>
    <row r="582" spans="1:10" ht="15.75">
      <c r="A582" s="6" t="s">
        <v>3913</v>
      </c>
      <c r="B582" s="7">
        <v>17</v>
      </c>
      <c r="C582" s="7">
        <v>61947107</v>
      </c>
      <c r="D582" s="7" t="s">
        <v>1131</v>
      </c>
      <c r="E582" s="42" t="s">
        <v>1134</v>
      </c>
      <c r="F582" s="32">
        <v>0.04</v>
      </c>
      <c r="G582" s="32">
        <v>4.0000000000000001E-3</v>
      </c>
      <c r="H582" s="7" t="s">
        <v>800</v>
      </c>
      <c r="I582" s="535" t="s">
        <v>4165</v>
      </c>
      <c r="J582" s="8" t="s">
        <v>4026</v>
      </c>
    </row>
    <row r="583" spans="1:10" ht="15.75">
      <c r="A583" s="6" t="s">
        <v>3914</v>
      </c>
      <c r="B583" s="7">
        <v>17</v>
      </c>
      <c r="C583" s="7">
        <v>62007498</v>
      </c>
      <c r="D583" s="7" t="s">
        <v>1131</v>
      </c>
      <c r="E583" s="42" t="s">
        <v>1130</v>
      </c>
      <c r="F583" s="32">
        <v>2.5999999999999999E-2</v>
      </c>
      <c r="G583" s="32">
        <v>3.0000000000000001E-3</v>
      </c>
      <c r="H583" s="7" t="s">
        <v>800</v>
      </c>
      <c r="I583" s="535" t="s">
        <v>4165</v>
      </c>
      <c r="J583" s="8" t="s">
        <v>4026</v>
      </c>
    </row>
    <row r="584" spans="1:10" ht="15.75">
      <c r="A584" s="6" t="s">
        <v>3915</v>
      </c>
      <c r="B584" s="7">
        <v>17</v>
      </c>
      <c r="C584" s="7">
        <v>66303352</v>
      </c>
      <c r="D584" s="7" t="s">
        <v>1131</v>
      </c>
      <c r="E584" s="42" t="s">
        <v>1130</v>
      </c>
      <c r="F584" s="32">
        <v>2.1000000000000001E-2</v>
      </c>
      <c r="G584" s="32">
        <v>3.0000000000000001E-3</v>
      </c>
      <c r="H584" s="7" t="s">
        <v>800</v>
      </c>
      <c r="I584" s="535" t="s">
        <v>4165</v>
      </c>
      <c r="J584" s="8" t="s">
        <v>4026</v>
      </c>
    </row>
    <row r="585" spans="1:10" ht="15.75">
      <c r="A585" s="6" t="s">
        <v>1083</v>
      </c>
      <c r="B585" s="7">
        <v>17</v>
      </c>
      <c r="C585" s="7">
        <v>68090207</v>
      </c>
      <c r="D585" s="7" t="s">
        <v>1135</v>
      </c>
      <c r="E585" s="42" t="s">
        <v>1134</v>
      </c>
      <c r="F585" s="32">
        <v>2.5000000000000001E-2</v>
      </c>
      <c r="G585" s="32">
        <v>3.0000000000000001E-3</v>
      </c>
      <c r="H585" s="7" t="s">
        <v>800</v>
      </c>
      <c r="I585" s="535" t="s">
        <v>4165</v>
      </c>
      <c r="J585" s="8" t="s">
        <v>4026</v>
      </c>
    </row>
    <row r="586" spans="1:10" ht="15.75">
      <c r="A586" s="6" t="s">
        <v>3916</v>
      </c>
      <c r="B586" s="7">
        <v>17</v>
      </c>
      <c r="C586" s="7">
        <v>69923355</v>
      </c>
      <c r="D586" s="7" t="s">
        <v>1135</v>
      </c>
      <c r="E586" s="42" t="s">
        <v>1134</v>
      </c>
      <c r="F586" s="32">
        <v>0.02</v>
      </c>
      <c r="G586" s="32">
        <v>3.0000000000000001E-3</v>
      </c>
      <c r="H586" s="7" t="s">
        <v>800</v>
      </c>
      <c r="I586" s="535" t="s">
        <v>4165</v>
      </c>
      <c r="J586" s="8" t="s">
        <v>4026</v>
      </c>
    </row>
    <row r="587" spans="1:10" ht="15.75">
      <c r="A587" s="6" t="s">
        <v>3917</v>
      </c>
      <c r="B587" s="7">
        <v>17</v>
      </c>
      <c r="C587" s="7">
        <v>73368985</v>
      </c>
      <c r="D587" s="7" t="s">
        <v>1131</v>
      </c>
      <c r="E587" s="42" t="s">
        <v>1130</v>
      </c>
      <c r="F587" s="32">
        <v>2.5000000000000001E-2</v>
      </c>
      <c r="G587" s="32">
        <v>4.0000000000000001E-3</v>
      </c>
      <c r="H587" s="7" t="s">
        <v>800</v>
      </c>
      <c r="I587" s="535" t="s">
        <v>4165</v>
      </c>
      <c r="J587" s="8" t="s">
        <v>4026</v>
      </c>
    </row>
    <row r="588" spans="1:10" ht="15.75">
      <c r="A588" s="6" t="s">
        <v>3918</v>
      </c>
      <c r="B588" s="7">
        <v>17</v>
      </c>
      <c r="C588" s="7">
        <v>76718842</v>
      </c>
      <c r="D588" s="7" t="s">
        <v>1134</v>
      </c>
      <c r="E588" s="42" t="s">
        <v>1135</v>
      </c>
      <c r="F588" s="32">
        <v>1.7999999999999999E-2</v>
      </c>
      <c r="G588" s="32">
        <v>3.0000000000000001E-3</v>
      </c>
      <c r="H588" s="7" t="s">
        <v>800</v>
      </c>
      <c r="I588" s="535" t="s">
        <v>4165</v>
      </c>
      <c r="J588" s="8" t="s">
        <v>4026</v>
      </c>
    </row>
    <row r="589" spans="1:10" ht="15.75">
      <c r="A589" s="6" t="s">
        <v>3919</v>
      </c>
      <c r="B589" s="7">
        <v>17</v>
      </c>
      <c r="C589" s="7">
        <v>79422252</v>
      </c>
      <c r="D589" s="7" t="s">
        <v>1130</v>
      </c>
      <c r="E589" s="42" t="s">
        <v>1131</v>
      </c>
      <c r="F589" s="32">
        <v>2.5000000000000001E-2</v>
      </c>
      <c r="G589" s="32">
        <v>4.0000000000000001E-3</v>
      </c>
      <c r="H589" s="7" t="s">
        <v>800</v>
      </c>
      <c r="I589" s="535" t="s">
        <v>4165</v>
      </c>
      <c r="J589" s="8" t="s">
        <v>4026</v>
      </c>
    </row>
    <row r="590" spans="1:10" ht="15.75">
      <c r="A590" s="6" t="s">
        <v>3920</v>
      </c>
      <c r="B590" s="7">
        <v>17</v>
      </c>
      <c r="C590" s="7">
        <v>80176641</v>
      </c>
      <c r="D590" s="7" t="s">
        <v>1134</v>
      </c>
      <c r="E590" s="42" t="s">
        <v>1135</v>
      </c>
      <c r="F590" s="32">
        <v>2.1000000000000001E-2</v>
      </c>
      <c r="G590" s="32">
        <v>3.0000000000000001E-3</v>
      </c>
      <c r="H590" s="7" t="s">
        <v>800</v>
      </c>
      <c r="I590" s="535" t="s">
        <v>4165</v>
      </c>
      <c r="J590" s="8" t="s">
        <v>4026</v>
      </c>
    </row>
    <row r="591" spans="1:10" ht="15.75">
      <c r="A591" s="6" t="s">
        <v>3921</v>
      </c>
      <c r="B591" s="7">
        <v>18</v>
      </c>
      <c r="C591" s="7">
        <v>2766938</v>
      </c>
      <c r="D591" s="7" t="s">
        <v>1131</v>
      </c>
      <c r="E591" s="42" t="s">
        <v>1130</v>
      </c>
      <c r="F591" s="32">
        <v>1.9E-2</v>
      </c>
      <c r="G591" s="32">
        <v>3.0000000000000001E-3</v>
      </c>
      <c r="H591" s="7" t="s">
        <v>800</v>
      </c>
      <c r="I591" s="535" t="s">
        <v>4165</v>
      </c>
      <c r="J591" s="8" t="s">
        <v>4026</v>
      </c>
    </row>
    <row r="592" spans="1:10" ht="15.75">
      <c r="A592" s="6" t="s">
        <v>3922</v>
      </c>
      <c r="B592" s="7">
        <v>18</v>
      </c>
      <c r="C592" s="7">
        <v>13094132</v>
      </c>
      <c r="D592" s="7" t="s">
        <v>1131</v>
      </c>
      <c r="E592" s="42" t="s">
        <v>1130</v>
      </c>
      <c r="F592" s="32">
        <v>1.9E-2</v>
      </c>
      <c r="G592" s="32">
        <v>3.0000000000000001E-3</v>
      </c>
      <c r="H592" s="7" t="s">
        <v>800</v>
      </c>
      <c r="I592" s="535" t="s">
        <v>4165</v>
      </c>
      <c r="J592" s="8" t="s">
        <v>4026</v>
      </c>
    </row>
    <row r="593" spans="1:10" ht="15.75">
      <c r="A593" s="6" t="s">
        <v>3923</v>
      </c>
      <c r="B593" s="7">
        <v>18</v>
      </c>
      <c r="C593" s="7">
        <v>19450303</v>
      </c>
      <c r="D593" s="7" t="s">
        <v>1131</v>
      </c>
      <c r="E593" s="42" t="s">
        <v>1130</v>
      </c>
      <c r="F593" s="32">
        <v>1.7999999999999999E-2</v>
      </c>
      <c r="G593" s="32">
        <v>3.0000000000000001E-3</v>
      </c>
      <c r="H593" s="7" t="s">
        <v>800</v>
      </c>
      <c r="I593" s="535" t="s">
        <v>4165</v>
      </c>
      <c r="J593" s="8" t="s">
        <v>4026</v>
      </c>
    </row>
    <row r="594" spans="1:10" ht="15.75">
      <c r="A594" s="6" t="s">
        <v>3924</v>
      </c>
      <c r="B594" s="7">
        <v>18</v>
      </c>
      <c r="C594" s="7">
        <v>20735408</v>
      </c>
      <c r="D594" s="7" t="s">
        <v>1134</v>
      </c>
      <c r="E594" s="42" t="s">
        <v>1135</v>
      </c>
      <c r="F594" s="32">
        <v>5.6000000000000001E-2</v>
      </c>
      <c r="G594" s="32">
        <v>4.0000000000000001E-3</v>
      </c>
      <c r="H594" s="7" t="s">
        <v>800</v>
      </c>
      <c r="I594" s="535" t="s">
        <v>4165</v>
      </c>
      <c r="J594" s="8" t="s">
        <v>4026</v>
      </c>
    </row>
    <row r="595" spans="1:10" ht="15.75">
      <c r="A595" s="6" t="s">
        <v>3925</v>
      </c>
      <c r="B595" s="7">
        <v>18</v>
      </c>
      <c r="C595" s="7">
        <v>45888770</v>
      </c>
      <c r="D595" s="7" t="s">
        <v>1130</v>
      </c>
      <c r="E595" s="42" t="s">
        <v>1131</v>
      </c>
      <c r="F595" s="32">
        <v>1.9E-2</v>
      </c>
      <c r="G595" s="32">
        <v>3.0000000000000001E-3</v>
      </c>
      <c r="H595" s="7" t="s">
        <v>800</v>
      </c>
      <c r="I595" s="535" t="s">
        <v>4165</v>
      </c>
      <c r="J595" s="8" t="s">
        <v>4026</v>
      </c>
    </row>
    <row r="596" spans="1:10" ht="15.75">
      <c r="A596" s="6" t="s">
        <v>3926</v>
      </c>
      <c r="B596" s="7">
        <v>18</v>
      </c>
      <c r="C596" s="7">
        <v>46270114</v>
      </c>
      <c r="D596" s="7" t="s">
        <v>1130</v>
      </c>
      <c r="E596" s="42" t="s">
        <v>1131</v>
      </c>
      <c r="F596" s="32">
        <v>2.7E-2</v>
      </c>
      <c r="G596" s="32">
        <v>5.0000000000000001E-3</v>
      </c>
      <c r="H596" s="7" t="s">
        <v>800</v>
      </c>
      <c r="I596" s="535" t="s">
        <v>4165</v>
      </c>
      <c r="J596" s="8" t="s">
        <v>4026</v>
      </c>
    </row>
    <row r="597" spans="1:10" ht="15.75">
      <c r="A597" s="6" t="s">
        <v>3927</v>
      </c>
      <c r="B597" s="7">
        <v>18</v>
      </c>
      <c r="C597" s="7">
        <v>46482070</v>
      </c>
      <c r="D597" s="7" t="s">
        <v>1130</v>
      </c>
      <c r="E597" s="42" t="s">
        <v>1131</v>
      </c>
      <c r="F597" s="32">
        <v>1.7999999999999999E-2</v>
      </c>
      <c r="G597" s="32">
        <v>3.0000000000000001E-3</v>
      </c>
      <c r="H597" s="7" t="s">
        <v>800</v>
      </c>
      <c r="I597" s="535" t="s">
        <v>4165</v>
      </c>
      <c r="J597" s="8" t="s">
        <v>4026</v>
      </c>
    </row>
    <row r="598" spans="1:10" ht="15.75">
      <c r="A598" s="6" t="s">
        <v>3928</v>
      </c>
      <c r="B598" s="7">
        <v>18</v>
      </c>
      <c r="C598" s="7">
        <v>46657358</v>
      </c>
      <c r="D598" s="7" t="s">
        <v>1134</v>
      </c>
      <c r="E598" s="42" t="s">
        <v>1135</v>
      </c>
      <c r="F598" s="32">
        <v>4.1000000000000002E-2</v>
      </c>
      <c r="G598" s="32">
        <v>6.0000000000000001E-3</v>
      </c>
      <c r="H598" s="7" t="s">
        <v>800</v>
      </c>
      <c r="I598" s="535" t="s">
        <v>4165</v>
      </c>
      <c r="J598" s="8" t="s">
        <v>4026</v>
      </c>
    </row>
    <row r="599" spans="1:10" ht="15.75">
      <c r="A599" s="6" t="s">
        <v>3929</v>
      </c>
      <c r="B599" s="7">
        <v>18</v>
      </c>
      <c r="C599" s="7">
        <v>46959500</v>
      </c>
      <c r="D599" s="7" t="s">
        <v>1131</v>
      </c>
      <c r="E599" s="42" t="s">
        <v>1134</v>
      </c>
      <c r="F599" s="32">
        <v>3.6999999999999998E-2</v>
      </c>
      <c r="G599" s="32">
        <v>3.0000000000000001E-3</v>
      </c>
      <c r="H599" s="7" t="s">
        <v>800</v>
      </c>
      <c r="I599" s="535" t="s">
        <v>4165</v>
      </c>
      <c r="J599" s="8" t="s">
        <v>4026</v>
      </c>
    </row>
    <row r="600" spans="1:10" ht="15.75">
      <c r="A600" s="6" t="s">
        <v>3930</v>
      </c>
      <c r="B600" s="7">
        <v>18</v>
      </c>
      <c r="C600" s="7">
        <v>57852948</v>
      </c>
      <c r="D600" s="7" t="s">
        <v>1134</v>
      </c>
      <c r="E600" s="42" t="s">
        <v>1130</v>
      </c>
      <c r="F600" s="32">
        <v>2.5000000000000001E-2</v>
      </c>
      <c r="G600" s="32">
        <v>4.0000000000000001E-3</v>
      </c>
      <c r="H600" s="7" t="s">
        <v>800</v>
      </c>
      <c r="I600" s="535" t="s">
        <v>4165</v>
      </c>
      <c r="J600" s="8" t="s">
        <v>4026</v>
      </c>
    </row>
    <row r="601" spans="1:10" ht="15.75">
      <c r="A601" s="6" t="s">
        <v>3931</v>
      </c>
      <c r="B601" s="7">
        <v>18</v>
      </c>
      <c r="C601" s="7">
        <v>74983055</v>
      </c>
      <c r="D601" s="7" t="s">
        <v>1130</v>
      </c>
      <c r="E601" s="42" t="s">
        <v>1131</v>
      </c>
      <c r="F601" s="32">
        <v>4.3999999999999997E-2</v>
      </c>
      <c r="G601" s="32">
        <v>7.0000000000000001E-3</v>
      </c>
      <c r="H601" s="7" t="s">
        <v>800</v>
      </c>
      <c r="I601" s="535" t="s">
        <v>4165</v>
      </c>
      <c r="J601" s="8" t="s">
        <v>4026</v>
      </c>
    </row>
    <row r="602" spans="1:10" ht="15.75">
      <c r="A602" s="6" t="s">
        <v>3932</v>
      </c>
      <c r="B602" s="7">
        <v>18</v>
      </c>
      <c r="C602" s="7">
        <v>77222862</v>
      </c>
      <c r="D602" s="7" t="s">
        <v>1135</v>
      </c>
      <c r="E602" s="42" t="s">
        <v>1131</v>
      </c>
      <c r="F602" s="32">
        <v>2.5000000000000001E-2</v>
      </c>
      <c r="G602" s="32">
        <v>3.0000000000000001E-3</v>
      </c>
      <c r="H602" s="7" t="s">
        <v>800</v>
      </c>
      <c r="I602" s="535" t="s">
        <v>4165</v>
      </c>
      <c r="J602" s="8" t="s">
        <v>4026</v>
      </c>
    </row>
    <row r="603" spans="1:10" ht="15.75">
      <c r="A603" s="6" t="s">
        <v>3933</v>
      </c>
      <c r="B603" s="7">
        <v>19</v>
      </c>
      <c r="C603" s="7">
        <v>2176403</v>
      </c>
      <c r="D603" s="7" t="s">
        <v>1130</v>
      </c>
      <c r="E603" s="42" t="s">
        <v>1131</v>
      </c>
      <c r="F603" s="32">
        <v>3.2000000000000001E-2</v>
      </c>
      <c r="G603" s="32">
        <v>3.0000000000000001E-3</v>
      </c>
      <c r="H603" s="7" t="s">
        <v>800</v>
      </c>
      <c r="I603" s="535" t="s">
        <v>4165</v>
      </c>
      <c r="J603" s="8" t="s">
        <v>4026</v>
      </c>
    </row>
    <row r="604" spans="1:10" ht="15.75">
      <c r="A604" s="6" t="s">
        <v>3934</v>
      </c>
      <c r="B604" s="7">
        <v>19</v>
      </c>
      <c r="C604" s="7">
        <v>3434028</v>
      </c>
      <c r="D604" s="7" t="s">
        <v>1134</v>
      </c>
      <c r="E604" s="42" t="s">
        <v>1130</v>
      </c>
      <c r="F604" s="32">
        <v>2.8000000000000001E-2</v>
      </c>
      <c r="G604" s="32">
        <v>3.0000000000000001E-3</v>
      </c>
      <c r="H604" s="7" t="s">
        <v>800</v>
      </c>
      <c r="I604" s="535" t="s">
        <v>4165</v>
      </c>
      <c r="J604" s="8" t="s">
        <v>4026</v>
      </c>
    </row>
    <row r="605" spans="1:10" ht="15.75">
      <c r="A605" s="6" t="s">
        <v>3935</v>
      </c>
      <c r="B605" s="7">
        <v>19</v>
      </c>
      <c r="C605" s="7">
        <v>4929473</v>
      </c>
      <c r="D605" s="7" t="s">
        <v>1130</v>
      </c>
      <c r="E605" s="42" t="s">
        <v>1131</v>
      </c>
      <c r="F605" s="32">
        <v>2.5000000000000001E-2</v>
      </c>
      <c r="G605" s="32">
        <v>4.0000000000000001E-3</v>
      </c>
      <c r="H605" s="7" t="s">
        <v>800</v>
      </c>
      <c r="I605" s="535" t="s">
        <v>4165</v>
      </c>
      <c r="J605" s="8" t="s">
        <v>4026</v>
      </c>
    </row>
    <row r="606" spans="1:10" ht="15.75">
      <c r="A606" s="6" t="s">
        <v>3936</v>
      </c>
      <c r="B606" s="7">
        <v>19</v>
      </c>
      <c r="C606" s="7">
        <v>7184762</v>
      </c>
      <c r="D606" s="7" t="s">
        <v>1131</v>
      </c>
      <c r="E606" s="42" t="s">
        <v>1130</v>
      </c>
      <c r="F606" s="32">
        <v>2.7E-2</v>
      </c>
      <c r="G606" s="32">
        <v>3.0000000000000001E-3</v>
      </c>
      <c r="H606" s="7" t="s">
        <v>800</v>
      </c>
      <c r="I606" s="535" t="s">
        <v>4165</v>
      </c>
      <c r="J606" s="8" t="s">
        <v>4026</v>
      </c>
    </row>
    <row r="607" spans="1:10" ht="15.75">
      <c r="A607" s="6" t="s">
        <v>3937</v>
      </c>
      <c r="B607" s="7">
        <v>19</v>
      </c>
      <c r="C607" s="7">
        <v>7244233</v>
      </c>
      <c r="D607" s="7" t="s">
        <v>1130</v>
      </c>
      <c r="E607" s="42" t="s">
        <v>1134</v>
      </c>
      <c r="F607" s="32">
        <v>1.7999999999999999E-2</v>
      </c>
      <c r="G607" s="32">
        <v>3.0000000000000001E-3</v>
      </c>
      <c r="H607" s="7" t="s">
        <v>800</v>
      </c>
      <c r="I607" s="535" t="s">
        <v>4165</v>
      </c>
      <c r="J607" s="8" t="s">
        <v>4026</v>
      </c>
    </row>
    <row r="608" spans="1:10" ht="15.75">
      <c r="A608" s="6" t="s">
        <v>3938</v>
      </c>
      <c r="B608" s="7">
        <v>19</v>
      </c>
      <c r="C608" s="7">
        <v>8644031</v>
      </c>
      <c r="D608" s="7" t="s">
        <v>1131</v>
      </c>
      <c r="E608" s="42" t="s">
        <v>1134</v>
      </c>
      <c r="F608" s="32">
        <v>3.1E-2</v>
      </c>
      <c r="G608" s="32">
        <v>4.0000000000000001E-3</v>
      </c>
      <c r="H608" s="7" t="s">
        <v>800</v>
      </c>
      <c r="I608" s="535" t="s">
        <v>4165</v>
      </c>
      <c r="J608" s="8" t="s">
        <v>4026</v>
      </c>
    </row>
    <row r="609" spans="1:10" ht="15.75">
      <c r="A609" s="6" t="s">
        <v>3939</v>
      </c>
      <c r="B609" s="7">
        <v>19</v>
      </c>
      <c r="C609" s="7">
        <v>10321089</v>
      </c>
      <c r="D609" s="7" t="s">
        <v>1135</v>
      </c>
      <c r="E609" s="42" t="s">
        <v>1134</v>
      </c>
      <c r="F609" s="32">
        <v>1.9E-2</v>
      </c>
      <c r="G609" s="32">
        <v>3.0000000000000001E-3</v>
      </c>
      <c r="H609" s="7" t="s">
        <v>800</v>
      </c>
      <c r="I609" s="535" t="s">
        <v>4165</v>
      </c>
      <c r="J609" s="8" t="s">
        <v>4026</v>
      </c>
    </row>
    <row r="610" spans="1:10" ht="15.75">
      <c r="A610" s="6" t="s">
        <v>3940</v>
      </c>
      <c r="B610" s="7">
        <v>19</v>
      </c>
      <c r="C610" s="7">
        <v>10801185</v>
      </c>
      <c r="D610" s="7" t="s">
        <v>1131</v>
      </c>
      <c r="E610" s="42" t="s">
        <v>1130</v>
      </c>
      <c r="F610" s="32">
        <v>2.1000000000000001E-2</v>
      </c>
      <c r="G610" s="32">
        <v>3.0000000000000001E-3</v>
      </c>
      <c r="H610" s="7" t="s">
        <v>800</v>
      </c>
      <c r="I610" s="535" t="s">
        <v>4165</v>
      </c>
      <c r="J610" s="8" t="s">
        <v>4026</v>
      </c>
    </row>
    <row r="611" spans="1:10" ht="15.75">
      <c r="A611" s="6" t="s">
        <v>3941</v>
      </c>
      <c r="B611" s="7">
        <v>19</v>
      </c>
      <c r="C611" s="7">
        <v>12186611</v>
      </c>
      <c r="D611" s="7" t="s">
        <v>1131</v>
      </c>
      <c r="E611" s="42" t="s">
        <v>1130</v>
      </c>
      <c r="F611" s="32">
        <v>3.9E-2</v>
      </c>
      <c r="G611" s="32">
        <v>6.0000000000000001E-3</v>
      </c>
      <c r="H611" s="7" t="s">
        <v>800</v>
      </c>
      <c r="I611" s="535" t="s">
        <v>4165</v>
      </c>
      <c r="J611" s="8" t="s">
        <v>4026</v>
      </c>
    </row>
    <row r="612" spans="1:10" ht="15.75">
      <c r="A612" s="6" t="s">
        <v>3942</v>
      </c>
      <c r="B612" s="7">
        <v>19</v>
      </c>
      <c r="C612" s="7">
        <v>17522869</v>
      </c>
      <c r="D612" s="7" t="s">
        <v>1135</v>
      </c>
      <c r="E612" s="42" t="s">
        <v>1134</v>
      </c>
      <c r="F612" s="32">
        <v>3.2000000000000001E-2</v>
      </c>
      <c r="G612" s="32">
        <v>5.0000000000000001E-3</v>
      </c>
      <c r="H612" s="7" t="s">
        <v>800</v>
      </c>
      <c r="I612" s="535" t="s">
        <v>4165</v>
      </c>
      <c r="J612" s="8" t="s">
        <v>4026</v>
      </c>
    </row>
    <row r="613" spans="1:10" ht="15.75">
      <c r="A613" s="6" t="s">
        <v>3943</v>
      </c>
      <c r="B613" s="7">
        <v>19</v>
      </c>
      <c r="C613" s="7">
        <v>19591066</v>
      </c>
      <c r="D613" s="7" t="s">
        <v>1130</v>
      </c>
      <c r="E613" s="42" t="s">
        <v>1131</v>
      </c>
      <c r="F613" s="32">
        <v>2.3E-2</v>
      </c>
      <c r="G613" s="32">
        <v>4.0000000000000001E-3</v>
      </c>
      <c r="H613" s="7" t="s">
        <v>800</v>
      </c>
      <c r="I613" s="535" t="s">
        <v>4165</v>
      </c>
      <c r="J613" s="8" t="s">
        <v>4026</v>
      </c>
    </row>
    <row r="614" spans="1:10" ht="15.75">
      <c r="A614" s="6" t="s">
        <v>3944</v>
      </c>
      <c r="B614" s="7">
        <v>19</v>
      </c>
      <c r="C614" s="7">
        <v>31047269</v>
      </c>
      <c r="D614" s="7" t="s">
        <v>1131</v>
      </c>
      <c r="E614" s="42" t="s">
        <v>1130</v>
      </c>
      <c r="F614" s="32">
        <v>2.4E-2</v>
      </c>
      <c r="G614" s="32">
        <v>4.0000000000000001E-3</v>
      </c>
      <c r="H614" s="7" t="s">
        <v>800</v>
      </c>
      <c r="I614" s="535" t="s">
        <v>4165</v>
      </c>
      <c r="J614" s="8" t="s">
        <v>4026</v>
      </c>
    </row>
    <row r="615" spans="1:10" ht="15.75">
      <c r="A615" s="6" t="s">
        <v>3945</v>
      </c>
      <c r="B615" s="7">
        <v>19</v>
      </c>
      <c r="C615" s="7">
        <v>38346685</v>
      </c>
      <c r="D615" s="7" t="s">
        <v>1130</v>
      </c>
      <c r="E615" s="42" t="s">
        <v>1131</v>
      </c>
      <c r="F615" s="32">
        <v>2.7E-2</v>
      </c>
      <c r="G615" s="32">
        <v>4.0000000000000001E-3</v>
      </c>
      <c r="H615" s="7" t="s">
        <v>800</v>
      </c>
      <c r="I615" s="535" t="s">
        <v>4165</v>
      </c>
      <c r="J615" s="8" t="s">
        <v>4026</v>
      </c>
    </row>
    <row r="616" spans="1:10" ht="15.75">
      <c r="A616" s="6" t="s">
        <v>3946</v>
      </c>
      <c r="B616" s="7">
        <v>19</v>
      </c>
      <c r="C616" s="7">
        <v>41922352</v>
      </c>
      <c r="D616" s="7" t="s">
        <v>1130</v>
      </c>
      <c r="E616" s="42" t="s">
        <v>1131</v>
      </c>
      <c r="F616" s="32">
        <v>2.9000000000000001E-2</v>
      </c>
      <c r="G616" s="32">
        <v>3.0000000000000001E-3</v>
      </c>
      <c r="H616" s="7" t="s">
        <v>800</v>
      </c>
      <c r="I616" s="535" t="s">
        <v>4165</v>
      </c>
      <c r="J616" s="8" t="s">
        <v>4026</v>
      </c>
    </row>
    <row r="617" spans="1:10" ht="15.75">
      <c r="A617" s="6" t="s">
        <v>3947</v>
      </c>
      <c r="B617" s="7">
        <v>19</v>
      </c>
      <c r="C617" s="7">
        <v>42683791</v>
      </c>
      <c r="D617" s="7" t="s">
        <v>1130</v>
      </c>
      <c r="E617" s="42" t="s">
        <v>1131</v>
      </c>
      <c r="F617" s="32">
        <v>4.1000000000000002E-2</v>
      </c>
      <c r="G617" s="32">
        <v>5.0000000000000001E-3</v>
      </c>
      <c r="H617" s="7" t="s">
        <v>800</v>
      </c>
      <c r="I617" s="535" t="s">
        <v>4165</v>
      </c>
      <c r="J617" s="8" t="s">
        <v>4026</v>
      </c>
    </row>
    <row r="618" spans="1:10" ht="15.75">
      <c r="A618" s="6" t="s">
        <v>3948</v>
      </c>
      <c r="B618" s="7">
        <v>19</v>
      </c>
      <c r="C618" s="7">
        <v>44082429</v>
      </c>
      <c r="D618" s="7" t="s">
        <v>1130</v>
      </c>
      <c r="E618" s="42" t="s">
        <v>1134</v>
      </c>
      <c r="F618" s="32">
        <v>2.4E-2</v>
      </c>
      <c r="G618" s="32">
        <v>4.0000000000000001E-3</v>
      </c>
      <c r="H618" s="7" t="s">
        <v>800</v>
      </c>
      <c r="I618" s="535" t="s">
        <v>4165</v>
      </c>
      <c r="J618" s="8" t="s">
        <v>4026</v>
      </c>
    </row>
    <row r="619" spans="1:10" ht="15.75">
      <c r="A619" s="6" t="s">
        <v>3949</v>
      </c>
      <c r="B619" s="7">
        <v>19</v>
      </c>
      <c r="C619" s="7">
        <v>48188809</v>
      </c>
      <c r="D619" s="7" t="s">
        <v>1135</v>
      </c>
      <c r="E619" s="42" t="s">
        <v>1131</v>
      </c>
      <c r="F619" s="32">
        <v>1.9E-2</v>
      </c>
      <c r="G619" s="32">
        <v>3.0000000000000001E-3</v>
      </c>
      <c r="H619" s="7" t="s">
        <v>800</v>
      </c>
      <c r="I619" s="535" t="s">
        <v>4165</v>
      </c>
      <c r="J619" s="8" t="s">
        <v>4026</v>
      </c>
    </row>
    <row r="620" spans="1:10" ht="15.75">
      <c r="A620" s="6" t="s">
        <v>3950</v>
      </c>
      <c r="B620" s="7">
        <v>20</v>
      </c>
      <c r="C620" s="7">
        <v>4098567</v>
      </c>
      <c r="D620" s="7" t="s">
        <v>1131</v>
      </c>
      <c r="E620" s="42" t="s">
        <v>1130</v>
      </c>
      <c r="F620" s="32">
        <v>2.1999999999999999E-2</v>
      </c>
      <c r="G620" s="32">
        <v>3.0000000000000001E-3</v>
      </c>
      <c r="H620" s="7" t="s">
        <v>800</v>
      </c>
      <c r="I620" s="535" t="s">
        <v>4165</v>
      </c>
      <c r="J620" s="8" t="s">
        <v>4026</v>
      </c>
    </row>
    <row r="621" spans="1:10" ht="15.75">
      <c r="A621" s="6" t="s">
        <v>3951</v>
      </c>
      <c r="B621" s="7">
        <v>20</v>
      </c>
      <c r="C621" s="7">
        <v>6469596</v>
      </c>
      <c r="D621" s="7" t="s">
        <v>1131</v>
      </c>
      <c r="E621" s="42" t="s">
        <v>1130</v>
      </c>
      <c r="F621" s="32">
        <v>2.4E-2</v>
      </c>
      <c r="G621" s="32">
        <v>3.0000000000000001E-3</v>
      </c>
      <c r="H621" s="7" t="s">
        <v>800</v>
      </c>
      <c r="I621" s="535" t="s">
        <v>4165</v>
      </c>
      <c r="J621" s="8" t="s">
        <v>4026</v>
      </c>
    </row>
    <row r="622" spans="1:10" ht="15.75">
      <c r="A622" s="6" t="s">
        <v>3952</v>
      </c>
      <c r="B622" s="7">
        <v>20</v>
      </c>
      <c r="C622" s="7">
        <v>6612832</v>
      </c>
      <c r="D622" s="7" t="s">
        <v>1130</v>
      </c>
      <c r="E622" s="42" t="s">
        <v>1131</v>
      </c>
      <c r="F622" s="32">
        <v>3.7999999999999999E-2</v>
      </c>
      <c r="G622" s="32">
        <v>3.0000000000000001E-3</v>
      </c>
      <c r="H622" s="7" t="s">
        <v>800</v>
      </c>
      <c r="I622" s="535" t="s">
        <v>4165</v>
      </c>
      <c r="J622" s="8" t="s">
        <v>4026</v>
      </c>
    </row>
    <row r="623" spans="1:10" ht="15.75">
      <c r="A623" s="6" t="s">
        <v>3953</v>
      </c>
      <c r="B623" s="7">
        <v>20</v>
      </c>
      <c r="C623" s="7">
        <v>6698372</v>
      </c>
      <c r="D623" s="7" t="s">
        <v>1134</v>
      </c>
      <c r="E623" s="42" t="s">
        <v>1131</v>
      </c>
      <c r="F623" s="32">
        <v>2.1000000000000001E-2</v>
      </c>
      <c r="G623" s="32">
        <v>3.0000000000000001E-3</v>
      </c>
      <c r="H623" s="7" t="s">
        <v>800</v>
      </c>
      <c r="I623" s="535" t="s">
        <v>4165</v>
      </c>
      <c r="J623" s="8" t="s">
        <v>4026</v>
      </c>
    </row>
    <row r="624" spans="1:10" ht="15.75">
      <c r="A624" s="6" t="s">
        <v>3954</v>
      </c>
      <c r="B624" s="7">
        <v>20</v>
      </c>
      <c r="C624" s="7">
        <v>17771113</v>
      </c>
      <c r="D624" s="7" t="s">
        <v>1130</v>
      </c>
      <c r="E624" s="42" t="s">
        <v>1131</v>
      </c>
      <c r="F624" s="32">
        <v>1.6E-2</v>
      </c>
      <c r="G624" s="32">
        <v>3.0000000000000001E-3</v>
      </c>
      <c r="H624" s="7" t="s">
        <v>800</v>
      </c>
      <c r="I624" s="535" t="s">
        <v>4165</v>
      </c>
      <c r="J624" s="8" t="s">
        <v>4026</v>
      </c>
    </row>
    <row r="625" spans="1:10" ht="15.75">
      <c r="A625" s="6" t="s">
        <v>3955</v>
      </c>
      <c r="B625" s="7">
        <v>20</v>
      </c>
      <c r="C625" s="7">
        <v>20068635</v>
      </c>
      <c r="D625" s="7" t="s">
        <v>1134</v>
      </c>
      <c r="E625" s="42" t="s">
        <v>1131</v>
      </c>
      <c r="F625" s="32">
        <v>2.1000000000000001E-2</v>
      </c>
      <c r="G625" s="32">
        <v>3.0000000000000001E-3</v>
      </c>
      <c r="H625" s="7" t="s">
        <v>800</v>
      </c>
      <c r="I625" s="535" t="s">
        <v>4165</v>
      </c>
      <c r="J625" s="8" t="s">
        <v>4026</v>
      </c>
    </row>
    <row r="626" spans="1:10" ht="15.75">
      <c r="A626" s="6" t="s">
        <v>3956</v>
      </c>
      <c r="B626" s="7">
        <v>20</v>
      </c>
      <c r="C626" s="7">
        <v>20348253</v>
      </c>
      <c r="D626" s="7" t="s">
        <v>1134</v>
      </c>
      <c r="E626" s="42" t="s">
        <v>1135</v>
      </c>
      <c r="F626" s="32">
        <v>2.3E-2</v>
      </c>
      <c r="G626" s="32">
        <v>4.0000000000000001E-3</v>
      </c>
      <c r="H626" s="7" t="s">
        <v>800</v>
      </c>
      <c r="I626" s="535" t="s">
        <v>4165</v>
      </c>
      <c r="J626" s="8" t="s">
        <v>4026</v>
      </c>
    </row>
    <row r="627" spans="1:10" ht="15.75">
      <c r="A627" s="6" t="s">
        <v>3957</v>
      </c>
      <c r="B627" s="7">
        <v>20</v>
      </c>
      <c r="C627" s="7">
        <v>21180259</v>
      </c>
      <c r="D627" s="7" t="s">
        <v>1135</v>
      </c>
      <c r="E627" s="42" t="s">
        <v>1134</v>
      </c>
      <c r="F627" s="32">
        <v>0.02</v>
      </c>
      <c r="G627" s="32">
        <v>3.0000000000000001E-3</v>
      </c>
      <c r="H627" s="7" t="s">
        <v>800</v>
      </c>
      <c r="I627" s="535" t="s">
        <v>4165</v>
      </c>
      <c r="J627" s="8" t="s">
        <v>4026</v>
      </c>
    </row>
    <row r="628" spans="1:10" ht="15.75">
      <c r="A628" s="6" t="s">
        <v>3958</v>
      </c>
      <c r="B628" s="7">
        <v>20</v>
      </c>
      <c r="C628" s="7">
        <v>32304653</v>
      </c>
      <c r="D628" s="7" t="s">
        <v>1134</v>
      </c>
      <c r="E628" s="42" t="s">
        <v>1131</v>
      </c>
      <c r="F628" s="32">
        <v>4.7E-2</v>
      </c>
      <c r="G628" s="32">
        <v>3.0000000000000001E-3</v>
      </c>
      <c r="H628" s="7" t="s">
        <v>800</v>
      </c>
      <c r="I628" s="535" t="s">
        <v>4165</v>
      </c>
      <c r="J628" s="8" t="s">
        <v>4026</v>
      </c>
    </row>
    <row r="629" spans="1:10" ht="15.75">
      <c r="A629" s="6" t="s">
        <v>3959</v>
      </c>
      <c r="B629" s="7">
        <v>20</v>
      </c>
      <c r="C629" s="7">
        <v>33718706</v>
      </c>
      <c r="D629" s="7" t="s">
        <v>1131</v>
      </c>
      <c r="E629" s="42" t="s">
        <v>1130</v>
      </c>
      <c r="F629" s="32">
        <v>3.7999999999999999E-2</v>
      </c>
      <c r="G629" s="32">
        <v>3.0000000000000001E-3</v>
      </c>
      <c r="H629" s="7" t="s">
        <v>800</v>
      </c>
      <c r="I629" s="535" t="s">
        <v>4165</v>
      </c>
      <c r="J629" s="8" t="s">
        <v>4026</v>
      </c>
    </row>
    <row r="630" spans="1:10" ht="15.75">
      <c r="A630" s="6" t="s">
        <v>3960</v>
      </c>
      <c r="B630" s="7">
        <v>20</v>
      </c>
      <c r="C630" s="7">
        <v>34025756</v>
      </c>
      <c r="D630" s="7" t="s">
        <v>1131</v>
      </c>
      <c r="E630" s="42" t="s">
        <v>1130</v>
      </c>
      <c r="F630" s="32">
        <v>6.3E-2</v>
      </c>
      <c r="G630" s="32">
        <v>4.0000000000000001E-3</v>
      </c>
      <c r="H630" s="7" t="s">
        <v>800</v>
      </c>
      <c r="I630" s="535" t="s">
        <v>4165</v>
      </c>
      <c r="J630" s="8" t="s">
        <v>4026</v>
      </c>
    </row>
    <row r="631" spans="1:10" ht="15.75">
      <c r="A631" s="6" t="s">
        <v>3961</v>
      </c>
      <c r="B631" s="7">
        <v>20</v>
      </c>
      <c r="C631" s="7">
        <v>34432670</v>
      </c>
      <c r="D631" s="7" t="s">
        <v>1131</v>
      </c>
      <c r="E631" s="42" t="s">
        <v>1130</v>
      </c>
      <c r="F631" s="32">
        <v>3.5000000000000003E-2</v>
      </c>
      <c r="G631" s="32">
        <v>4.0000000000000001E-3</v>
      </c>
      <c r="H631" s="7" t="s">
        <v>800</v>
      </c>
      <c r="I631" s="535" t="s">
        <v>4165</v>
      </c>
      <c r="J631" s="8" t="s">
        <v>4026</v>
      </c>
    </row>
    <row r="632" spans="1:10" ht="15.75">
      <c r="A632" s="6" t="s">
        <v>3962</v>
      </c>
      <c r="B632" s="7">
        <v>20</v>
      </c>
      <c r="C632" s="7">
        <v>35544673</v>
      </c>
      <c r="D632" s="7" t="s">
        <v>1130</v>
      </c>
      <c r="E632" s="42" t="s">
        <v>1131</v>
      </c>
      <c r="F632" s="32">
        <v>3.3000000000000002E-2</v>
      </c>
      <c r="G632" s="32">
        <v>4.0000000000000001E-3</v>
      </c>
      <c r="H632" s="7" t="s">
        <v>800</v>
      </c>
      <c r="I632" s="535" t="s">
        <v>4165</v>
      </c>
      <c r="J632" s="8" t="s">
        <v>4026</v>
      </c>
    </row>
    <row r="633" spans="1:10" ht="15.75">
      <c r="A633" s="6" t="s">
        <v>3963</v>
      </c>
      <c r="B633" s="7">
        <v>20</v>
      </c>
      <c r="C633" s="7">
        <v>38552078</v>
      </c>
      <c r="D633" s="7" t="s">
        <v>1135</v>
      </c>
      <c r="E633" s="42" t="s">
        <v>1134</v>
      </c>
      <c r="F633" s="32">
        <v>1.7999999999999999E-2</v>
      </c>
      <c r="G633" s="32">
        <v>3.0000000000000001E-3</v>
      </c>
      <c r="H633" s="7" t="s">
        <v>800</v>
      </c>
      <c r="I633" s="535" t="s">
        <v>4165</v>
      </c>
      <c r="J633" s="8" t="s">
        <v>4026</v>
      </c>
    </row>
    <row r="634" spans="1:10" ht="15.75">
      <c r="A634" s="6" t="s">
        <v>3964</v>
      </c>
      <c r="B634" s="7">
        <v>20</v>
      </c>
      <c r="C634" s="7">
        <v>47772264</v>
      </c>
      <c r="D634" s="7" t="s">
        <v>1135</v>
      </c>
      <c r="E634" s="42" t="s">
        <v>1130</v>
      </c>
      <c r="F634" s="32">
        <v>3.4000000000000002E-2</v>
      </c>
      <c r="G634" s="32">
        <v>3.0000000000000001E-3</v>
      </c>
      <c r="H634" s="7" t="s">
        <v>800</v>
      </c>
      <c r="I634" s="535" t="s">
        <v>4165</v>
      </c>
      <c r="J634" s="8" t="s">
        <v>4026</v>
      </c>
    </row>
    <row r="635" spans="1:10" ht="15.75">
      <c r="A635" s="6" t="s">
        <v>3965</v>
      </c>
      <c r="B635" s="7">
        <v>20</v>
      </c>
      <c r="C635" s="7">
        <v>48634821</v>
      </c>
      <c r="D635" s="7" t="s">
        <v>1131</v>
      </c>
      <c r="E635" s="42" t="s">
        <v>1130</v>
      </c>
      <c r="F635" s="32">
        <v>2.1000000000000001E-2</v>
      </c>
      <c r="G635" s="32">
        <v>4.0000000000000001E-3</v>
      </c>
      <c r="H635" s="7" t="s">
        <v>800</v>
      </c>
      <c r="I635" s="535" t="s">
        <v>4165</v>
      </c>
      <c r="J635" s="8" t="s">
        <v>4026</v>
      </c>
    </row>
    <row r="636" spans="1:10" ht="15.75">
      <c r="A636" s="6" t="s">
        <v>3966</v>
      </c>
      <c r="B636" s="7">
        <v>20</v>
      </c>
      <c r="C636" s="7">
        <v>54842378</v>
      </c>
      <c r="D636" s="7" t="s">
        <v>1130</v>
      </c>
      <c r="E636" s="42" t="s">
        <v>1131</v>
      </c>
      <c r="F636" s="32">
        <v>2.4E-2</v>
      </c>
      <c r="G636" s="32">
        <v>3.0000000000000001E-3</v>
      </c>
      <c r="H636" s="7" t="s">
        <v>800</v>
      </c>
      <c r="I636" s="535" t="s">
        <v>4165</v>
      </c>
      <c r="J636" s="8" t="s">
        <v>4026</v>
      </c>
    </row>
    <row r="637" spans="1:10" ht="15.75">
      <c r="A637" s="6" t="s">
        <v>3967</v>
      </c>
      <c r="B637" s="7">
        <v>20</v>
      </c>
      <c r="C637" s="7">
        <v>57472043</v>
      </c>
      <c r="D637" s="7" t="s">
        <v>1130</v>
      </c>
      <c r="E637" s="42" t="s">
        <v>1131</v>
      </c>
      <c r="F637" s="32">
        <v>0.02</v>
      </c>
      <c r="G637" s="32">
        <v>3.0000000000000001E-3</v>
      </c>
      <c r="H637" s="7" t="s">
        <v>800</v>
      </c>
      <c r="I637" s="535" t="s">
        <v>4165</v>
      </c>
      <c r="J637" s="8" t="s">
        <v>4026</v>
      </c>
    </row>
    <row r="638" spans="1:10" ht="15.75">
      <c r="A638" s="6" t="s">
        <v>3968</v>
      </c>
      <c r="B638" s="7">
        <v>20</v>
      </c>
      <c r="C638" s="7">
        <v>57948773</v>
      </c>
      <c r="D638" s="7" t="s">
        <v>1131</v>
      </c>
      <c r="E638" s="42" t="s">
        <v>1130</v>
      </c>
      <c r="F638" s="32">
        <v>2.7E-2</v>
      </c>
      <c r="G638" s="32">
        <v>5.0000000000000001E-3</v>
      </c>
      <c r="H638" s="7" t="s">
        <v>800</v>
      </c>
      <c r="I638" s="535" t="s">
        <v>4165</v>
      </c>
      <c r="J638" s="8" t="s">
        <v>4026</v>
      </c>
    </row>
    <row r="639" spans="1:10" ht="15.75">
      <c r="A639" s="6" t="s">
        <v>3969</v>
      </c>
      <c r="B639" s="7">
        <v>20</v>
      </c>
      <c r="C639" s="7">
        <v>60956917</v>
      </c>
      <c r="D639" s="7" t="s">
        <v>1134</v>
      </c>
      <c r="E639" s="42" t="s">
        <v>1130</v>
      </c>
      <c r="F639" s="32">
        <v>0.02</v>
      </c>
      <c r="G639" s="32">
        <v>3.0000000000000001E-3</v>
      </c>
      <c r="H639" s="7" t="s">
        <v>800</v>
      </c>
      <c r="I639" s="535" t="s">
        <v>4165</v>
      </c>
      <c r="J639" s="8" t="s">
        <v>4026</v>
      </c>
    </row>
    <row r="640" spans="1:10" ht="15.75">
      <c r="A640" s="6" t="s">
        <v>3970</v>
      </c>
      <c r="B640" s="7">
        <v>21</v>
      </c>
      <c r="C640" s="7">
        <v>27208935</v>
      </c>
      <c r="D640" s="7" t="s">
        <v>1135</v>
      </c>
      <c r="E640" s="42" t="s">
        <v>1131</v>
      </c>
      <c r="F640" s="32">
        <v>1.7000000000000001E-2</v>
      </c>
      <c r="G640" s="32">
        <v>3.0000000000000001E-3</v>
      </c>
      <c r="H640" s="7" t="s">
        <v>800</v>
      </c>
      <c r="I640" s="535" t="s">
        <v>4165</v>
      </c>
      <c r="J640" s="8" t="s">
        <v>4026</v>
      </c>
    </row>
    <row r="641" spans="1:10" ht="15.75">
      <c r="A641" s="6" t="s">
        <v>3971</v>
      </c>
      <c r="B641" s="7">
        <v>21</v>
      </c>
      <c r="C641" s="7">
        <v>35690786</v>
      </c>
      <c r="D641" s="7" t="s">
        <v>1130</v>
      </c>
      <c r="E641" s="42" t="s">
        <v>1135</v>
      </c>
      <c r="F641" s="32">
        <v>2.4E-2</v>
      </c>
      <c r="G641" s="32">
        <v>3.0000000000000001E-3</v>
      </c>
      <c r="H641" s="7" t="s">
        <v>800</v>
      </c>
      <c r="I641" s="535" t="s">
        <v>4165</v>
      </c>
      <c r="J641" s="8" t="s">
        <v>4026</v>
      </c>
    </row>
    <row r="642" spans="1:10" ht="15.75">
      <c r="A642" s="6" t="s">
        <v>3972</v>
      </c>
      <c r="B642" s="7">
        <v>21</v>
      </c>
      <c r="C642" s="7">
        <v>39688107</v>
      </c>
      <c r="D642" s="7" t="s">
        <v>1130</v>
      </c>
      <c r="E642" s="42" t="s">
        <v>1131</v>
      </c>
      <c r="F642" s="32">
        <v>2.1999999999999999E-2</v>
      </c>
      <c r="G642" s="32">
        <v>3.0000000000000001E-3</v>
      </c>
      <c r="H642" s="7" t="s">
        <v>800</v>
      </c>
      <c r="I642" s="535" t="s">
        <v>4165</v>
      </c>
      <c r="J642" s="8" t="s">
        <v>4026</v>
      </c>
    </row>
    <row r="643" spans="1:10" ht="15.75">
      <c r="A643" s="6" t="s">
        <v>3973</v>
      </c>
      <c r="B643" s="7">
        <v>22</v>
      </c>
      <c r="C643" s="7">
        <v>33056859</v>
      </c>
      <c r="D643" s="7" t="s">
        <v>1134</v>
      </c>
      <c r="E643" s="42" t="s">
        <v>1135</v>
      </c>
      <c r="F643" s="32">
        <v>3.5000000000000003E-2</v>
      </c>
      <c r="G643" s="32">
        <v>4.0000000000000001E-3</v>
      </c>
      <c r="H643" s="7" t="s">
        <v>800</v>
      </c>
      <c r="I643" s="535" t="s">
        <v>4165</v>
      </c>
      <c r="J643" s="8" t="s">
        <v>4026</v>
      </c>
    </row>
    <row r="644" spans="1:10" ht="15.75">
      <c r="A644" s="6" t="s">
        <v>3974</v>
      </c>
      <c r="B644" s="7">
        <v>22</v>
      </c>
      <c r="C644" s="7">
        <v>38129332</v>
      </c>
      <c r="D644" s="7" t="s">
        <v>1130</v>
      </c>
      <c r="E644" s="42" t="s">
        <v>1131</v>
      </c>
      <c r="F644" s="32">
        <v>1.6E-2</v>
      </c>
      <c r="G644" s="32">
        <v>3.0000000000000001E-3</v>
      </c>
      <c r="H644" s="7" t="s">
        <v>800</v>
      </c>
      <c r="I644" s="535" t="s">
        <v>4165</v>
      </c>
      <c r="J644" s="8" t="s">
        <v>4026</v>
      </c>
    </row>
    <row r="645" spans="1:10" ht="15.75">
      <c r="A645" s="6" t="s">
        <v>3975</v>
      </c>
      <c r="B645" s="7">
        <v>22</v>
      </c>
      <c r="C645" s="7">
        <v>39275656</v>
      </c>
      <c r="D645" s="7" t="s">
        <v>1135</v>
      </c>
      <c r="E645" s="42" t="s">
        <v>1130</v>
      </c>
      <c r="F645" s="32">
        <v>2.8000000000000001E-2</v>
      </c>
      <c r="G645" s="32">
        <v>5.0000000000000001E-3</v>
      </c>
      <c r="H645" s="7" t="s">
        <v>800</v>
      </c>
      <c r="I645" s="535" t="s">
        <v>4165</v>
      </c>
      <c r="J645" s="8" t="s">
        <v>4026</v>
      </c>
    </row>
    <row r="646" spans="1:10" ht="15.75">
      <c r="A646" s="6" t="s">
        <v>3976</v>
      </c>
      <c r="B646" s="7">
        <v>22</v>
      </c>
      <c r="C646" s="7">
        <v>39907661</v>
      </c>
      <c r="D646" s="7" t="s">
        <v>1131</v>
      </c>
      <c r="E646" s="42" t="s">
        <v>1130</v>
      </c>
      <c r="F646" s="32">
        <v>1.9E-2</v>
      </c>
      <c r="G646" s="32">
        <v>3.0000000000000001E-3</v>
      </c>
      <c r="H646" s="7" t="s">
        <v>800</v>
      </c>
      <c r="I646" s="535" t="s">
        <v>4165</v>
      </c>
      <c r="J646" s="8" t="s">
        <v>4026</v>
      </c>
    </row>
    <row r="647" spans="1:10" ht="15.75">
      <c r="A647" s="6" t="s">
        <v>3977</v>
      </c>
      <c r="B647" s="7">
        <v>22</v>
      </c>
      <c r="C647" s="7">
        <v>45846371</v>
      </c>
      <c r="D647" s="7" t="s">
        <v>1135</v>
      </c>
      <c r="E647" s="42" t="s">
        <v>1134</v>
      </c>
      <c r="F647" s="32">
        <v>2.1999999999999999E-2</v>
      </c>
      <c r="G647" s="32">
        <v>4.0000000000000001E-3</v>
      </c>
      <c r="H647" s="7" t="s">
        <v>800</v>
      </c>
      <c r="I647" s="535" t="s">
        <v>4165</v>
      </c>
      <c r="J647" s="8" t="s">
        <v>4026</v>
      </c>
    </row>
    <row r="648" spans="1:10" ht="15.75">
      <c r="A648" s="6" t="s">
        <v>3978</v>
      </c>
      <c r="B648" s="7">
        <v>1</v>
      </c>
      <c r="C648" s="7">
        <v>19763396</v>
      </c>
      <c r="D648" s="7" t="s">
        <v>1130</v>
      </c>
      <c r="E648" s="42" t="s">
        <v>1134</v>
      </c>
      <c r="F648" s="32">
        <v>1.9E-2</v>
      </c>
      <c r="G648" s="32">
        <v>3.0000000000000001E-3</v>
      </c>
      <c r="H648" s="7" t="s">
        <v>800</v>
      </c>
      <c r="I648" s="535" t="s">
        <v>4165</v>
      </c>
      <c r="J648" s="8" t="s">
        <v>4026</v>
      </c>
    </row>
    <row r="649" spans="1:10" ht="15.75">
      <c r="A649" s="6" t="s">
        <v>3979</v>
      </c>
      <c r="B649" s="7">
        <v>1</v>
      </c>
      <c r="C649" s="7">
        <v>47915233</v>
      </c>
      <c r="D649" s="7" t="s">
        <v>1135</v>
      </c>
      <c r="E649" s="42" t="s">
        <v>1130</v>
      </c>
      <c r="F649" s="32">
        <v>2.5000000000000001E-2</v>
      </c>
      <c r="G649" s="32">
        <v>3.0000000000000001E-3</v>
      </c>
      <c r="H649" s="7" t="s">
        <v>800</v>
      </c>
      <c r="I649" s="535" t="s">
        <v>4165</v>
      </c>
      <c r="J649" s="8" t="s">
        <v>4026</v>
      </c>
    </row>
    <row r="650" spans="1:10" ht="15.75">
      <c r="A650" s="6" t="s">
        <v>3980</v>
      </c>
      <c r="B650" s="7">
        <v>1</v>
      </c>
      <c r="C650" s="7">
        <v>51440093</v>
      </c>
      <c r="D650" s="7" t="s">
        <v>1135</v>
      </c>
      <c r="E650" s="42" t="s">
        <v>1134</v>
      </c>
      <c r="F650" s="32">
        <v>3.5999999999999997E-2</v>
      </c>
      <c r="G650" s="32">
        <v>5.0000000000000001E-3</v>
      </c>
      <c r="H650" s="7" t="s">
        <v>800</v>
      </c>
      <c r="I650" s="535" t="s">
        <v>4165</v>
      </c>
      <c r="J650" s="8" t="s">
        <v>4026</v>
      </c>
    </row>
    <row r="651" spans="1:10" ht="15.75">
      <c r="A651" s="6" t="s">
        <v>3981</v>
      </c>
      <c r="B651" s="7">
        <v>1</v>
      </c>
      <c r="C651" s="7">
        <v>150186091</v>
      </c>
      <c r="D651" s="7" t="s">
        <v>1131</v>
      </c>
      <c r="E651" s="42" t="s">
        <v>1130</v>
      </c>
      <c r="F651" s="32">
        <v>3.4000000000000002E-2</v>
      </c>
      <c r="G651" s="32">
        <v>5.0000000000000001E-3</v>
      </c>
      <c r="H651" s="7" t="s">
        <v>800</v>
      </c>
      <c r="I651" s="535" t="s">
        <v>4165</v>
      </c>
      <c r="J651" s="8" t="s">
        <v>4026</v>
      </c>
    </row>
    <row r="652" spans="1:10" ht="15.75">
      <c r="A652" s="6" t="s">
        <v>3982</v>
      </c>
      <c r="B652" s="7">
        <v>1</v>
      </c>
      <c r="C652" s="7">
        <v>172355841</v>
      </c>
      <c r="D652" s="7" t="s">
        <v>1135</v>
      </c>
      <c r="E652" s="42" t="s">
        <v>1134</v>
      </c>
      <c r="F652" s="32">
        <v>2.7E-2</v>
      </c>
      <c r="G652" s="32">
        <v>4.0000000000000001E-3</v>
      </c>
      <c r="H652" s="7" t="s">
        <v>800</v>
      </c>
      <c r="I652" s="535" t="s">
        <v>4165</v>
      </c>
      <c r="J652" s="8" t="s">
        <v>4026</v>
      </c>
    </row>
    <row r="653" spans="1:10" ht="15.75">
      <c r="A653" s="6" t="s">
        <v>3983</v>
      </c>
      <c r="B653" s="7">
        <v>1</v>
      </c>
      <c r="C653" s="7">
        <v>183054827</v>
      </c>
      <c r="D653" s="7" t="s">
        <v>1130</v>
      </c>
      <c r="E653" s="42" t="s">
        <v>1131</v>
      </c>
      <c r="F653" s="32">
        <v>2.4E-2</v>
      </c>
      <c r="G653" s="32">
        <v>3.0000000000000001E-3</v>
      </c>
      <c r="H653" s="7" t="s">
        <v>800</v>
      </c>
      <c r="I653" s="535" t="s">
        <v>4165</v>
      </c>
      <c r="J653" s="8" t="s">
        <v>4026</v>
      </c>
    </row>
    <row r="654" spans="1:10" ht="15.75">
      <c r="A654" s="6" t="s">
        <v>3984</v>
      </c>
      <c r="B654" s="7">
        <v>1</v>
      </c>
      <c r="C654" s="7">
        <v>218516310</v>
      </c>
      <c r="D654" s="7" t="s">
        <v>1135</v>
      </c>
      <c r="E654" s="42" t="s">
        <v>1131</v>
      </c>
      <c r="F654" s="32">
        <v>2.1000000000000001E-2</v>
      </c>
      <c r="G654" s="32">
        <v>3.0000000000000001E-3</v>
      </c>
      <c r="H654" s="7" t="s">
        <v>800</v>
      </c>
      <c r="I654" s="535" t="s">
        <v>4165</v>
      </c>
      <c r="J654" s="8" t="s">
        <v>4026</v>
      </c>
    </row>
    <row r="655" spans="1:10" ht="15.75">
      <c r="A655" s="6" t="s">
        <v>3985</v>
      </c>
      <c r="B655" s="7">
        <v>2</v>
      </c>
      <c r="C655" s="7">
        <v>33315750</v>
      </c>
      <c r="D655" s="7" t="s">
        <v>1131</v>
      </c>
      <c r="E655" s="42" t="s">
        <v>1134</v>
      </c>
      <c r="F655" s="32">
        <v>3.4000000000000002E-2</v>
      </c>
      <c r="G655" s="32">
        <v>4.0000000000000001E-3</v>
      </c>
      <c r="H655" s="7" t="s">
        <v>800</v>
      </c>
      <c r="I655" s="535" t="s">
        <v>4165</v>
      </c>
      <c r="J655" s="8" t="s">
        <v>4026</v>
      </c>
    </row>
    <row r="656" spans="1:10" ht="15.75">
      <c r="A656" s="6" t="s">
        <v>3986</v>
      </c>
      <c r="B656" s="7">
        <v>2</v>
      </c>
      <c r="C656" s="7">
        <v>178684720</v>
      </c>
      <c r="D656" s="7" t="s">
        <v>1134</v>
      </c>
      <c r="E656" s="42" t="s">
        <v>1131</v>
      </c>
      <c r="F656" s="32">
        <v>3.9E-2</v>
      </c>
      <c r="G656" s="32">
        <v>6.0000000000000001E-3</v>
      </c>
      <c r="H656" s="7" t="s">
        <v>800</v>
      </c>
      <c r="I656" s="535" t="s">
        <v>4165</v>
      </c>
      <c r="J656" s="8" t="s">
        <v>4026</v>
      </c>
    </row>
    <row r="657" spans="1:10" ht="15.75">
      <c r="A657" s="6" t="s">
        <v>3987</v>
      </c>
      <c r="B657" s="7">
        <v>2</v>
      </c>
      <c r="C657" s="7">
        <v>183219101</v>
      </c>
      <c r="D657" s="7" t="s">
        <v>1134</v>
      </c>
      <c r="E657" s="42" t="s">
        <v>1130</v>
      </c>
      <c r="F657" s="32">
        <v>1.6E-2</v>
      </c>
      <c r="G657" s="32">
        <v>3.0000000000000001E-3</v>
      </c>
      <c r="H657" s="7" t="s">
        <v>800</v>
      </c>
      <c r="I657" s="535" t="s">
        <v>4165</v>
      </c>
      <c r="J657" s="8" t="s">
        <v>4026</v>
      </c>
    </row>
    <row r="658" spans="1:10" ht="15.75">
      <c r="A658" s="6" t="s">
        <v>3988</v>
      </c>
      <c r="B658" s="7">
        <v>2</v>
      </c>
      <c r="C658" s="7">
        <v>241818527</v>
      </c>
      <c r="D658" s="7" t="s">
        <v>1134</v>
      </c>
      <c r="E658" s="42" t="s">
        <v>1130</v>
      </c>
      <c r="F658" s="32">
        <v>1.9E-2</v>
      </c>
      <c r="G658" s="32">
        <v>3.0000000000000001E-3</v>
      </c>
      <c r="H658" s="7" t="s">
        <v>800</v>
      </c>
      <c r="I658" s="535" t="s">
        <v>4165</v>
      </c>
      <c r="J658" s="8" t="s">
        <v>4026</v>
      </c>
    </row>
    <row r="659" spans="1:10" ht="15.75">
      <c r="A659" s="6" t="s">
        <v>3989</v>
      </c>
      <c r="B659" s="7">
        <v>4</v>
      </c>
      <c r="C659" s="7">
        <v>122720999</v>
      </c>
      <c r="D659" s="7" t="s">
        <v>1131</v>
      </c>
      <c r="E659" s="42" t="s">
        <v>1130</v>
      </c>
      <c r="F659" s="32">
        <v>2.1000000000000001E-2</v>
      </c>
      <c r="G659" s="32">
        <v>3.0000000000000001E-3</v>
      </c>
      <c r="H659" s="7" t="s">
        <v>800</v>
      </c>
      <c r="I659" s="535" t="s">
        <v>4165</v>
      </c>
      <c r="J659" s="8" t="s">
        <v>4026</v>
      </c>
    </row>
    <row r="660" spans="1:10" ht="15.75">
      <c r="A660" s="6" t="s">
        <v>3990</v>
      </c>
      <c r="B660" s="7">
        <v>4</v>
      </c>
      <c r="C660" s="7">
        <v>123835656</v>
      </c>
      <c r="D660" s="7" t="s">
        <v>1134</v>
      </c>
      <c r="E660" s="42" t="s">
        <v>1130</v>
      </c>
      <c r="F660" s="32">
        <v>1.9E-2</v>
      </c>
      <c r="G660" s="32">
        <v>3.0000000000000001E-3</v>
      </c>
      <c r="H660" s="7" t="s">
        <v>800</v>
      </c>
      <c r="I660" s="535" t="s">
        <v>4165</v>
      </c>
      <c r="J660" s="8" t="s">
        <v>4026</v>
      </c>
    </row>
    <row r="661" spans="1:10" ht="15.75">
      <c r="A661" s="6" t="s">
        <v>3991</v>
      </c>
      <c r="B661" s="7">
        <v>4</v>
      </c>
      <c r="C661" s="7">
        <v>145321006</v>
      </c>
      <c r="D661" s="7" t="s">
        <v>1130</v>
      </c>
      <c r="E661" s="42" t="s">
        <v>1131</v>
      </c>
      <c r="F661" s="32">
        <v>2.3E-2</v>
      </c>
      <c r="G661" s="32">
        <v>4.0000000000000001E-3</v>
      </c>
      <c r="H661" s="7" t="s">
        <v>800</v>
      </c>
      <c r="I661" s="535" t="s">
        <v>4165</v>
      </c>
      <c r="J661" s="8" t="s">
        <v>4026</v>
      </c>
    </row>
    <row r="662" spans="1:10" ht="15.75">
      <c r="A662" s="6" t="s">
        <v>3992</v>
      </c>
      <c r="B662" s="7">
        <v>5</v>
      </c>
      <c r="C662" s="7">
        <v>32819073</v>
      </c>
      <c r="D662" s="7" t="s">
        <v>1135</v>
      </c>
      <c r="E662" s="42" t="s">
        <v>1134</v>
      </c>
      <c r="F662" s="32">
        <v>5.2999999999999999E-2</v>
      </c>
      <c r="G662" s="32">
        <v>4.0000000000000001E-3</v>
      </c>
      <c r="H662" s="7" t="s">
        <v>800</v>
      </c>
      <c r="I662" s="535" t="s">
        <v>4165</v>
      </c>
      <c r="J662" s="8" t="s">
        <v>4026</v>
      </c>
    </row>
    <row r="663" spans="1:10" ht="15.75">
      <c r="A663" s="6" t="s">
        <v>3993</v>
      </c>
      <c r="B663" s="7">
        <v>5</v>
      </c>
      <c r="C663" s="7">
        <v>42436916</v>
      </c>
      <c r="D663" s="7" t="s">
        <v>1134</v>
      </c>
      <c r="E663" s="42" t="s">
        <v>1130</v>
      </c>
      <c r="F663" s="32">
        <v>3.5999999999999997E-2</v>
      </c>
      <c r="G663" s="32">
        <v>5.0000000000000001E-3</v>
      </c>
      <c r="H663" s="7" t="s">
        <v>800</v>
      </c>
      <c r="I663" s="535" t="s">
        <v>4165</v>
      </c>
      <c r="J663" s="8" t="s">
        <v>4026</v>
      </c>
    </row>
    <row r="664" spans="1:10" ht="15.75">
      <c r="A664" s="6" t="s">
        <v>3994</v>
      </c>
      <c r="B664" s="7">
        <v>5</v>
      </c>
      <c r="C664" s="7">
        <v>79836192</v>
      </c>
      <c r="D664" s="7" t="s">
        <v>1130</v>
      </c>
      <c r="E664" s="42" t="s">
        <v>1131</v>
      </c>
      <c r="F664" s="32">
        <v>2.4E-2</v>
      </c>
      <c r="G664" s="32">
        <v>4.0000000000000001E-3</v>
      </c>
      <c r="H664" s="7" t="s">
        <v>800</v>
      </c>
      <c r="I664" s="535" t="s">
        <v>4165</v>
      </c>
      <c r="J664" s="8" t="s">
        <v>4026</v>
      </c>
    </row>
    <row r="665" spans="1:10" ht="15.75">
      <c r="A665" s="6" t="s">
        <v>3995</v>
      </c>
      <c r="B665" s="7">
        <v>5</v>
      </c>
      <c r="C665" s="7">
        <v>176576293</v>
      </c>
      <c r="D665" s="7" t="s">
        <v>1131</v>
      </c>
      <c r="E665" s="42" t="s">
        <v>1134</v>
      </c>
      <c r="F665" s="32">
        <v>5.1999999999999998E-2</v>
      </c>
      <c r="G665" s="32">
        <v>8.9999999999999993E-3</v>
      </c>
      <c r="H665" s="7" t="s">
        <v>800</v>
      </c>
      <c r="I665" s="535" t="s">
        <v>4165</v>
      </c>
      <c r="J665" s="8" t="s">
        <v>4026</v>
      </c>
    </row>
    <row r="666" spans="1:10" ht="15.75">
      <c r="A666" s="6" t="s">
        <v>3996</v>
      </c>
      <c r="B666" s="7">
        <v>6</v>
      </c>
      <c r="C666" s="7">
        <v>26157481</v>
      </c>
      <c r="D666" s="7" t="s">
        <v>1130</v>
      </c>
      <c r="E666" s="42" t="s">
        <v>1135</v>
      </c>
      <c r="F666" s="32">
        <v>4.8000000000000001E-2</v>
      </c>
      <c r="G666" s="32">
        <v>8.0000000000000002E-3</v>
      </c>
      <c r="H666" s="7" t="s">
        <v>800</v>
      </c>
      <c r="I666" s="535" t="s">
        <v>4165</v>
      </c>
      <c r="J666" s="8" t="s">
        <v>4026</v>
      </c>
    </row>
    <row r="667" spans="1:10" ht="15.75">
      <c r="A667" s="6" t="s">
        <v>3997</v>
      </c>
      <c r="B667" s="7">
        <v>6</v>
      </c>
      <c r="C667" s="7">
        <v>35286295</v>
      </c>
      <c r="D667" s="7" t="s">
        <v>1131</v>
      </c>
      <c r="E667" s="42" t="s">
        <v>1135</v>
      </c>
      <c r="F667" s="32">
        <v>0.10299999999999999</v>
      </c>
      <c r="G667" s="32">
        <v>1.4E-2</v>
      </c>
      <c r="H667" s="7" t="s">
        <v>800</v>
      </c>
      <c r="I667" s="535" t="s">
        <v>4165</v>
      </c>
      <c r="J667" s="8" t="s">
        <v>4026</v>
      </c>
    </row>
    <row r="668" spans="1:10" ht="15.75">
      <c r="A668" s="6" t="s">
        <v>3998</v>
      </c>
      <c r="B668" s="7">
        <v>6</v>
      </c>
      <c r="C668" s="7">
        <v>169349731</v>
      </c>
      <c r="D668" s="7" t="s">
        <v>1130</v>
      </c>
      <c r="E668" s="42" t="s">
        <v>1134</v>
      </c>
      <c r="F668" s="32">
        <v>1.9E-2</v>
      </c>
      <c r="G668" s="32">
        <v>3.0000000000000001E-3</v>
      </c>
      <c r="H668" s="7" t="s">
        <v>800</v>
      </c>
      <c r="I668" s="535" t="s">
        <v>4165</v>
      </c>
      <c r="J668" s="8" t="s">
        <v>4026</v>
      </c>
    </row>
    <row r="669" spans="1:10" ht="15.75">
      <c r="A669" s="6" t="s">
        <v>3999</v>
      </c>
      <c r="B669" s="7">
        <v>7</v>
      </c>
      <c r="C669" s="7">
        <v>19248278</v>
      </c>
      <c r="D669" s="7" t="s">
        <v>1131</v>
      </c>
      <c r="E669" s="42" t="s">
        <v>1135</v>
      </c>
      <c r="F669" s="32">
        <v>4.1000000000000002E-2</v>
      </c>
      <c r="G669" s="32">
        <v>7.0000000000000001E-3</v>
      </c>
      <c r="H669" s="7" t="s">
        <v>800</v>
      </c>
      <c r="I669" s="535" t="s">
        <v>4165</v>
      </c>
      <c r="J669" s="8" t="s">
        <v>4026</v>
      </c>
    </row>
    <row r="670" spans="1:10" ht="15.75">
      <c r="A670" s="6" t="s">
        <v>4000</v>
      </c>
      <c r="B670" s="7">
        <v>7</v>
      </c>
      <c r="C670" s="7">
        <v>137611566</v>
      </c>
      <c r="D670" s="7" t="s">
        <v>1134</v>
      </c>
      <c r="E670" s="42" t="s">
        <v>1130</v>
      </c>
      <c r="F670" s="32">
        <v>1.7999999999999999E-2</v>
      </c>
      <c r="G670" s="32">
        <v>3.0000000000000001E-3</v>
      </c>
      <c r="H670" s="7" t="s">
        <v>800</v>
      </c>
      <c r="I670" s="535" t="s">
        <v>4165</v>
      </c>
      <c r="J670" s="8" t="s">
        <v>4026</v>
      </c>
    </row>
    <row r="671" spans="1:10" ht="15.75">
      <c r="A671" s="6" t="s">
        <v>4001</v>
      </c>
      <c r="B671" s="7">
        <v>8</v>
      </c>
      <c r="C671" s="7">
        <v>4827332</v>
      </c>
      <c r="D671" s="7" t="s">
        <v>1135</v>
      </c>
      <c r="E671" s="42" t="s">
        <v>1130</v>
      </c>
      <c r="F671" s="32">
        <v>1.9E-2</v>
      </c>
      <c r="G671" s="32">
        <v>3.0000000000000001E-3</v>
      </c>
      <c r="H671" s="7" t="s">
        <v>800</v>
      </c>
      <c r="I671" s="535" t="s">
        <v>4165</v>
      </c>
      <c r="J671" s="8" t="s">
        <v>4026</v>
      </c>
    </row>
    <row r="672" spans="1:10" ht="15.75">
      <c r="A672" s="6" t="s">
        <v>4002</v>
      </c>
      <c r="B672" s="7">
        <v>8</v>
      </c>
      <c r="C672" s="7">
        <v>8747894</v>
      </c>
      <c r="D672" s="7" t="s">
        <v>1130</v>
      </c>
      <c r="E672" s="42" t="s">
        <v>1131</v>
      </c>
      <c r="F672" s="32">
        <v>4.5999999999999999E-2</v>
      </c>
      <c r="G672" s="32">
        <v>7.0000000000000001E-3</v>
      </c>
      <c r="H672" s="7" t="s">
        <v>800</v>
      </c>
      <c r="I672" s="535" t="s">
        <v>4165</v>
      </c>
      <c r="J672" s="8" t="s">
        <v>4026</v>
      </c>
    </row>
    <row r="673" spans="1:10" ht="15.75">
      <c r="A673" s="6" t="s">
        <v>4003</v>
      </c>
      <c r="B673" s="7">
        <v>9</v>
      </c>
      <c r="C673" s="7">
        <v>35808334</v>
      </c>
      <c r="D673" s="7" t="s">
        <v>1134</v>
      </c>
      <c r="E673" s="42" t="s">
        <v>1131</v>
      </c>
      <c r="F673" s="32">
        <v>2.1000000000000001E-2</v>
      </c>
      <c r="G673" s="32">
        <v>3.0000000000000001E-3</v>
      </c>
      <c r="H673" s="7" t="s">
        <v>800</v>
      </c>
      <c r="I673" s="535" t="s">
        <v>4165</v>
      </c>
      <c r="J673" s="8" t="s">
        <v>4026</v>
      </c>
    </row>
    <row r="674" spans="1:10" ht="15.75">
      <c r="A674" s="6" t="s">
        <v>4004</v>
      </c>
      <c r="B674" s="7">
        <v>10</v>
      </c>
      <c r="C674" s="7">
        <v>121129797</v>
      </c>
      <c r="D674" s="7" t="s">
        <v>1130</v>
      </c>
      <c r="E674" s="42" t="s">
        <v>1131</v>
      </c>
      <c r="F674" s="32">
        <v>0.03</v>
      </c>
      <c r="G674" s="32">
        <v>4.0000000000000001E-3</v>
      </c>
      <c r="H674" s="7" t="s">
        <v>800</v>
      </c>
      <c r="I674" s="535" t="s">
        <v>4165</v>
      </c>
      <c r="J674" s="8" t="s">
        <v>4026</v>
      </c>
    </row>
    <row r="675" spans="1:10" ht="15.75">
      <c r="A675" s="6" t="s">
        <v>4005</v>
      </c>
      <c r="B675" s="7">
        <v>10</v>
      </c>
      <c r="C675" s="7">
        <v>126358073</v>
      </c>
      <c r="D675" s="7" t="s">
        <v>1135</v>
      </c>
      <c r="E675" s="42" t="s">
        <v>1131</v>
      </c>
      <c r="F675" s="32">
        <v>2.1000000000000001E-2</v>
      </c>
      <c r="G675" s="32">
        <v>3.0000000000000001E-3</v>
      </c>
      <c r="H675" s="7" t="s">
        <v>800</v>
      </c>
      <c r="I675" s="535" t="s">
        <v>4165</v>
      </c>
      <c r="J675" s="8" t="s">
        <v>4026</v>
      </c>
    </row>
    <row r="676" spans="1:10" ht="15.75">
      <c r="A676" s="6" t="s">
        <v>4006</v>
      </c>
      <c r="B676" s="7">
        <v>10</v>
      </c>
      <c r="C676" s="7">
        <v>126824068</v>
      </c>
      <c r="D676" s="7" t="s">
        <v>1135</v>
      </c>
      <c r="E676" s="42" t="s">
        <v>1134</v>
      </c>
      <c r="F676" s="32">
        <v>1.7000000000000001E-2</v>
      </c>
      <c r="G676" s="32">
        <v>3.0000000000000001E-3</v>
      </c>
      <c r="H676" s="7" t="s">
        <v>800</v>
      </c>
      <c r="I676" s="535" t="s">
        <v>4165</v>
      </c>
      <c r="J676" s="8" t="s">
        <v>4026</v>
      </c>
    </row>
    <row r="677" spans="1:10" ht="15.75">
      <c r="A677" s="6" t="s">
        <v>4007</v>
      </c>
      <c r="B677" s="7">
        <v>11</v>
      </c>
      <c r="C677" s="7">
        <v>118613235</v>
      </c>
      <c r="D677" s="7" t="s">
        <v>1130</v>
      </c>
      <c r="E677" s="42" t="s">
        <v>1135</v>
      </c>
      <c r="F677" s="32">
        <v>2.1999999999999999E-2</v>
      </c>
      <c r="G677" s="32">
        <v>3.0000000000000001E-3</v>
      </c>
      <c r="H677" s="7" t="s">
        <v>800</v>
      </c>
      <c r="I677" s="535" t="s">
        <v>4165</v>
      </c>
      <c r="J677" s="8" t="s">
        <v>4026</v>
      </c>
    </row>
    <row r="678" spans="1:10" ht="15.75">
      <c r="A678" s="6" t="s">
        <v>4008</v>
      </c>
      <c r="B678" s="7">
        <v>12</v>
      </c>
      <c r="C678" s="7">
        <v>28112256</v>
      </c>
      <c r="D678" s="7" t="s">
        <v>1135</v>
      </c>
      <c r="E678" s="42" t="s">
        <v>1134</v>
      </c>
      <c r="F678" s="32">
        <v>2.1999999999999999E-2</v>
      </c>
      <c r="G678" s="32">
        <v>4.0000000000000001E-3</v>
      </c>
      <c r="H678" s="7" t="s">
        <v>800</v>
      </c>
      <c r="I678" s="535" t="s">
        <v>4165</v>
      </c>
      <c r="J678" s="8" t="s">
        <v>4026</v>
      </c>
    </row>
    <row r="679" spans="1:10" ht="15.75">
      <c r="A679" s="6" t="s">
        <v>4009</v>
      </c>
      <c r="B679" s="7">
        <v>13</v>
      </c>
      <c r="C679" s="7">
        <v>80705315</v>
      </c>
      <c r="D679" s="7" t="s">
        <v>1135</v>
      </c>
      <c r="E679" s="42" t="s">
        <v>1131</v>
      </c>
      <c r="F679" s="32">
        <v>0.02</v>
      </c>
      <c r="G679" s="32">
        <v>3.0000000000000001E-3</v>
      </c>
      <c r="H679" s="7" t="s">
        <v>800</v>
      </c>
      <c r="I679" s="535" t="s">
        <v>4165</v>
      </c>
      <c r="J679" s="8" t="s">
        <v>4026</v>
      </c>
    </row>
    <row r="680" spans="1:10" ht="15.75">
      <c r="A680" s="6" t="s">
        <v>4010</v>
      </c>
      <c r="B680" s="7">
        <v>14</v>
      </c>
      <c r="C680" s="7">
        <v>55203126</v>
      </c>
      <c r="D680" s="7" t="s">
        <v>1131</v>
      </c>
      <c r="E680" s="42" t="s">
        <v>1134</v>
      </c>
      <c r="F680" s="32">
        <v>2.5999999999999999E-2</v>
      </c>
      <c r="G680" s="32">
        <v>4.0000000000000001E-3</v>
      </c>
      <c r="H680" s="7" t="s">
        <v>800</v>
      </c>
      <c r="I680" s="535" t="s">
        <v>4165</v>
      </c>
      <c r="J680" s="8" t="s">
        <v>4026</v>
      </c>
    </row>
    <row r="681" spans="1:10" ht="15.75">
      <c r="A681" s="6" t="s">
        <v>4011</v>
      </c>
      <c r="B681" s="7">
        <v>16</v>
      </c>
      <c r="C681" s="7">
        <v>4911195</v>
      </c>
      <c r="D681" s="7" t="s">
        <v>1134</v>
      </c>
      <c r="E681" s="42" t="s">
        <v>1135</v>
      </c>
      <c r="F681" s="32">
        <v>2.1000000000000001E-2</v>
      </c>
      <c r="G681" s="32">
        <v>3.0000000000000001E-3</v>
      </c>
      <c r="H681" s="7" t="s">
        <v>800</v>
      </c>
      <c r="I681" s="535" t="s">
        <v>4165</v>
      </c>
      <c r="J681" s="8" t="s">
        <v>4026</v>
      </c>
    </row>
    <row r="682" spans="1:10" ht="15.75">
      <c r="A682" s="6" t="s">
        <v>4012</v>
      </c>
      <c r="B682" s="7">
        <v>16</v>
      </c>
      <c r="C682" s="7">
        <v>14388305</v>
      </c>
      <c r="D682" s="7" t="s">
        <v>1130</v>
      </c>
      <c r="E682" s="42" t="s">
        <v>1131</v>
      </c>
      <c r="F682" s="32">
        <v>0.03</v>
      </c>
      <c r="G682" s="32">
        <v>3.0000000000000001E-3</v>
      </c>
      <c r="H682" s="7" t="s">
        <v>800</v>
      </c>
      <c r="I682" s="535" t="s">
        <v>4165</v>
      </c>
      <c r="J682" s="8" t="s">
        <v>4026</v>
      </c>
    </row>
    <row r="683" spans="1:10" ht="15.75">
      <c r="A683" s="6" t="s">
        <v>4013</v>
      </c>
      <c r="B683" s="7">
        <v>16</v>
      </c>
      <c r="C683" s="7">
        <v>20880040</v>
      </c>
      <c r="D683" s="7" t="s">
        <v>1131</v>
      </c>
      <c r="E683" s="42" t="s">
        <v>1130</v>
      </c>
      <c r="F683" s="32">
        <v>1.7000000000000001E-2</v>
      </c>
      <c r="G683" s="32">
        <v>3.0000000000000001E-3</v>
      </c>
      <c r="H683" s="7" t="s">
        <v>800</v>
      </c>
      <c r="I683" s="535" t="s">
        <v>4165</v>
      </c>
      <c r="J683" s="8" t="s">
        <v>4026</v>
      </c>
    </row>
    <row r="684" spans="1:10" ht="15.75">
      <c r="A684" s="6" t="s">
        <v>4014</v>
      </c>
      <c r="B684" s="7">
        <v>16</v>
      </c>
      <c r="C684" s="7">
        <v>30030195</v>
      </c>
      <c r="D684" s="7" t="s">
        <v>1134</v>
      </c>
      <c r="E684" s="42" t="s">
        <v>1130</v>
      </c>
      <c r="F684" s="32">
        <v>1.7000000000000001E-2</v>
      </c>
      <c r="G684" s="32">
        <v>3.0000000000000001E-3</v>
      </c>
      <c r="H684" s="7" t="s">
        <v>800</v>
      </c>
      <c r="I684" s="535" t="s">
        <v>4165</v>
      </c>
      <c r="J684" s="8" t="s">
        <v>4026</v>
      </c>
    </row>
    <row r="685" spans="1:10" ht="15.75">
      <c r="A685" s="6" t="s">
        <v>4015</v>
      </c>
      <c r="B685" s="7">
        <v>16</v>
      </c>
      <c r="C685" s="7">
        <v>53515118</v>
      </c>
      <c r="D685" s="7" t="s">
        <v>1130</v>
      </c>
      <c r="E685" s="42" t="s">
        <v>1131</v>
      </c>
      <c r="F685" s="32">
        <v>2.1000000000000001E-2</v>
      </c>
      <c r="G685" s="32">
        <v>3.0000000000000001E-3</v>
      </c>
      <c r="H685" s="7" t="s">
        <v>800</v>
      </c>
      <c r="I685" s="535" t="s">
        <v>4165</v>
      </c>
      <c r="J685" s="8" t="s">
        <v>4026</v>
      </c>
    </row>
    <row r="686" spans="1:10" ht="15.75">
      <c r="A686" s="6" t="s">
        <v>4016</v>
      </c>
      <c r="B686" s="7">
        <v>16</v>
      </c>
      <c r="C686" s="7">
        <v>67384226</v>
      </c>
      <c r="D686" s="7" t="s">
        <v>1130</v>
      </c>
      <c r="E686" s="42" t="s">
        <v>1135</v>
      </c>
      <c r="F686" s="32">
        <v>4.2000000000000003E-2</v>
      </c>
      <c r="G686" s="32">
        <v>7.0000000000000001E-3</v>
      </c>
      <c r="H686" s="7" t="s">
        <v>800</v>
      </c>
      <c r="I686" s="535" t="s">
        <v>4165</v>
      </c>
      <c r="J686" s="8" t="s">
        <v>4026</v>
      </c>
    </row>
    <row r="687" spans="1:10" ht="15.75">
      <c r="A687" s="6" t="s">
        <v>4017</v>
      </c>
      <c r="B687" s="7">
        <v>16</v>
      </c>
      <c r="C687" s="7">
        <v>88777242</v>
      </c>
      <c r="D687" s="7" t="s">
        <v>1130</v>
      </c>
      <c r="E687" s="42" t="s">
        <v>1134</v>
      </c>
      <c r="F687" s="32">
        <v>3.6999999999999998E-2</v>
      </c>
      <c r="G687" s="32">
        <v>4.0000000000000001E-3</v>
      </c>
      <c r="H687" s="7" t="s">
        <v>800</v>
      </c>
      <c r="I687" s="535" t="s">
        <v>4165</v>
      </c>
      <c r="J687" s="8" t="s">
        <v>4026</v>
      </c>
    </row>
    <row r="688" spans="1:10" ht="15.75">
      <c r="A688" s="6" t="s">
        <v>4018</v>
      </c>
      <c r="B688" s="7">
        <v>17</v>
      </c>
      <c r="C688" s="7">
        <v>7578115</v>
      </c>
      <c r="D688" s="7" t="s">
        <v>1134</v>
      </c>
      <c r="E688" s="42" t="s">
        <v>1135</v>
      </c>
      <c r="F688" s="32">
        <v>3.2000000000000001E-2</v>
      </c>
      <c r="G688" s="32">
        <v>5.0000000000000001E-3</v>
      </c>
      <c r="H688" s="7" t="s">
        <v>800</v>
      </c>
      <c r="I688" s="535" t="s">
        <v>4165</v>
      </c>
      <c r="J688" s="8" t="s">
        <v>4026</v>
      </c>
    </row>
    <row r="689" spans="1:10" ht="15.75">
      <c r="A689" s="6" t="s">
        <v>4019</v>
      </c>
      <c r="B689" s="7">
        <v>17</v>
      </c>
      <c r="C689" s="7">
        <v>38632761</v>
      </c>
      <c r="D689" s="7" t="s">
        <v>1134</v>
      </c>
      <c r="E689" s="42" t="s">
        <v>1131</v>
      </c>
      <c r="F689" s="32">
        <v>2.4E-2</v>
      </c>
      <c r="G689" s="32">
        <v>4.0000000000000001E-3</v>
      </c>
      <c r="H689" s="7" t="s">
        <v>800</v>
      </c>
      <c r="I689" s="535" t="s">
        <v>4165</v>
      </c>
      <c r="J689" s="8" t="s">
        <v>4026</v>
      </c>
    </row>
    <row r="690" spans="1:10" ht="15.75">
      <c r="A690" s="6" t="s">
        <v>4020</v>
      </c>
      <c r="B690" s="7">
        <v>17</v>
      </c>
      <c r="C690" s="7">
        <v>47390014</v>
      </c>
      <c r="D690" s="7" t="s">
        <v>1134</v>
      </c>
      <c r="E690" s="42" t="s">
        <v>1131</v>
      </c>
      <c r="F690" s="32">
        <v>2.4E-2</v>
      </c>
      <c r="G690" s="32">
        <v>3.0000000000000001E-3</v>
      </c>
      <c r="H690" s="7" t="s">
        <v>800</v>
      </c>
      <c r="I690" s="535" t="s">
        <v>4165</v>
      </c>
      <c r="J690" s="8" t="s">
        <v>4026</v>
      </c>
    </row>
    <row r="691" spans="1:10" ht="15.75">
      <c r="A691" s="6" t="s">
        <v>4021</v>
      </c>
      <c r="B691" s="7">
        <v>17</v>
      </c>
      <c r="C691" s="7">
        <v>63549488</v>
      </c>
      <c r="D691" s="7" t="s">
        <v>1134</v>
      </c>
      <c r="E691" s="42" t="s">
        <v>1130</v>
      </c>
      <c r="F691" s="32">
        <v>2.5000000000000001E-2</v>
      </c>
      <c r="G691" s="32">
        <v>3.0000000000000001E-3</v>
      </c>
      <c r="H691" s="7" t="s">
        <v>800</v>
      </c>
      <c r="I691" s="535" t="s">
        <v>4165</v>
      </c>
      <c r="J691" s="8" t="s">
        <v>4026</v>
      </c>
    </row>
    <row r="692" spans="1:10" ht="15.75">
      <c r="A692" s="6" t="s">
        <v>4022</v>
      </c>
      <c r="B692" s="7">
        <v>19</v>
      </c>
      <c r="C692" s="7">
        <v>19665643</v>
      </c>
      <c r="D692" s="7" t="s">
        <v>1130</v>
      </c>
      <c r="E692" s="42" t="s">
        <v>1134</v>
      </c>
      <c r="F692" s="32">
        <v>2.4E-2</v>
      </c>
      <c r="G692" s="32">
        <v>4.0000000000000001E-3</v>
      </c>
      <c r="H692" s="7" t="s">
        <v>800</v>
      </c>
      <c r="I692" s="535" t="s">
        <v>4165</v>
      </c>
      <c r="J692" s="8" t="s">
        <v>4026</v>
      </c>
    </row>
    <row r="693" spans="1:10" ht="15.75">
      <c r="A693" s="6" t="s">
        <v>4023</v>
      </c>
      <c r="B693" s="7">
        <v>21</v>
      </c>
      <c r="C693" s="7">
        <v>47436327</v>
      </c>
      <c r="D693" s="7" t="s">
        <v>1131</v>
      </c>
      <c r="E693" s="42" t="s">
        <v>1135</v>
      </c>
      <c r="F693" s="32">
        <v>2.3E-2</v>
      </c>
      <c r="G693" s="32">
        <v>4.0000000000000001E-3</v>
      </c>
      <c r="H693" s="7" t="s">
        <v>800</v>
      </c>
      <c r="I693" s="535" t="s">
        <v>4165</v>
      </c>
      <c r="J693" s="8" t="s">
        <v>4026</v>
      </c>
    </row>
    <row r="694" spans="1:10" ht="15.75">
      <c r="A694" s="6" t="s">
        <v>4024</v>
      </c>
      <c r="B694" s="7">
        <v>4</v>
      </c>
      <c r="C694" s="7">
        <v>144442611</v>
      </c>
      <c r="D694" s="7" t="s">
        <v>1134</v>
      </c>
      <c r="E694" s="42" t="s">
        <v>1135</v>
      </c>
      <c r="F694" s="32">
        <v>2.1000000000000001E-2</v>
      </c>
      <c r="G694" s="32">
        <v>4.0000000000000001E-3</v>
      </c>
      <c r="H694" s="7" t="s">
        <v>800</v>
      </c>
      <c r="I694" s="535" t="s">
        <v>4165</v>
      </c>
      <c r="J694" s="8" t="s">
        <v>4026</v>
      </c>
    </row>
    <row r="695" spans="1:10" ht="15.75">
      <c r="A695" s="6" t="s">
        <v>4025</v>
      </c>
      <c r="B695" s="7">
        <v>17</v>
      </c>
      <c r="C695" s="7">
        <v>599811</v>
      </c>
      <c r="D695" s="7" t="s">
        <v>1131</v>
      </c>
      <c r="E695" s="42" t="s">
        <v>1130</v>
      </c>
      <c r="F695" s="32">
        <v>1.7000000000000001E-2</v>
      </c>
      <c r="G695" s="32">
        <v>3.0000000000000001E-3</v>
      </c>
      <c r="H695" s="7" t="s">
        <v>800</v>
      </c>
      <c r="I695" s="535" t="s">
        <v>4165</v>
      </c>
      <c r="J695" s="8" t="s">
        <v>4026</v>
      </c>
    </row>
    <row r="696" spans="1:10" ht="15.75">
      <c r="A696" s="25" t="s">
        <v>2610</v>
      </c>
      <c r="B696" s="26">
        <v>1</v>
      </c>
      <c r="C696" s="26">
        <v>214159256</v>
      </c>
      <c r="D696" s="26" t="s">
        <v>1134</v>
      </c>
      <c r="E696" s="214" t="s">
        <v>1135</v>
      </c>
      <c r="F696" s="31">
        <v>1.3464E-2</v>
      </c>
      <c r="G696" s="31">
        <v>2.1519999999999998E-3</v>
      </c>
      <c r="H696" s="26" t="s">
        <v>803</v>
      </c>
      <c r="I696" s="535" t="s">
        <v>4166</v>
      </c>
      <c r="J696" s="70" t="s">
        <v>3328</v>
      </c>
    </row>
    <row r="697" spans="1:10" ht="15.75">
      <c r="A697" s="25" t="s">
        <v>2611</v>
      </c>
      <c r="B697" s="26">
        <v>2</v>
      </c>
      <c r="C697" s="26">
        <v>27741237</v>
      </c>
      <c r="D697" s="26" t="s">
        <v>1134</v>
      </c>
      <c r="E697" s="214" t="s">
        <v>1135</v>
      </c>
      <c r="F697" s="31">
        <v>2.7386000000000001E-2</v>
      </c>
      <c r="G697" s="31">
        <v>2.1440000000000001E-3</v>
      </c>
      <c r="H697" s="26" t="s">
        <v>803</v>
      </c>
      <c r="I697" s="535" t="s">
        <v>4166</v>
      </c>
      <c r="J697" s="70" t="s">
        <v>3328</v>
      </c>
    </row>
    <row r="698" spans="1:10" ht="15.75">
      <c r="A698" s="25" t="s">
        <v>864</v>
      </c>
      <c r="B698" s="26">
        <v>2</v>
      </c>
      <c r="C698" s="26">
        <v>169763148</v>
      </c>
      <c r="D698" s="26" t="s">
        <v>1134</v>
      </c>
      <c r="E698" s="214" t="s">
        <v>1135</v>
      </c>
      <c r="F698" s="31">
        <v>7.1132000000000001E-2</v>
      </c>
      <c r="G698" s="31">
        <v>2.496E-3</v>
      </c>
      <c r="H698" s="26" t="s">
        <v>803</v>
      </c>
      <c r="I698" s="535" t="s">
        <v>4166</v>
      </c>
      <c r="J698" s="70" t="s">
        <v>3328</v>
      </c>
    </row>
    <row r="699" spans="1:10" ht="15.75">
      <c r="A699" s="25" t="s">
        <v>2612</v>
      </c>
      <c r="B699" s="26">
        <v>3</v>
      </c>
      <c r="C699" s="26">
        <v>49455330</v>
      </c>
      <c r="D699" s="26" t="s">
        <v>1134</v>
      </c>
      <c r="E699" s="214" t="s">
        <v>1135</v>
      </c>
      <c r="F699" s="31">
        <v>1.2E-2</v>
      </c>
      <c r="G699" s="31">
        <v>2E-3</v>
      </c>
      <c r="H699" s="26" t="s">
        <v>803</v>
      </c>
      <c r="I699" s="535" t="s">
        <v>4166</v>
      </c>
      <c r="J699" s="70" t="s">
        <v>3328</v>
      </c>
    </row>
    <row r="700" spans="1:10" ht="15.75">
      <c r="A700" s="25" t="s">
        <v>875</v>
      </c>
      <c r="B700" s="26">
        <v>3</v>
      </c>
      <c r="C700" s="26">
        <v>123065778</v>
      </c>
      <c r="D700" s="26" t="s">
        <v>1130</v>
      </c>
      <c r="E700" s="214" t="s">
        <v>1131</v>
      </c>
      <c r="F700" s="31">
        <v>2.3016000000000002E-2</v>
      </c>
      <c r="G700" s="31">
        <v>2.6120000000000002E-3</v>
      </c>
      <c r="H700" s="26" t="s">
        <v>803</v>
      </c>
      <c r="I700" s="535" t="s">
        <v>4166</v>
      </c>
      <c r="J700" s="70" t="s">
        <v>3328</v>
      </c>
    </row>
    <row r="701" spans="1:10" ht="15.75">
      <c r="A701" s="25" t="s">
        <v>2613</v>
      </c>
      <c r="B701" s="26">
        <v>3</v>
      </c>
      <c r="C701" s="26">
        <v>170713290</v>
      </c>
      <c r="D701" s="26" t="s">
        <v>1135</v>
      </c>
      <c r="E701" s="214" t="s">
        <v>1134</v>
      </c>
      <c r="F701" s="31">
        <v>2.6374000000000002E-2</v>
      </c>
      <c r="G701" s="31">
        <v>3.0669999999999998E-3</v>
      </c>
      <c r="H701" s="26" t="s">
        <v>803</v>
      </c>
      <c r="I701" s="535" t="s">
        <v>4166</v>
      </c>
      <c r="J701" s="70" t="s">
        <v>3328</v>
      </c>
    </row>
    <row r="702" spans="1:10" ht="15.75">
      <c r="A702" s="25" t="s">
        <v>2614</v>
      </c>
      <c r="B702" s="26">
        <v>3</v>
      </c>
      <c r="C702" s="26">
        <v>185513392</v>
      </c>
      <c r="D702" s="26" t="s">
        <v>1131</v>
      </c>
      <c r="E702" s="214" t="s">
        <v>1130</v>
      </c>
      <c r="F702" s="31">
        <v>1.2800000000000001E-2</v>
      </c>
      <c r="G702" s="31">
        <v>2E-3</v>
      </c>
      <c r="H702" s="26" t="s">
        <v>803</v>
      </c>
      <c r="I702" s="535" t="s">
        <v>4166</v>
      </c>
      <c r="J702" s="70" t="s">
        <v>3328</v>
      </c>
    </row>
    <row r="703" spans="1:10" ht="15.75">
      <c r="A703" s="25" t="s">
        <v>2615</v>
      </c>
      <c r="B703" s="26">
        <v>5</v>
      </c>
      <c r="C703" s="26">
        <v>95539448</v>
      </c>
      <c r="D703" s="26" t="s">
        <v>1135</v>
      </c>
      <c r="E703" s="214" t="s">
        <v>1134</v>
      </c>
      <c r="F703" s="31">
        <v>1.77E-2</v>
      </c>
      <c r="G703" s="31">
        <v>2E-3</v>
      </c>
      <c r="H703" s="26" t="s">
        <v>803</v>
      </c>
      <c r="I703" s="535" t="s">
        <v>4166</v>
      </c>
      <c r="J703" s="70" t="s">
        <v>3328</v>
      </c>
    </row>
    <row r="704" spans="1:10" ht="15.75">
      <c r="A704" s="25" t="s">
        <v>2616</v>
      </c>
      <c r="B704" s="26">
        <v>6</v>
      </c>
      <c r="C704" s="26">
        <v>20686996</v>
      </c>
      <c r="D704" s="26" t="s">
        <v>1130</v>
      </c>
      <c r="E704" s="214" t="s">
        <v>1134</v>
      </c>
      <c r="F704" s="31">
        <v>1.43E-2</v>
      </c>
      <c r="G704" s="31">
        <v>2E-3</v>
      </c>
      <c r="H704" s="26" t="s">
        <v>803</v>
      </c>
      <c r="I704" s="535" t="s">
        <v>4166</v>
      </c>
      <c r="J704" s="70" t="s">
        <v>3328</v>
      </c>
    </row>
    <row r="705" spans="1:10" ht="15.75">
      <c r="A705" s="25" t="s">
        <v>2617</v>
      </c>
      <c r="B705" s="26">
        <v>7</v>
      </c>
      <c r="C705" s="26">
        <v>15064309</v>
      </c>
      <c r="D705" s="26" t="s">
        <v>1135</v>
      </c>
      <c r="E705" s="214" t="s">
        <v>1131</v>
      </c>
      <c r="F705" s="31">
        <v>2.9156999999999999E-2</v>
      </c>
      <c r="G705" s="31">
        <v>2.1299999999999999E-3</v>
      </c>
      <c r="H705" s="26" t="s">
        <v>803</v>
      </c>
      <c r="I705" s="535" t="s">
        <v>4166</v>
      </c>
      <c r="J705" s="70" t="s">
        <v>3328</v>
      </c>
    </row>
    <row r="706" spans="1:10" ht="15.75">
      <c r="A706" s="25" t="s">
        <v>2618</v>
      </c>
      <c r="B706" s="26">
        <v>7</v>
      </c>
      <c r="C706" s="26">
        <v>44223942</v>
      </c>
      <c r="D706" s="26" t="s">
        <v>1130</v>
      </c>
      <c r="E706" s="214" t="s">
        <v>1131</v>
      </c>
      <c r="F706" s="31">
        <v>5.7396999999999997E-2</v>
      </c>
      <c r="G706" s="31">
        <v>2.882E-3</v>
      </c>
      <c r="H706" s="26" t="s">
        <v>803</v>
      </c>
      <c r="I706" s="535" t="s">
        <v>4166</v>
      </c>
      <c r="J706" s="70" t="s">
        <v>3328</v>
      </c>
    </row>
    <row r="707" spans="1:10" ht="15.75">
      <c r="A707" s="25" t="s">
        <v>2619</v>
      </c>
      <c r="B707" s="26">
        <v>7</v>
      </c>
      <c r="C707" s="26">
        <v>50791579</v>
      </c>
      <c r="D707" s="26" t="s">
        <v>1135</v>
      </c>
      <c r="E707" s="214" t="s">
        <v>1134</v>
      </c>
      <c r="F707" s="31">
        <v>1.54E-2</v>
      </c>
      <c r="G707" s="31">
        <v>2E-3</v>
      </c>
      <c r="H707" s="26" t="s">
        <v>803</v>
      </c>
      <c r="I707" s="535" t="s">
        <v>4166</v>
      </c>
      <c r="J707" s="70" t="s">
        <v>3328</v>
      </c>
    </row>
    <row r="708" spans="1:10" ht="15.75">
      <c r="A708" s="25" t="s">
        <v>2620</v>
      </c>
      <c r="B708" s="26">
        <v>8</v>
      </c>
      <c r="C708" s="26">
        <v>9177732</v>
      </c>
      <c r="D708" s="26" t="s">
        <v>1135</v>
      </c>
      <c r="E708" s="214" t="s">
        <v>1131</v>
      </c>
      <c r="F708" s="31">
        <v>2.5600000000000001E-2</v>
      </c>
      <c r="G708" s="31">
        <v>3.0000000000000001E-3</v>
      </c>
      <c r="H708" s="26" t="s">
        <v>803</v>
      </c>
      <c r="I708" s="535" t="s">
        <v>4166</v>
      </c>
      <c r="J708" s="70" t="s">
        <v>3328</v>
      </c>
    </row>
    <row r="709" spans="1:10" ht="15.75">
      <c r="A709" s="25" t="s">
        <v>2621</v>
      </c>
      <c r="B709" s="26">
        <v>8</v>
      </c>
      <c r="C709" s="26">
        <v>118185733</v>
      </c>
      <c r="D709" s="26" t="s">
        <v>1130</v>
      </c>
      <c r="E709" s="214" t="s">
        <v>1131</v>
      </c>
      <c r="F709" s="31">
        <v>2.8878999999999998E-2</v>
      </c>
      <c r="G709" s="31">
        <v>2.2769999999999999E-3</v>
      </c>
      <c r="H709" s="26" t="s">
        <v>803</v>
      </c>
      <c r="I709" s="535" t="s">
        <v>4166</v>
      </c>
      <c r="J709" s="70" t="s">
        <v>3328</v>
      </c>
    </row>
    <row r="710" spans="1:10" ht="15.75">
      <c r="A710" s="25" t="s">
        <v>971</v>
      </c>
      <c r="B710" s="26">
        <v>9</v>
      </c>
      <c r="C710" s="26">
        <v>4293150</v>
      </c>
      <c r="D710" s="26" t="s">
        <v>1134</v>
      </c>
      <c r="E710" s="214" t="s">
        <v>1130</v>
      </c>
      <c r="F710" s="31">
        <v>1.5819E-2</v>
      </c>
      <c r="G710" s="31">
        <v>2.1559999999999999E-3</v>
      </c>
      <c r="H710" s="26" t="s">
        <v>803</v>
      </c>
      <c r="I710" s="535" t="s">
        <v>4166</v>
      </c>
      <c r="J710" s="70" t="s">
        <v>3328</v>
      </c>
    </row>
    <row r="711" spans="1:10" ht="15.75">
      <c r="A711" s="25" t="s">
        <v>2622</v>
      </c>
      <c r="B711" s="26">
        <v>9</v>
      </c>
      <c r="C711" s="26">
        <v>22134094</v>
      </c>
      <c r="D711" s="26" t="s">
        <v>1135</v>
      </c>
      <c r="E711" s="214" t="s">
        <v>1134</v>
      </c>
      <c r="F711" s="31">
        <v>2.3800000000000002E-2</v>
      </c>
      <c r="G711" s="31">
        <v>3.0000000000000001E-3</v>
      </c>
      <c r="H711" s="26" t="s">
        <v>803</v>
      </c>
      <c r="I711" s="535" t="s">
        <v>4166</v>
      </c>
      <c r="J711" s="70" t="s">
        <v>3328</v>
      </c>
    </row>
    <row r="712" spans="1:10" ht="15.75">
      <c r="A712" s="25" t="s">
        <v>2623</v>
      </c>
      <c r="B712" s="26">
        <v>9</v>
      </c>
      <c r="C712" s="26">
        <v>111680359</v>
      </c>
      <c r="D712" s="26" t="s">
        <v>1135</v>
      </c>
      <c r="E712" s="214" t="s">
        <v>1131</v>
      </c>
      <c r="F712" s="31">
        <v>4.3400000000000001E-2</v>
      </c>
      <c r="G712" s="31">
        <v>7.0000000000000001E-3</v>
      </c>
      <c r="H712" s="26" t="s">
        <v>803</v>
      </c>
      <c r="I712" s="535" t="s">
        <v>4166</v>
      </c>
      <c r="J712" s="70" t="s">
        <v>3328</v>
      </c>
    </row>
    <row r="713" spans="1:10" ht="15.75">
      <c r="A713" s="25" t="s">
        <v>2624</v>
      </c>
      <c r="B713" s="26">
        <v>9</v>
      </c>
      <c r="C713" s="26">
        <v>139256766</v>
      </c>
      <c r="D713" s="26" t="s">
        <v>1131</v>
      </c>
      <c r="E713" s="214" t="s">
        <v>1130</v>
      </c>
      <c r="F713" s="31">
        <v>1.72E-2</v>
      </c>
      <c r="G713" s="31">
        <v>3.0000000000000001E-3</v>
      </c>
      <c r="H713" s="26" t="s">
        <v>803</v>
      </c>
      <c r="I713" s="535" t="s">
        <v>4166</v>
      </c>
      <c r="J713" s="70" t="s">
        <v>3328</v>
      </c>
    </row>
    <row r="714" spans="1:10" ht="15.75">
      <c r="A714" s="25" t="s">
        <v>2625</v>
      </c>
      <c r="B714" s="26">
        <v>10</v>
      </c>
      <c r="C714" s="26">
        <v>113039667</v>
      </c>
      <c r="D714" s="26" t="s">
        <v>1134</v>
      </c>
      <c r="E714" s="214" t="s">
        <v>1135</v>
      </c>
      <c r="F714" s="31">
        <v>3.2447999999999998E-2</v>
      </c>
      <c r="G714" s="31">
        <v>3.702E-3</v>
      </c>
      <c r="H714" s="26" t="s">
        <v>803</v>
      </c>
      <c r="I714" s="535" t="s">
        <v>4166</v>
      </c>
      <c r="J714" s="70" t="s">
        <v>3328</v>
      </c>
    </row>
    <row r="715" spans="1:10" ht="15.75">
      <c r="A715" s="25" t="s">
        <v>995</v>
      </c>
      <c r="B715" s="26">
        <v>10</v>
      </c>
      <c r="C715" s="26">
        <v>114758349</v>
      </c>
      <c r="D715" s="26" t="s">
        <v>1135</v>
      </c>
      <c r="E715" s="214" t="s">
        <v>1134</v>
      </c>
      <c r="F715" s="31">
        <v>2.1964999999999998E-2</v>
      </c>
      <c r="G715" s="31">
        <v>2.3779999999999999E-3</v>
      </c>
      <c r="H715" s="26" t="s">
        <v>803</v>
      </c>
      <c r="I715" s="535" t="s">
        <v>4166</v>
      </c>
      <c r="J715" s="70" t="s">
        <v>3328</v>
      </c>
    </row>
    <row r="716" spans="1:10" ht="15.75">
      <c r="A716" s="25" t="s">
        <v>2626</v>
      </c>
      <c r="B716" s="26">
        <v>11</v>
      </c>
      <c r="C716" s="26">
        <v>45839709</v>
      </c>
      <c r="D716" s="26" t="s">
        <v>1131</v>
      </c>
      <c r="E716" s="214" t="s">
        <v>1130</v>
      </c>
      <c r="F716" s="31">
        <v>2.1346E-2</v>
      </c>
      <c r="G716" s="31">
        <v>2.1150000000000001E-3</v>
      </c>
      <c r="H716" s="26" t="s">
        <v>803</v>
      </c>
      <c r="I716" s="535" t="s">
        <v>4166</v>
      </c>
      <c r="J716" s="70" t="s">
        <v>3328</v>
      </c>
    </row>
    <row r="717" spans="1:10" ht="15.75">
      <c r="A717" s="25" t="s">
        <v>2627</v>
      </c>
      <c r="B717" s="26">
        <v>11</v>
      </c>
      <c r="C717" s="26">
        <v>47346723</v>
      </c>
      <c r="D717" s="26" t="s">
        <v>1135</v>
      </c>
      <c r="E717" s="214" t="s">
        <v>1134</v>
      </c>
      <c r="F717" s="31">
        <v>2.3313E-2</v>
      </c>
      <c r="G717" s="31">
        <v>2.4139999999999999E-3</v>
      </c>
      <c r="H717" s="26" t="s">
        <v>803</v>
      </c>
      <c r="I717" s="535" t="s">
        <v>4166</v>
      </c>
      <c r="J717" s="70" t="s">
        <v>3328</v>
      </c>
    </row>
    <row r="718" spans="1:10" ht="15.75">
      <c r="A718" s="25" t="s">
        <v>2628</v>
      </c>
      <c r="B718" s="26">
        <v>11</v>
      </c>
      <c r="C718" s="26">
        <v>61603510</v>
      </c>
      <c r="D718" s="26" t="s">
        <v>1134</v>
      </c>
      <c r="E718" s="214" t="s">
        <v>1130</v>
      </c>
      <c r="F718" s="31">
        <v>1.9743E-2</v>
      </c>
      <c r="G718" s="31">
        <v>2.238E-3</v>
      </c>
      <c r="H718" s="26" t="s">
        <v>803</v>
      </c>
      <c r="I718" s="535" t="s">
        <v>4166</v>
      </c>
      <c r="J718" s="70" t="s">
        <v>3328</v>
      </c>
    </row>
    <row r="719" spans="1:10" ht="15.75">
      <c r="A719" s="25" t="s">
        <v>2629</v>
      </c>
      <c r="B719" s="26">
        <v>11</v>
      </c>
      <c r="C719" s="26">
        <v>72432985</v>
      </c>
      <c r="D719" s="26" t="s">
        <v>1131</v>
      </c>
      <c r="E719" s="214" t="s">
        <v>1130</v>
      </c>
      <c r="F719" s="31">
        <v>1.9199999999999998E-2</v>
      </c>
      <c r="G719" s="31">
        <v>3.0000000000000001E-3</v>
      </c>
      <c r="H719" s="26" t="s">
        <v>803</v>
      </c>
      <c r="I719" s="535" t="s">
        <v>4166</v>
      </c>
      <c r="J719" s="70" t="s">
        <v>3328</v>
      </c>
    </row>
    <row r="720" spans="1:10" ht="15.75">
      <c r="A720" s="25" t="s">
        <v>1015</v>
      </c>
      <c r="B720" s="26">
        <v>11</v>
      </c>
      <c r="C720" s="26">
        <v>92708710</v>
      </c>
      <c r="D720" s="26" t="s">
        <v>1131</v>
      </c>
      <c r="E720" s="214" t="s">
        <v>1134</v>
      </c>
      <c r="F720" s="31">
        <v>7.7886999999999998E-2</v>
      </c>
      <c r="G720" s="31">
        <v>2.4840000000000001E-3</v>
      </c>
      <c r="H720" s="26" t="s">
        <v>803</v>
      </c>
      <c r="I720" s="535" t="s">
        <v>4166</v>
      </c>
      <c r="J720" s="70" t="s">
        <v>3328</v>
      </c>
    </row>
    <row r="721" spans="1:10" ht="15.75">
      <c r="A721" s="25" t="s">
        <v>2630</v>
      </c>
      <c r="B721" s="26">
        <v>12</v>
      </c>
      <c r="C721" s="26">
        <v>133041618</v>
      </c>
      <c r="D721" s="26" t="s">
        <v>1130</v>
      </c>
      <c r="E721" s="214" t="s">
        <v>1131</v>
      </c>
      <c r="F721" s="31">
        <v>1.3299999999999999E-2</v>
      </c>
      <c r="G721" s="31">
        <v>2E-3</v>
      </c>
      <c r="H721" s="26" t="s">
        <v>803</v>
      </c>
      <c r="I721" s="535" t="s">
        <v>4166</v>
      </c>
      <c r="J721" s="70" t="s">
        <v>3328</v>
      </c>
    </row>
    <row r="722" spans="1:10" ht="15.75">
      <c r="A722" s="25" t="s">
        <v>2631</v>
      </c>
      <c r="B722" s="26">
        <v>13</v>
      </c>
      <c r="C722" s="26">
        <v>28487599</v>
      </c>
      <c r="D722" s="26" t="s">
        <v>1131</v>
      </c>
      <c r="E722" s="214" t="s">
        <v>1130</v>
      </c>
      <c r="F722" s="31">
        <v>1.95E-2</v>
      </c>
      <c r="G722" s="31">
        <v>2E-3</v>
      </c>
      <c r="H722" s="26" t="s">
        <v>803</v>
      </c>
      <c r="I722" s="535" t="s">
        <v>4166</v>
      </c>
      <c r="J722" s="70" t="s">
        <v>3328</v>
      </c>
    </row>
    <row r="723" spans="1:10" ht="15.75">
      <c r="A723" s="25" t="s">
        <v>2632</v>
      </c>
      <c r="B723" s="26">
        <v>13</v>
      </c>
      <c r="C723" s="26">
        <v>33554302</v>
      </c>
      <c r="D723" s="26" t="s">
        <v>1131</v>
      </c>
      <c r="E723" s="214" t="s">
        <v>1130</v>
      </c>
      <c r="F723" s="31">
        <v>1.67E-2</v>
      </c>
      <c r="G723" s="31">
        <v>3.0000000000000001E-3</v>
      </c>
      <c r="H723" s="26" t="s">
        <v>803</v>
      </c>
      <c r="I723" s="535" t="s">
        <v>4166</v>
      </c>
      <c r="J723" s="70" t="s">
        <v>3328</v>
      </c>
    </row>
    <row r="724" spans="1:10" ht="15.75">
      <c r="A724" s="25" t="s">
        <v>2633</v>
      </c>
      <c r="B724" s="26">
        <v>14</v>
      </c>
      <c r="C724" s="26">
        <v>100839261</v>
      </c>
      <c r="D724" s="26" t="s">
        <v>1131</v>
      </c>
      <c r="E724" s="214" t="s">
        <v>1135</v>
      </c>
      <c r="F724" s="31">
        <v>1.6799999999999999E-2</v>
      </c>
      <c r="G724" s="31">
        <v>3.0000000000000001E-3</v>
      </c>
      <c r="H724" s="26" t="s">
        <v>803</v>
      </c>
      <c r="I724" s="535" t="s">
        <v>4166</v>
      </c>
      <c r="J724" s="70" t="s">
        <v>3328</v>
      </c>
    </row>
    <row r="725" spans="1:10" ht="15.75">
      <c r="A725" s="25" t="s">
        <v>2634</v>
      </c>
      <c r="B725" s="26">
        <v>15</v>
      </c>
      <c r="C725" s="26">
        <v>62383155</v>
      </c>
      <c r="D725" s="26" t="s">
        <v>1135</v>
      </c>
      <c r="E725" s="214" t="s">
        <v>1134</v>
      </c>
      <c r="F725" s="31">
        <v>2.2435E-2</v>
      </c>
      <c r="G725" s="31">
        <v>2.1440000000000001E-3</v>
      </c>
      <c r="H725" s="26" t="s">
        <v>803</v>
      </c>
      <c r="I725" s="535" t="s">
        <v>4166</v>
      </c>
      <c r="J725" s="70" t="s">
        <v>3328</v>
      </c>
    </row>
    <row r="726" spans="1:10" ht="15.75">
      <c r="A726" s="25" t="s">
        <v>2635</v>
      </c>
      <c r="B726" s="26">
        <v>19</v>
      </c>
      <c r="C726" s="26">
        <v>46196634</v>
      </c>
      <c r="D726" s="26" t="s">
        <v>1134</v>
      </c>
      <c r="E726" s="214" t="s">
        <v>1131</v>
      </c>
      <c r="F726" s="31">
        <v>1.44E-2</v>
      </c>
      <c r="G726" s="31">
        <v>2E-3</v>
      </c>
      <c r="H726" s="26" t="s">
        <v>803</v>
      </c>
      <c r="I726" s="535" t="s">
        <v>4166</v>
      </c>
      <c r="J726" s="70" t="s">
        <v>3328</v>
      </c>
    </row>
    <row r="727" spans="1:10" ht="15.75">
      <c r="A727" s="25" t="s">
        <v>2636</v>
      </c>
      <c r="B727" s="26">
        <v>20</v>
      </c>
      <c r="C727" s="26">
        <v>22557099</v>
      </c>
      <c r="D727" s="26" t="s">
        <v>1131</v>
      </c>
      <c r="E727" s="214" t="s">
        <v>1130</v>
      </c>
      <c r="F727" s="31">
        <v>3.5299999999999998E-2</v>
      </c>
      <c r="G727" s="31">
        <v>5.0000000000000001E-3</v>
      </c>
      <c r="H727" s="26" t="s">
        <v>803</v>
      </c>
      <c r="I727" s="535" t="s">
        <v>4166</v>
      </c>
      <c r="J727" s="70" t="s">
        <v>3328</v>
      </c>
    </row>
    <row r="728" spans="1:10" ht="15.75">
      <c r="A728" s="25" t="s">
        <v>2637</v>
      </c>
      <c r="B728" s="26">
        <v>20</v>
      </c>
      <c r="C728" s="26">
        <v>39743905</v>
      </c>
      <c r="D728" s="26" t="s">
        <v>1130</v>
      </c>
      <c r="E728" s="214" t="s">
        <v>1131</v>
      </c>
      <c r="F728" s="31">
        <v>1.5900000000000001E-2</v>
      </c>
      <c r="G728" s="31">
        <v>3.0000000000000001E-3</v>
      </c>
      <c r="H728" s="26" t="s">
        <v>803</v>
      </c>
      <c r="I728" s="535" t="s">
        <v>4166</v>
      </c>
      <c r="J728" s="70" t="s">
        <v>3328</v>
      </c>
    </row>
    <row r="729" spans="1:10">
      <c r="A729" s="25" t="s">
        <v>864</v>
      </c>
      <c r="B729" s="26">
        <v>2</v>
      </c>
      <c r="C729" s="26">
        <v>169763148</v>
      </c>
      <c r="D729" s="26" t="s">
        <v>1135</v>
      </c>
      <c r="E729" s="214" t="s">
        <v>1134</v>
      </c>
      <c r="F729" s="31">
        <v>1.0999999999999999E-2</v>
      </c>
      <c r="G729" s="31">
        <v>2.1999999999999999E-2</v>
      </c>
      <c r="H729" s="26" t="s">
        <v>810</v>
      </c>
      <c r="I729" s="26" t="s">
        <v>2638</v>
      </c>
      <c r="J729" s="70" t="s">
        <v>4046</v>
      </c>
    </row>
    <row r="730" spans="1:10">
      <c r="A730" s="25" t="s">
        <v>2639</v>
      </c>
      <c r="B730" s="26">
        <v>6</v>
      </c>
      <c r="C730" s="26">
        <v>20661034</v>
      </c>
      <c r="D730" s="26" t="s">
        <v>1130</v>
      </c>
      <c r="E730" s="214" t="s">
        <v>1134</v>
      </c>
      <c r="F730" s="31">
        <v>9.8000000000000004E-2</v>
      </c>
      <c r="G730" s="31">
        <v>2.1000000000000001E-2</v>
      </c>
      <c r="H730" s="26" t="s">
        <v>810</v>
      </c>
      <c r="I730" s="26" t="s">
        <v>2638</v>
      </c>
      <c r="J730" s="70" t="s">
        <v>4046</v>
      </c>
    </row>
    <row r="731" spans="1:10">
      <c r="A731" s="25" t="s">
        <v>2640</v>
      </c>
      <c r="B731" s="26">
        <v>6</v>
      </c>
      <c r="C731" s="26">
        <v>155621019</v>
      </c>
      <c r="D731" s="26" t="s">
        <v>1130</v>
      </c>
      <c r="E731" s="214" t="s">
        <v>1131</v>
      </c>
      <c r="F731" s="31">
        <v>2.1000000000000001E-2</v>
      </c>
      <c r="G731" s="31">
        <v>2.4E-2</v>
      </c>
      <c r="H731" s="26" t="s">
        <v>810</v>
      </c>
      <c r="I731" s="26" t="s">
        <v>2638</v>
      </c>
      <c r="J731" s="70" t="s">
        <v>4046</v>
      </c>
    </row>
    <row r="732" spans="1:10">
      <c r="A732" s="25" t="s">
        <v>2617</v>
      </c>
      <c r="B732" s="26">
        <v>7</v>
      </c>
      <c r="C732" s="26">
        <v>15064309</v>
      </c>
      <c r="D732" s="26" t="s">
        <v>1131</v>
      </c>
      <c r="E732" s="214" t="s">
        <v>1135</v>
      </c>
      <c r="F732" s="31">
        <v>7.7999999999999996E-3</v>
      </c>
      <c r="G732" s="31">
        <v>1.9E-2</v>
      </c>
      <c r="H732" s="26" t="s">
        <v>810</v>
      </c>
      <c r="I732" s="26" t="s">
        <v>2638</v>
      </c>
      <c r="J732" s="70" t="s">
        <v>4046</v>
      </c>
    </row>
    <row r="733" spans="1:10">
      <c r="A733" s="25" t="s">
        <v>2641</v>
      </c>
      <c r="B733" s="26">
        <v>7</v>
      </c>
      <c r="C733" s="26">
        <v>44235668</v>
      </c>
      <c r="D733" s="26" t="s">
        <v>1131</v>
      </c>
      <c r="E733" s="214" t="s">
        <v>1130</v>
      </c>
      <c r="F733" s="31">
        <v>2.7E-2</v>
      </c>
      <c r="G733" s="31">
        <v>3.1E-2</v>
      </c>
      <c r="H733" s="26" t="s">
        <v>810</v>
      </c>
      <c r="I733" s="26" t="s">
        <v>2638</v>
      </c>
      <c r="J733" s="70" t="s">
        <v>4046</v>
      </c>
    </row>
    <row r="734" spans="1:10">
      <c r="A734" s="25" t="s">
        <v>2642</v>
      </c>
      <c r="B734" s="26">
        <v>8</v>
      </c>
      <c r="C734" s="26">
        <v>118184783</v>
      </c>
      <c r="D734" s="26" t="s">
        <v>1135</v>
      </c>
      <c r="E734" s="214" t="s">
        <v>1134</v>
      </c>
      <c r="F734" s="31">
        <v>6.6000000000000003E-2</v>
      </c>
      <c r="G734" s="31">
        <v>2.3E-2</v>
      </c>
      <c r="H734" s="26" t="s">
        <v>810</v>
      </c>
      <c r="I734" s="26" t="s">
        <v>2638</v>
      </c>
      <c r="J734" s="70" t="s">
        <v>4046</v>
      </c>
    </row>
    <row r="735" spans="1:10">
      <c r="A735" s="25" t="s">
        <v>2622</v>
      </c>
      <c r="B735" s="26">
        <v>9</v>
      </c>
      <c r="C735" s="26">
        <v>22134094</v>
      </c>
      <c r="D735" s="26" t="s">
        <v>1134</v>
      </c>
      <c r="E735" s="214" t="s">
        <v>1135</v>
      </c>
      <c r="F735" s="31">
        <v>8.4000000000000005E-2</v>
      </c>
      <c r="G735" s="31">
        <v>2.8000000000000001E-2</v>
      </c>
      <c r="H735" s="26" t="s">
        <v>810</v>
      </c>
      <c r="I735" s="26" t="s">
        <v>2638</v>
      </c>
      <c r="J735" s="70" t="s">
        <v>4046</v>
      </c>
    </row>
    <row r="736" spans="1:10">
      <c r="A736" s="25" t="s">
        <v>2643</v>
      </c>
      <c r="B736" s="26">
        <v>9</v>
      </c>
      <c r="C736" s="26">
        <v>102632493</v>
      </c>
      <c r="D736" s="26" t="s">
        <v>1130</v>
      </c>
      <c r="E736" s="214" t="s">
        <v>1131</v>
      </c>
      <c r="F736" s="31">
        <v>5.4999999999999997E-3</v>
      </c>
      <c r="G736" s="31">
        <v>0.02</v>
      </c>
      <c r="H736" s="26" t="s">
        <v>810</v>
      </c>
      <c r="I736" s="26" t="s">
        <v>2638</v>
      </c>
      <c r="J736" s="70" t="s">
        <v>4046</v>
      </c>
    </row>
    <row r="737" spans="1:10">
      <c r="A737" s="25" t="s">
        <v>2644</v>
      </c>
      <c r="B737" s="26">
        <v>10</v>
      </c>
      <c r="C737" s="26">
        <v>12328010</v>
      </c>
      <c r="D737" s="26" t="s">
        <v>1130</v>
      </c>
      <c r="E737" s="214" t="s">
        <v>1131</v>
      </c>
      <c r="F737" s="31">
        <v>5.0999999999999997E-2</v>
      </c>
      <c r="G737" s="31">
        <v>2.5999999999999999E-2</v>
      </c>
      <c r="H737" s="26" t="s">
        <v>810</v>
      </c>
      <c r="I737" s="26" t="s">
        <v>2638</v>
      </c>
      <c r="J737" s="70" t="s">
        <v>4046</v>
      </c>
    </row>
    <row r="738" spans="1:10">
      <c r="A738" s="25" t="s">
        <v>2645</v>
      </c>
      <c r="B738" s="26">
        <v>10</v>
      </c>
      <c r="C738" s="26">
        <v>94465559</v>
      </c>
      <c r="D738" s="26" t="s">
        <v>1135</v>
      </c>
      <c r="E738" s="214" t="s">
        <v>1134</v>
      </c>
      <c r="F738" s="31">
        <v>8.5000000000000006E-2</v>
      </c>
      <c r="G738" s="31">
        <v>0.02</v>
      </c>
      <c r="H738" s="26" t="s">
        <v>810</v>
      </c>
      <c r="I738" s="26" t="s">
        <v>2638</v>
      </c>
      <c r="J738" s="70" t="s">
        <v>4046</v>
      </c>
    </row>
    <row r="739" spans="1:10">
      <c r="A739" s="25" t="s">
        <v>995</v>
      </c>
      <c r="B739" s="26">
        <v>10</v>
      </c>
      <c r="C739" s="26">
        <v>114758349</v>
      </c>
      <c r="D739" s="26" t="s">
        <v>1134</v>
      </c>
      <c r="E739" s="214" t="s">
        <v>1135</v>
      </c>
      <c r="F739" s="31">
        <v>4.5999999999999999E-2</v>
      </c>
      <c r="G739" s="31">
        <v>2.4E-2</v>
      </c>
      <c r="H739" s="26" t="s">
        <v>810</v>
      </c>
      <c r="I739" s="26" t="s">
        <v>2638</v>
      </c>
      <c r="J739" s="70" t="s">
        <v>4046</v>
      </c>
    </row>
    <row r="740" spans="1:10">
      <c r="A740" s="25" t="s">
        <v>2646</v>
      </c>
      <c r="B740" s="26">
        <v>11</v>
      </c>
      <c r="C740" s="26">
        <v>45873091</v>
      </c>
      <c r="D740" s="26" t="s">
        <v>1134</v>
      </c>
      <c r="E740" s="214" t="s">
        <v>1130</v>
      </c>
      <c r="F740" s="31">
        <v>5.2999999999999999E-2</v>
      </c>
      <c r="G740" s="31">
        <v>0.02</v>
      </c>
      <c r="H740" s="26" t="s">
        <v>810</v>
      </c>
      <c r="I740" s="26" t="s">
        <v>2638</v>
      </c>
      <c r="J740" s="70" t="s">
        <v>4046</v>
      </c>
    </row>
    <row r="741" spans="1:10">
      <c r="A741" s="25" t="s">
        <v>2647</v>
      </c>
      <c r="B741" s="26">
        <v>11</v>
      </c>
      <c r="C741" s="26">
        <v>61571478</v>
      </c>
      <c r="D741" s="26" t="s">
        <v>1134</v>
      </c>
      <c r="E741" s="214" t="s">
        <v>1135</v>
      </c>
      <c r="F741" s="31">
        <v>6.4000000000000001E-2</v>
      </c>
      <c r="G741" s="31">
        <v>2.1000000000000001E-2</v>
      </c>
      <c r="H741" s="26" t="s">
        <v>810</v>
      </c>
      <c r="I741" s="26" t="s">
        <v>2638</v>
      </c>
      <c r="J741" s="70" t="s">
        <v>4046</v>
      </c>
    </row>
    <row r="742" spans="1:10">
      <c r="A742" s="25" t="s">
        <v>2629</v>
      </c>
      <c r="B742" s="26">
        <v>11</v>
      </c>
      <c r="C742" s="26">
        <v>72432985</v>
      </c>
      <c r="D742" s="26" t="s">
        <v>1130</v>
      </c>
      <c r="E742" s="214" t="s">
        <v>1131</v>
      </c>
      <c r="F742" s="31">
        <v>1.7000000000000001E-2</v>
      </c>
      <c r="G742" s="31">
        <v>2.7E-2</v>
      </c>
      <c r="H742" s="26" t="s">
        <v>810</v>
      </c>
      <c r="I742" s="26" t="s">
        <v>2638</v>
      </c>
      <c r="J742" s="70" t="s">
        <v>4046</v>
      </c>
    </row>
    <row r="743" spans="1:10">
      <c r="A743" s="25" t="s">
        <v>1015</v>
      </c>
      <c r="B743" s="26">
        <v>11</v>
      </c>
      <c r="C743" s="26">
        <v>92708710</v>
      </c>
      <c r="D743" s="26" t="s">
        <v>1134</v>
      </c>
      <c r="E743" s="214" t="s">
        <v>1131</v>
      </c>
      <c r="F743" s="31">
        <v>0.19</v>
      </c>
      <c r="G743" s="31">
        <v>2.3E-2</v>
      </c>
      <c r="H743" s="26" t="s">
        <v>810</v>
      </c>
      <c r="I743" s="26" t="s">
        <v>2638</v>
      </c>
      <c r="J743" s="70" t="s">
        <v>4046</v>
      </c>
    </row>
    <row r="744" spans="1:10">
      <c r="A744" s="25" t="s">
        <v>2648</v>
      </c>
      <c r="B744" s="26">
        <v>12</v>
      </c>
      <c r="C744" s="26">
        <v>121460686</v>
      </c>
      <c r="D744" s="26" t="s">
        <v>1130</v>
      </c>
      <c r="E744" s="214" t="s">
        <v>1135</v>
      </c>
      <c r="F744" s="31">
        <v>5.3999999999999999E-2</v>
      </c>
      <c r="G744" s="31">
        <v>2.5000000000000001E-2</v>
      </c>
      <c r="H744" s="26" t="s">
        <v>810</v>
      </c>
      <c r="I744" s="26" t="s">
        <v>2638</v>
      </c>
      <c r="J744" s="70" t="s">
        <v>4046</v>
      </c>
    </row>
    <row r="745" spans="1:10">
      <c r="A745" s="25" t="s">
        <v>2634</v>
      </c>
      <c r="B745" s="26">
        <v>15</v>
      </c>
      <c r="C745" s="26">
        <v>62383155</v>
      </c>
      <c r="D745" s="26" t="s">
        <v>1134</v>
      </c>
      <c r="E745" s="214" t="s">
        <v>1135</v>
      </c>
      <c r="F745" s="31">
        <v>0.1</v>
      </c>
      <c r="G745" s="31">
        <v>2.1000000000000001E-2</v>
      </c>
      <c r="H745" s="26" t="s">
        <v>810</v>
      </c>
      <c r="I745" s="26" t="s">
        <v>2638</v>
      </c>
      <c r="J745" s="70" t="s">
        <v>4046</v>
      </c>
    </row>
    <row r="746" spans="1:10">
      <c r="A746" s="25" t="s">
        <v>2649</v>
      </c>
      <c r="B746" s="26">
        <v>19</v>
      </c>
      <c r="C746" s="26">
        <v>46180184</v>
      </c>
      <c r="D746" s="26" t="s">
        <v>1134</v>
      </c>
      <c r="E746" s="214" t="s">
        <v>1135</v>
      </c>
      <c r="F746" s="31">
        <v>1.2E-2</v>
      </c>
      <c r="G746" s="31">
        <v>3.2000000000000001E-2</v>
      </c>
      <c r="H746" s="26" t="s">
        <v>810</v>
      </c>
      <c r="I746" s="26" t="s">
        <v>2638</v>
      </c>
      <c r="J746" s="70" t="s">
        <v>4046</v>
      </c>
    </row>
    <row r="747" spans="1:10">
      <c r="A747" s="25" t="s">
        <v>2650</v>
      </c>
      <c r="B747" s="26">
        <v>1</v>
      </c>
      <c r="C747" s="26">
        <v>39895460</v>
      </c>
      <c r="D747" s="26" t="s">
        <v>1130</v>
      </c>
      <c r="E747" s="214" t="s">
        <v>1131</v>
      </c>
      <c r="F747" s="31">
        <v>-1.4E-2</v>
      </c>
      <c r="G747" s="31">
        <v>3.8119080000000001E-3</v>
      </c>
      <c r="H747" s="26" t="s">
        <v>811</v>
      </c>
      <c r="I747" s="26" t="s">
        <v>2638</v>
      </c>
      <c r="J747" s="70" t="s">
        <v>4028</v>
      </c>
    </row>
    <row r="748" spans="1:10">
      <c r="A748" s="25" t="s">
        <v>2651</v>
      </c>
      <c r="B748" s="26">
        <v>1</v>
      </c>
      <c r="C748" s="26">
        <v>50815783</v>
      </c>
      <c r="D748" s="26" t="s">
        <v>1134</v>
      </c>
      <c r="E748" s="214" t="s">
        <v>1135</v>
      </c>
      <c r="F748" s="31">
        <v>-2.4E-2</v>
      </c>
      <c r="G748" s="31">
        <v>7.2421930000000001E-3</v>
      </c>
      <c r="H748" s="26" t="s">
        <v>811</v>
      </c>
      <c r="I748" s="26" t="s">
        <v>2638</v>
      </c>
      <c r="J748" s="70" t="s">
        <v>4028</v>
      </c>
    </row>
    <row r="749" spans="1:10">
      <c r="A749" s="25" t="s">
        <v>2652</v>
      </c>
      <c r="B749" s="26">
        <v>1</v>
      </c>
      <c r="C749" s="26">
        <v>110500175</v>
      </c>
      <c r="D749" s="26" t="s">
        <v>1135</v>
      </c>
      <c r="E749" s="214" t="s">
        <v>1134</v>
      </c>
      <c r="F749" s="31">
        <v>-1.0999999999999999E-2</v>
      </c>
      <c r="G749" s="31">
        <v>3.638358E-3</v>
      </c>
      <c r="H749" s="26" t="s">
        <v>811</v>
      </c>
      <c r="I749" s="26" t="s">
        <v>2638</v>
      </c>
      <c r="J749" s="70" t="s">
        <v>4028</v>
      </c>
    </row>
    <row r="750" spans="1:10">
      <c r="A750" s="25" t="s">
        <v>2653</v>
      </c>
      <c r="B750" s="26">
        <v>1</v>
      </c>
      <c r="C750" s="26">
        <v>172312769</v>
      </c>
      <c r="D750" s="26" t="s">
        <v>1130</v>
      </c>
      <c r="E750" s="214" t="s">
        <v>1131</v>
      </c>
      <c r="F750" s="31">
        <v>-1.4999999999999999E-2</v>
      </c>
      <c r="G750" s="31">
        <v>3.5743559999999999E-3</v>
      </c>
      <c r="H750" s="26" t="s">
        <v>811</v>
      </c>
      <c r="I750" s="26" t="s">
        <v>2638</v>
      </c>
      <c r="J750" s="70" t="s">
        <v>4028</v>
      </c>
    </row>
    <row r="751" spans="1:10">
      <c r="A751" s="25" t="s">
        <v>2654</v>
      </c>
      <c r="B751" s="26">
        <v>1</v>
      </c>
      <c r="C751" s="26">
        <v>219722104</v>
      </c>
      <c r="D751" s="26" t="s">
        <v>1131</v>
      </c>
      <c r="E751" s="214" t="s">
        <v>1130</v>
      </c>
      <c r="F751" s="31">
        <v>-2.1999999999999999E-2</v>
      </c>
      <c r="G751" s="31">
        <v>3.655373E-3</v>
      </c>
      <c r="H751" s="26" t="s">
        <v>811</v>
      </c>
      <c r="I751" s="26" t="s">
        <v>2638</v>
      </c>
      <c r="J751" s="70" t="s">
        <v>4028</v>
      </c>
    </row>
    <row r="752" spans="1:10">
      <c r="A752" s="25" t="s">
        <v>2655</v>
      </c>
      <c r="B752" s="26">
        <v>2</v>
      </c>
      <c r="C752" s="26">
        <v>65287896</v>
      </c>
      <c r="D752" s="26" t="s">
        <v>1130</v>
      </c>
      <c r="E752" s="214" t="s">
        <v>1131</v>
      </c>
      <c r="F752" s="31">
        <v>-1.6E-2</v>
      </c>
      <c r="G752" s="31">
        <v>3.6292E-3</v>
      </c>
      <c r="H752" s="26" t="s">
        <v>811</v>
      </c>
      <c r="I752" s="26" t="s">
        <v>2638</v>
      </c>
      <c r="J752" s="70" t="s">
        <v>4028</v>
      </c>
    </row>
    <row r="753" spans="1:10">
      <c r="A753" s="25" t="s">
        <v>2656</v>
      </c>
      <c r="B753" s="26">
        <v>2</v>
      </c>
      <c r="C753" s="26">
        <v>165513091</v>
      </c>
      <c r="D753" s="26" t="s">
        <v>1135</v>
      </c>
      <c r="E753" s="214" t="s">
        <v>1134</v>
      </c>
      <c r="F753" s="31">
        <v>-2.9000000000000001E-2</v>
      </c>
      <c r="G753" s="31">
        <v>3.532477E-3</v>
      </c>
      <c r="H753" s="26" t="s">
        <v>811</v>
      </c>
      <c r="I753" s="26" t="s">
        <v>2638</v>
      </c>
      <c r="J753" s="70" t="s">
        <v>4028</v>
      </c>
    </row>
    <row r="754" spans="1:10">
      <c r="A754" s="25" t="s">
        <v>2657</v>
      </c>
      <c r="B754" s="26">
        <v>2</v>
      </c>
      <c r="C754" s="26">
        <v>219349752</v>
      </c>
      <c r="D754" s="26" t="s">
        <v>1135</v>
      </c>
      <c r="E754" s="214" t="s">
        <v>1134</v>
      </c>
      <c r="F754" s="31">
        <v>-0.01</v>
      </c>
      <c r="G754" s="31">
        <v>3.4550620000000001E-3</v>
      </c>
      <c r="H754" s="26" t="s">
        <v>811</v>
      </c>
      <c r="I754" s="26" t="s">
        <v>2638</v>
      </c>
      <c r="J754" s="70" t="s">
        <v>4028</v>
      </c>
    </row>
    <row r="755" spans="1:10">
      <c r="A755" s="25" t="s">
        <v>2658</v>
      </c>
      <c r="B755" s="26">
        <v>2</v>
      </c>
      <c r="C755" s="26">
        <v>227099180</v>
      </c>
      <c r="D755" s="26" t="s">
        <v>1135</v>
      </c>
      <c r="E755" s="214" t="s">
        <v>1134</v>
      </c>
      <c r="F755" s="31">
        <v>-3.2000000000000001E-2</v>
      </c>
      <c r="G755" s="31">
        <v>0</v>
      </c>
      <c r="H755" s="26" t="s">
        <v>811</v>
      </c>
      <c r="I755" s="26" t="s">
        <v>2638</v>
      </c>
      <c r="J755" s="70" t="s">
        <v>4028</v>
      </c>
    </row>
    <row r="756" spans="1:10">
      <c r="A756" s="25" t="s">
        <v>2659</v>
      </c>
      <c r="B756" s="26">
        <v>3</v>
      </c>
      <c r="C756" s="26">
        <v>12116620</v>
      </c>
      <c r="D756" s="26" t="s">
        <v>1131</v>
      </c>
      <c r="E756" s="214" t="s">
        <v>1130</v>
      </c>
      <c r="F756" s="31">
        <v>-3.5999999999999997E-2</v>
      </c>
      <c r="G756" s="31">
        <v>5.4151210000000002E-3</v>
      </c>
      <c r="H756" s="26" t="s">
        <v>811</v>
      </c>
      <c r="I756" s="26" t="s">
        <v>2638</v>
      </c>
      <c r="J756" s="70" t="s">
        <v>4028</v>
      </c>
    </row>
    <row r="757" spans="1:10">
      <c r="A757" s="25" t="s">
        <v>2660</v>
      </c>
      <c r="B757" s="26">
        <v>3</v>
      </c>
      <c r="C757" s="26">
        <v>15185634</v>
      </c>
      <c r="D757" s="26" t="s">
        <v>1135</v>
      </c>
      <c r="E757" s="214" t="s">
        <v>1134</v>
      </c>
      <c r="F757" s="31">
        <v>-1.0999999999999999E-2</v>
      </c>
      <c r="G757" s="31">
        <v>3.8005679999999998E-3</v>
      </c>
      <c r="H757" s="26" t="s">
        <v>811</v>
      </c>
      <c r="I757" s="26" t="s">
        <v>2638</v>
      </c>
      <c r="J757" s="70" t="s">
        <v>4028</v>
      </c>
    </row>
    <row r="758" spans="1:10">
      <c r="A758" s="25" t="s">
        <v>2661</v>
      </c>
      <c r="B758" s="26">
        <v>3</v>
      </c>
      <c r="C758" s="26">
        <v>47375955</v>
      </c>
      <c r="D758" s="26" t="s">
        <v>1130</v>
      </c>
      <c r="E758" s="214" t="s">
        <v>1131</v>
      </c>
      <c r="F758" s="31">
        <v>-1.0999999999999999E-2</v>
      </c>
      <c r="G758" s="31">
        <v>3.5596030000000002E-3</v>
      </c>
      <c r="H758" s="26" t="s">
        <v>811</v>
      </c>
      <c r="I758" s="26" t="s">
        <v>2638</v>
      </c>
      <c r="J758" s="70" t="s">
        <v>4028</v>
      </c>
    </row>
    <row r="759" spans="1:10">
      <c r="A759" s="25" t="s">
        <v>2662</v>
      </c>
      <c r="B759" s="26">
        <v>3</v>
      </c>
      <c r="C759" s="26">
        <v>52896855</v>
      </c>
      <c r="D759" s="26" t="s">
        <v>1130</v>
      </c>
      <c r="E759" s="214" t="s">
        <v>1134</v>
      </c>
      <c r="F759" s="31">
        <v>-2.4E-2</v>
      </c>
      <c r="G759" s="31">
        <v>6.9055840000000002E-3</v>
      </c>
      <c r="H759" s="26" t="s">
        <v>811</v>
      </c>
      <c r="I759" s="26" t="s">
        <v>2638</v>
      </c>
      <c r="J759" s="70" t="s">
        <v>4028</v>
      </c>
    </row>
    <row r="760" spans="1:10">
      <c r="A760" s="25" t="s">
        <v>2663</v>
      </c>
      <c r="B760" s="26">
        <v>3</v>
      </c>
      <c r="C760" s="26">
        <v>123082416</v>
      </c>
      <c r="D760" s="26" t="s">
        <v>1130</v>
      </c>
      <c r="E760" s="214" t="s">
        <v>1131</v>
      </c>
      <c r="F760" s="31">
        <v>-1.2999999999999999E-2</v>
      </c>
      <c r="G760" s="31">
        <v>3.4137149999999999E-3</v>
      </c>
      <c r="H760" s="26" t="s">
        <v>811</v>
      </c>
      <c r="I760" s="26" t="s">
        <v>2638</v>
      </c>
      <c r="J760" s="70" t="s">
        <v>4028</v>
      </c>
    </row>
    <row r="761" spans="1:10">
      <c r="A761" s="25" t="s">
        <v>2664</v>
      </c>
      <c r="B761" s="26">
        <v>3</v>
      </c>
      <c r="C761" s="26">
        <v>135926622</v>
      </c>
      <c r="D761" s="26" t="s">
        <v>1135</v>
      </c>
      <c r="E761" s="214" t="s">
        <v>1131</v>
      </c>
      <c r="F761" s="31">
        <v>-1.4E-2</v>
      </c>
      <c r="G761" s="31">
        <v>4.3224819999999999E-3</v>
      </c>
      <c r="H761" s="26" t="s">
        <v>811</v>
      </c>
      <c r="I761" s="26" t="s">
        <v>2638</v>
      </c>
      <c r="J761" s="70" t="s">
        <v>4028</v>
      </c>
    </row>
    <row r="762" spans="1:10">
      <c r="A762" s="25" t="s">
        <v>2665</v>
      </c>
      <c r="B762" s="26">
        <v>4</v>
      </c>
      <c r="C762" s="26">
        <v>3480136</v>
      </c>
      <c r="D762" s="26" t="s">
        <v>1134</v>
      </c>
      <c r="E762" s="214" t="s">
        <v>1135</v>
      </c>
      <c r="F762" s="31">
        <v>-1.0999999999999999E-2</v>
      </c>
      <c r="G762" s="31">
        <v>3.7896179999999998E-3</v>
      </c>
      <c r="H762" s="26" t="s">
        <v>811</v>
      </c>
      <c r="I762" s="26" t="s">
        <v>2638</v>
      </c>
      <c r="J762" s="70" t="s">
        <v>4028</v>
      </c>
    </row>
    <row r="763" spans="1:10">
      <c r="A763" s="25" t="s">
        <v>2666</v>
      </c>
      <c r="B763" s="26">
        <v>4</v>
      </c>
      <c r="C763" s="26">
        <v>89741269</v>
      </c>
      <c r="D763" s="26" t="s">
        <v>1130</v>
      </c>
      <c r="E763" s="214" t="s">
        <v>1131</v>
      </c>
      <c r="F763" s="31">
        <v>-0.02</v>
      </c>
      <c r="G763" s="31">
        <v>3.5522710000000001E-3</v>
      </c>
      <c r="H763" s="26" t="s">
        <v>811</v>
      </c>
      <c r="I763" s="26" t="s">
        <v>2638</v>
      </c>
      <c r="J763" s="70" t="s">
        <v>4028</v>
      </c>
    </row>
    <row r="764" spans="1:10">
      <c r="A764" s="25" t="s">
        <v>2667</v>
      </c>
      <c r="B764" s="26">
        <v>4</v>
      </c>
      <c r="C764" s="26">
        <v>157734675</v>
      </c>
      <c r="D764" s="26" t="s">
        <v>1130</v>
      </c>
      <c r="E764" s="214" t="s">
        <v>1131</v>
      </c>
      <c r="F764" s="31">
        <v>-2.4E-2</v>
      </c>
      <c r="G764" s="31">
        <v>3.796195E-3</v>
      </c>
      <c r="H764" s="26" t="s">
        <v>811</v>
      </c>
      <c r="I764" s="26" t="s">
        <v>2638</v>
      </c>
      <c r="J764" s="70" t="s">
        <v>4028</v>
      </c>
    </row>
    <row r="765" spans="1:10">
      <c r="A765" s="25" t="s">
        <v>2668</v>
      </c>
      <c r="B765" s="26">
        <v>5</v>
      </c>
      <c r="C765" s="26">
        <v>53272664</v>
      </c>
      <c r="D765" s="26" t="s">
        <v>1130</v>
      </c>
      <c r="E765" s="214" t="s">
        <v>1131</v>
      </c>
      <c r="F765" s="31">
        <v>-2.5000000000000001E-2</v>
      </c>
      <c r="G765" s="31">
        <v>3.559357E-3</v>
      </c>
      <c r="H765" s="26" t="s">
        <v>811</v>
      </c>
      <c r="I765" s="26" t="s">
        <v>2638</v>
      </c>
      <c r="J765" s="70" t="s">
        <v>4028</v>
      </c>
    </row>
    <row r="766" spans="1:10">
      <c r="A766" s="25" t="s">
        <v>2669</v>
      </c>
      <c r="B766" s="26">
        <v>5</v>
      </c>
      <c r="C766" s="26">
        <v>55806751</v>
      </c>
      <c r="D766" s="26" t="s">
        <v>1131</v>
      </c>
      <c r="E766" s="214" t="s">
        <v>1130</v>
      </c>
      <c r="F766" s="31">
        <v>-2.5000000000000001E-2</v>
      </c>
      <c r="G766" s="31">
        <v>3.8785009999999999E-3</v>
      </c>
      <c r="H766" s="26" t="s">
        <v>811</v>
      </c>
      <c r="I766" s="26" t="s">
        <v>2638</v>
      </c>
      <c r="J766" s="70" t="s">
        <v>4028</v>
      </c>
    </row>
    <row r="767" spans="1:10">
      <c r="A767" s="25" t="s">
        <v>2670</v>
      </c>
      <c r="B767" s="26">
        <v>5</v>
      </c>
      <c r="C767" s="26">
        <v>67714246</v>
      </c>
      <c r="D767" s="26" t="s">
        <v>1131</v>
      </c>
      <c r="E767" s="214" t="s">
        <v>1130</v>
      </c>
      <c r="F767" s="31">
        <v>-1.4999999999999999E-2</v>
      </c>
      <c r="G767" s="31">
        <v>3.920074E-3</v>
      </c>
      <c r="H767" s="26" t="s">
        <v>811</v>
      </c>
      <c r="I767" s="26" t="s">
        <v>2638</v>
      </c>
      <c r="J767" s="70" t="s">
        <v>4028</v>
      </c>
    </row>
    <row r="768" spans="1:10">
      <c r="A768" s="25" t="s">
        <v>2671</v>
      </c>
      <c r="B768" s="26">
        <v>5</v>
      </c>
      <c r="C768" s="26">
        <v>112711486</v>
      </c>
      <c r="D768" s="26" t="s">
        <v>1134</v>
      </c>
      <c r="E768" s="214" t="s">
        <v>1135</v>
      </c>
      <c r="F768" s="31">
        <v>-1.2999999999999999E-2</v>
      </c>
      <c r="G768" s="31">
        <v>4.4786399999999999E-3</v>
      </c>
      <c r="H768" s="26" t="s">
        <v>811</v>
      </c>
      <c r="I768" s="26" t="s">
        <v>2638</v>
      </c>
      <c r="J768" s="70" t="s">
        <v>4028</v>
      </c>
    </row>
    <row r="769" spans="1:10">
      <c r="A769" s="25" t="s">
        <v>2672</v>
      </c>
      <c r="B769" s="26">
        <v>5</v>
      </c>
      <c r="C769" s="26">
        <v>118729286</v>
      </c>
      <c r="D769" s="26" t="s">
        <v>1134</v>
      </c>
      <c r="E769" s="214" t="s">
        <v>1135</v>
      </c>
      <c r="F769" s="31">
        <v>-1.2E-2</v>
      </c>
      <c r="G769" s="31">
        <v>3.883203E-3</v>
      </c>
      <c r="H769" s="26" t="s">
        <v>811</v>
      </c>
      <c r="I769" s="26" t="s">
        <v>2638</v>
      </c>
      <c r="J769" s="70" t="s">
        <v>4028</v>
      </c>
    </row>
    <row r="770" spans="1:10">
      <c r="A770" s="25" t="s">
        <v>2673</v>
      </c>
      <c r="B770" s="26">
        <v>5</v>
      </c>
      <c r="C770" s="26">
        <v>158022041</v>
      </c>
      <c r="D770" s="26" t="s">
        <v>1131</v>
      </c>
      <c r="E770" s="214" t="s">
        <v>1130</v>
      </c>
      <c r="F770" s="31">
        <v>-1.6E-2</v>
      </c>
      <c r="G770" s="31">
        <v>4.4658470000000002E-3</v>
      </c>
      <c r="H770" s="26" t="s">
        <v>811</v>
      </c>
      <c r="I770" s="26" t="s">
        <v>2638</v>
      </c>
      <c r="J770" s="70" t="s">
        <v>4028</v>
      </c>
    </row>
    <row r="771" spans="1:10">
      <c r="A771" s="25" t="s">
        <v>2674</v>
      </c>
      <c r="B771" s="26">
        <v>5</v>
      </c>
      <c r="C771" s="26">
        <v>173350405</v>
      </c>
      <c r="D771" s="26" t="s">
        <v>1131</v>
      </c>
      <c r="E771" s="214" t="s">
        <v>1130</v>
      </c>
      <c r="F771" s="31">
        <v>-1.2E-2</v>
      </c>
      <c r="G771" s="31">
        <v>3.6468329999999999E-3</v>
      </c>
      <c r="H771" s="26" t="s">
        <v>811</v>
      </c>
      <c r="I771" s="26" t="s">
        <v>2638</v>
      </c>
      <c r="J771" s="70" t="s">
        <v>4028</v>
      </c>
    </row>
    <row r="772" spans="1:10">
      <c r="A772" s="25" t="s">
        <v>2675</v>
      </c>
      <c r="B772" s="26">
        <v>6</v>
      </c>
      <c r="C772" s="26">
        <v>35004819</v>
      </c>
      <c r="D772" s="26" t="s">
        <v>1135</v>
      </c>
      <c r="E772" s="214" t="s">
        <v>1134</v>
      </c>
      <c r="F772" s="31">
        <v>-1.9E-2</v>
      </c>
      <c r="G772" s="31">
        <v>3.5534970000000001E-3</v>
      </c>
      <c r="H772" s="26" t="s">
        <v>811</v>
      </c>
      <c r="I772" s="26" t="s">
        <v>2638</v>
      </c>
      <c r="J772" s="70" t="s">
        <v>4028</v>
      </c>
    </row>
    <row r="773" spans="1:10">
      <c r="A773" s="25" t="s">
        <v>2676</v>
      </c>
      <c r="B773" s="26">
        <v>6</v>
      </c>
      <c r="C773" s="26">
        <v>43815364</v>
      </c>
      <c r="D773" s="26" t="s">
        <v>1130</v>
      </c>
      <c r="E773" s="214" t="s">
        <v>1131</v>
      </c>
      <c r="F773" s="31">
        <v>-1.2999999999999999E-2</v>
      </c>
      <c r="G773" s="31">
        <v>3.9833109999999998E-3</v>
      </c>
      <c r="H773" s="26" t="s">
        <v>811</v>
      </c>
      <c r="I773" s="26" t="s">
        <v>2638</v>
      </c>
      <c r="J773" s="70" t="s">
        <v>4028</v>
      </c>
    </row>
    <row r="774" spans="1:10">
      <c r="A774" s="25" t="s">
        <v>2677</v>
      </c>
      <c r="B774" s="26">
        <v>6</v>
      </c>
      <c r="C774" s="26">
        <v>127452935</v>
      </c>
      <c r="D774" s="26" t="s">
        <v>1135</v>
      </c>
      <c r="E774" s="214" t="s">
        <v>1134</v>
      </c>
      <c r="F774" s="31">
        <v>-1.9E-2</v>
      </c>
      <c r="G774" s="31">
        <v>3.751786E-3</v>
      </c>
      <c r="H774" s="26" t="s">
        <v>811</v>
      </c>
      <c r="I774" s="26" t="s">
        <v>2638</v>
      </c>
      <c r="J774" s="70" t="s">
        <v>4028</v>
      </c>
    </row>
    <row r="775" spans="1:10">
      <c r="A775" s="25" t="s">
        <v>2678</v>
      </c>
      <c r="B775" s="26">
        <v>6</v>
      </c>
      <c r="C775" s="26">
        <v>130398731</v>
      </c>
      <c r="D775" s="26" t="s">
        <v>1134</v>
      </c>
      <c r="E775" s="214" t="s">
        <v>1135</v>
      </c>
      <c r="F775" s="31">
        <v>-1.4E-2</v>
      </c>
      <c r="G775" s="31">
        <v>3.9547089999999998E-3</v>
      </c>
      <c r="H775" s="26" t="s">
        <v>811</v>
      </c>
      <c r="I775" s="26" t="s">
        <v>2638</v>
      </c>
      <c r="J775" s="70" t="s">
        <v>4028</v>
      </c>
    </row>
    <row r="776" spans="1:10">
      <c r="A776" s="25" t="s">
        <v>2679</v>
      </c>
      <c r="B776" s="26">
        <v>6</v>
      </c>
      <c r="C776" s="26">
        <v>139828916</v>
      </c>
      <c r="D776" s="26" t="s">
        <v>1131</v>
      </c>
      <c r="E776" s="214" t="s">
        <v>1130</v>
      </c>
      <c r="F776" s="31">
        <v>-1.4E-2</v>
      </c>
      <c r="G776" s="31">
        <v>3.619999E-3</v>
      </c>
      <c r="H776" s="26" t="s">
        <v>811</v>
      </c>
      <c r="I776" s="26" t="s">
        <v>2638</v>
      </c>
      <c r="J776" s="70" t="s">
        <v>4028</v>
      </c>
    </row>
    <row r="777" spans="1:10">
      <c r="A777" s="25" t="s">
        <v>2680</v>
      </c>
      <c r="B777" s="26">
        <v>7</v>
      </c>
      <c r="C777" s="26">
        <v>15883727</v>
      </c>
      <c r="D777" s="26" t="s">
        <v>1131</v>
      </c>
      <c r="E777" s="214" t="s">
        <v>1134</v>
      </c>
      <c r="F777" s="31">
        <v>-0.02</v>
      </c>
      <c r="G777" s="31">
        <v>4.1592249999999999E-3</v>
      </c>
      <c r="H777" s="26" t="s">
        <v>811</v>
      </c>
      <c r="I777" s="26" t="s">
        <v>2638</v>
      </c>
      <c r="J777" s="70" t="s">
        <v>4028</v>
      </c>
    </row>
    <row r="778" spans="1:10">
      <c r="A778" s="25" t="s">
        <v>2681</v>
      </c>
      <c r="B778" s="26">
        <v>7</v>
      </c>
      <c r="C778" s="26">
        <v>130466854</v>
      </c>
      <c r="D778" s="26" t="s">
        <v>1131</v>
      </c>
      <c r="E778" s="214" t="s">
        <v>1130</v>
      </c>
      <c r="F778" s="31">
        <v>-2.1999999999999999E-2</v>
      </c>
      <c r="G778" s="31">
        <v>4.7919210000000002E-3</v>
      </c>
      <c r="H778" s="26" t="s">
        <v>811</v>
      </c>
      <c r="I778" s="26" t="s">
        <v>2638</v>
      </c>
      <c r="J778" s="70" t="s">
        <v>4028</v>
      </c>
    </row>
    <row r="779" spans="1:10">
      <c r="A779" s="25" t="s">
        <v>2682</v>
      </c>
      <c r="B779" s="26">
        <v>8</v>
      </c>
      <c r="C779" s="26">
        <v>9185146</v>
      </c>
      <c r="D779" s="26" t="s">
        <v>1135</v>
      </c>
      <c r="E779" s="214" t="s">
        <v>1134</v>
      </c>
      <c r="F779" s="31">
        <v>-4.1000000000000002E-2</v>
      </c>
      <c r="G779" s="31">
        <v>5.6306539999999997E-3</v>
      </c>
      <c r="H779" s="26" t="s">
        <v>811</v>
      </c>
      <c r="I779" s="26" t="s">
        <v>2638</v>
      </c>
      <c r="J779" s="70" t="s">
        <v>4028</v>
      </c>
    </row>
    <row r="780" spans="1:10">
      <c r="A780" s="25" t="s">
        <v>2683</v>
      </c>
      <c r="B780" s="26">
        <v>8</v>
      </c>
      <c r="C780" s="26">
        <v>19830769</v>
      </c>
      <c r="D780" s="26" t="s">
        <v>1134</v>
      </c>
      <c r="E780" s="214" t="s">
        <v>1135</v>
      </c>
      <c r="F780" s="31">
        <v>-1.9E-2</v>
      </c>
      <c r="G780" s="31">
        <v>5.7642020000000004E-3</v>
      </c>
      <c r="H780" s="26" t="s">
        <v>811</v>
      </c>
      <c r="I780" s="26" t="s">
        <v>2638</v>
      </c>
      <c r="J780" s="70" t="s">
        <v>4028</v>
      </c>
    </row>
    <row r="781" spans="1:10">
      <c r="A781" s="25" t="s">
        <v>2684</v>
      </c>
      <c r="B781" s="26">
        <v>8</v>
      </c>
      <c r="C781" s="26">
        <v>72469742</v>
      </c>
      <c r="D781" s="26" t="s">
        <v>1131</v>
      </c>
      <c r="E781" s="214" t="s">
        <v>1130</v>
      </c>
      <c r="F781" s="31">
        <v>-1.4E-2</v>
      </c>
      <c r="G781" s="31">
        <v>4.3823250000000003E-3</v>
      </c>
      <c r="H781" s="26" t="s">
        <v>811</v>
      </c>
      <c r="I781" s="26" t="s">
        <v>2638</v>
      </c>
      <c r="J781" s="70" t="s">
        <v>4028</v>
      </c>
    </row>
    <row r="782" spans="1:10">
      <c r="A782" s="25" t="s">
        <v>2685</v>
      </c>
      <c r="B782" s="26">
        <v>8</v>
      </c>
      <c r="C782" s="26">
        <v>126528955</v>
      </c>
      <c r="D782" s="26" t="s">
        <v>1134</v>
      </c>
      <c r="E782" s="214" t="s">
        <v>1131</v>
      </c>
      <c r="F782" s="31">
        <v>-1.6E-2</v>
      </c>
      <c r="G782" s="31">
        <v>5.0083719999999997E-3</v>
      </c>
      <c r="H782" s="26" t="s">
        <v>811</v>
      </c>
      <c r="I782" s="26" t="s">
        <v>2638</v>
      </c>
      <c r="J782" s="70" t="s">
        <v>4028</v>
      </c>
    </row>
    <row r="783" spans="1:10">
      <c r="A783" s="25" t="s">
        <v>2686</v>
      </c>
      <c r="B783" s="26">
        <v>9</v>
      </c>
      <c r="C783" s="26">
        <v>78034169</v>
      </c>
      <c r="D783" s="26" t="s">
        <v>1130</v>
      </c>
      <c r="E783" s="214" t="s">
        <v>1131</v>
      </c>
      <c r="F783" s="31">
        <v>-1.2999999999999999E-2</v>
      </c>
      <c r="G783" s="31">
        <v>3.8483660000000002E-3</v>
      </c>
      <c r="H783" s="26" t="s">
        <v>811</v>
      </c>
      <c r="I783" s="26" t="s">
        <v>2638</v>
      </c>
      <c r="J783" s="70" t="s">
        <v>4028</v>
      </c>
    </row>
    <row r="784" spans="1:10">
      <c r="A784" s="25" t="s">
        <v>2687</v>
      </c>
      <c r="B784" s="26">
        <v>10</v>
      </c>
      <c r="C784" s="26">
        <v>64869239</v>
      </c>
      <c r="D784" s="26" t="s">
        <v>1131</v>
      </c>
      <c r="E784" s="214" t="s">
        <v>1135</v>
      </c>
      <c r="F784" s="31">
        <v>-1.4E-2</v>
      </c>
      <c r="G784" s="31">
        <v>4.1966709999999999E-3</v>
      </c>
      <c r="H784" s="26" t="s">
        <v>811</v>
      </c>
      <c r="I784" s="26" t="s">
        <v>2638</v>
      </c>
      <c r="J784" s="70" t="s">
        <v>4028</v>
      </c>
    </row>
    <row r="785" spans="1:10">
      <c r="A785" s="25" t="s">
        <v>2688</v>
      </c>
      <c r="B785" s="26">
        <v>11</v>
      </c>
      <c r="C785" s="26">
        <v>63862612</v>
      </c>
      <c r="D785" s="26" t="s">
        <v>1130</v>
      </c>
      <c r="E785" s="214" t="s">
        <v>1131</v>
      </c>
      <c r="F785" s="31">
        <v>-3.5999999999999997E-2</v>
      </c>
      <c r="G785" s="31">
        <v>7.2636879999999999E-3</v>
      </c>
      <c r="H785" s="26" t="s">
        <v>811</v>
      </c>
      <c r="I785" s="26" t="s">
        <v>2638</v>
      </c>
      <c r="J785" s="70" t="s">
        <v>4028</v>
      </c>
    </row>
    <row r="786" spans="1:10">
      <c r="A786" s="25" t="s">
        <v>2689</v>
      </c>
      <c r="B786" s="26">
        <v>12</v>
      </c>
      <c r="C786" s="26">
        <v>14571671</v>
      </c>
      <c r="D786" s="26" t="s">
        <v>1131</v>
      </c>
      <c r="E786" s="214" t="s">
        <v>1130</v>
      </c>
      <c r="F786" s="31">
        <v>-2.7E-2</v>
      </c>
      <c r="G786" s="31">
        <v>9.5510749999999991E-3</v>
      </c>
      <c r="H786" s="26" t="s">
        <v>811</v>
      </c>
      <c r="I786" s="26" t="s">
        <v>2638</v>
      </c>
      <c r="J786" s="70" t="s">
        <v>4028</v>
      </c>
    </row>
    <row r="787" spans="1:10">
      <c r="A787" s="25" t="s">
        <v>2690</v>
      </c>
      <c r="B787" s="26">
        <v>12</v>
      </c>
      <c r="C787" s="26">
        <v>26453283</v>
      </c>
      <c r="D787" s="26" t="s">
        <v>1131</v>
      </c>
      <c r="E787" s="214" t="s">
        <v>1130</v>
      </c>
      <c r="F787" s="31">
        <v>-1.7000000000000001E-2</v>
      </c>
      <c r="G787" s="31">
        <v>4.1176320000000004E-3</v>
      </c>
      <c r="H787" s="26" t="s">
        <v>811</v>
      </c>
      <c r="I787" s="26" t="s">
        <v>2638</v>
      </c>
      <c r="J787" s="70" t="s">
        <v>4028</v>
      </c>
    </row>
    <row r="788" spans="1:10">
      <c r="A788" s="25" t="s">
        <v>2691</v>
      </c>
      <c r="B788" s="26">
        <v>12</v>
      </c>
      <c r="C788" s="26">
        <v>124449223</v>
      </c>
      <c r="D788" s="26" t="s">
        <v>1134</v>
      </c>
      <c r="E788" s="214" t="s">
        <v>1130</v>
      </c>
      <c r="F788" s="31">
        <v>-1.9E-2</v>
      </c>
      <c r="G788" s="31">
        <v>3.829378E-3</v>
      </c>
      <c r="H788" s="26" t="s">
        <v>811</v>
      </c>
      <c r="I788" s="26" t="s">
        <v>2638</v>
      </c>
      <c r="J788" s="70" t="s">
        <v>4028</v>
      </c>
    </row>
    <row r="789" spans="1:10">
      <c r="A789" s="25" t="s">
        <v>2692</v>
      </c>
      <c r="B789" s="26">
        <v>13</v>
      </c>
      <c r="C789" s="26">
        <v>111628195</v>
      </c>
      <c r="D789" s="26" t="s">
        <v>1130</v>
      </c>
      <c r="E789" s="214" t="s">
        <v>1131</v>
      </c>
      <c r="F789" s="31">
        <v>-1.4999999999999999E-2</v>
      </c>
      <c r="G789" s="31">
        <v>5.0000380000000001E-3</v>
      </c>
      <c r="H789" s="26" t="s">
        <v>811</v>
      </c>
      <c r="I789" s="26" t="s">
        <v>2638</v>
      </c>
      <c r="J789" s="70" t="s">
        <v>4028</v>
      </c>
    </row>
    <row r="790" spans="1:10">
      <c r="A790" s="25" t="s">
        <v>2693</v>
      </c>
      <c r="B790" s="26">
        <v>15</v>
      </c>
      <c r="C790" s="26">
        <v>39464167</v>
      </c>
      <c r="D790" s="26" t="s">
        <v>1130</v>
      </c>
      <c r="E790" s="214" t="s">
        <v>1131</v>
      </c>
      <c r="F790" s="31">
        <v>-1.2999999999999999E-2</v>
      </c>
      <c r="G790" s="31">
        <v>4.4654550000000001E-3</v>
      </c>
      <c r="H790" s="26" t="s">
        <v>811</v>
      </c>
      <c r="I790" s="26" t="s">
        <v>2638</v>
      </c>
      <c r="J790" s="70" t="s">
        <v>4028</v>
      </c>
    </row>
    <row r="791" spans="1:10">
      <c r="A791" s="25" t="s">
        <v>2694</v>
      </c>
      <c r="B791" s="26">
        <v>15</v>
      </c>
      <c r="C791" s="26">
        <v>73081067</v>
      </c>
      <c r="D791" s="26" t="s">
        <v>1134</v>
      </c>
      <c r="E791" s="214" t="s">
        <v>1135</v>
      </c>
      <c r="F791" s="31">
        <v>-1.9E-2</v>
      </c>
      <c r="G791" s="31">
        <v>6.7048089999999999E-3</v>
      </c>
      <c r="H791" s="26" t="s">
        <v>811</v>
      </c>
      <c r="I791" s="26" t="s">
        <v>2638</v>
      </c>
      <c r="J791" s="70" t="s">
        <v>4028</v>
      </c>
    </row>
    <row r="792" spans="1:10">
      <c r="A792" s="25" t="s">
        <v>2695</v>
      </c>
      <c r="B792" s="26">
        <v>17</v>
      </c>
      <c r="C792" s="26">
        <v>4657034</v>
      </c>
      <c r="D792" s="26" t="s">
        <v>1135</v>
      </c>
      <c r="E792" s="214" t="s">
        <v>1134</v>
      </c>
      <c r="F792" s="31">
        <v>-1.0999999999999999E-2</v>
      </c>
      <c r="G792" s="31">
        <v>3.8424779999999999E-3</v>
      </c>
      <c r="H792" s="26" t="s">
        <v>811</v>
      </c>
      <c r="I792" s="26" t="s">
        <v>2638</v>
      </c>
      <c r="J792" s="70" t="s">
        <v>4028</v>
      </c>
    </row>
    <row r="793" spans="1:10">
      <c r="A793" s="25" t="s">
        <v>2696</v>
      </c>
      <c r="B793" s="26">
        <v>18</v>
      </c>
      <c r="C793" s="26">
        <v>47174679</v>
      </c>
      <c r="D793" s="26" t="s">
        <v>1134</v>
      </c>
      <c r="E793" s="214" t="s">
        <v>1135</v>
      </c>
      <c r="F793" s="31">
        <v>-1.7000000000000001E-2</v>
      </c>
      <c r="G793" s="31">
        <v>5.2861030000000003E-3</v>
      </c>
      <c r="H793" s="26" t="s">
        <v>811</v>
      </c>
      <c r="I793" s="26" t="s">
        <v>2638</v>
      </c>
      <c r="J793" s="70" t="s">
        <v>4028</v>
      </c>
    </row>
    <row r="794" spans="1:10">
      <c r="A794" s="25" t="s">
        <v>2697</v>
      </c>
      <c r="B794" s="26">
        <v>19</v>
      </c>
      <c r="C794" s="26">
        <v>7293119</v>
      </c>
      <c r="D794" s="26" t="s">
        <v>1135</v>
      </c>
      <c r="E794" s="214" t="s">
        <v>1134</v>
      </c>
      <c r="F794" s="31">
        <v>-4.2000000000000003E-2</v>
      </c>
      <c r="G794" s="31">
        <v>1.2270975E-2</v>
      </c>
      <c r="H794" s="26" t="s">
        <v>811</v>
      </c>
      <c r="I794" s="26" t="s">
        <v>2638</v>
      </c>
      <c r="J794" s="70" t="s">
        <v>4028</v>
      </c>
    </row>
    <row r="795" spans="1:10">
      <c r="A795" s="25" t="s">
        <v>2698</v>
      </c>
      <c r="B795" s="26">
        <v>19</v>
      </c>
      <c r="C795" s="26">
        <v>7970635</v>
      </c>
      <c r="D795" s="26" t="s">
        <v>1130</v>
      </c>
      <c r="E795" s="214" t="s">
        <v>1131</v>
      </c>
      <c r="F795" s="31">
        <v>-1.6E-2</v>
      </c>
      <c r="G795" s="31">
        <v>3.5631819999999998E-3</v>
      </c>
      <c r="H795" s="26" t="s">
        <v>811</v>
      </c>
      <c r="I795" s="26" t="s">
        <v>2638</v>
      </c>
      <c r="J795" s="70" t="s">
        <v>4028</v>
      </c>
    </row>
    <row r="796" spans="1:10">
      <c r="A796" s="25" t="s">
        <v>2699</v>
      </c>
      <c r="B796" s="26">
        <v>19</v>
      </c>
      <c r="C796" s="26">
        <v>8615589</v>
      </c>
      <c r="D796" s="26" t="s">
        <v>1130</v>
      </c>
      <c r="E796" s="214" t="s">
        <v>1131</v>
      </c>
      <c r="F796" s="31">
        <v>-1.9E-2</v>
      </c>
      <c r="G796" s="31">
        <v>6.3092449999999998E-3</v>
      </c>
      <c r="H796" s="26" t="s">
        <v>811</v>
      </c>
      <c r="I796" s="26" t="s">
        <v>2638</v>
      </c>
      <c r="J796" s="70" t="s">
        <v>4028</v>
      </c>
    </row>
    <row r="797" spans="1:10">
      <c r="A797" s="25" t="s">
        <v>2700</v>
      </c>
      <c r="B797" s="26">
        <v>19</v>
      </c>
      <c r="C797" s="26">
        <v>33899065</v>
      </c>
      <c r="D797" s="26" t="s">
        <v>1131</v>
      </c>
      <c r="E797" s="214" t="s">
        <v>1130</v>
      </c>
      <c r="F797" s="31">
        <v>-2.5000000000000001E-2</v>
      </c>
      <c r="G797" s="31">
        <v>3.6221729999999998E-3</v>
      </c>
      <c r="H797" s="26" t="s">
        <v>811</v>
      </c>
      <c r="I797" s="26" t="s">
        <v>2638</v>
      </c>
      <c r="J797" s="70" t="s">
        <v>4028</v>
      </c>
    </row>
    <row r="798" spans="1:10">
      <c r="A798" s="25" t="s">
        <v>2701</v>
      </c>
      <c r="B798" s="26">
        <v>20</v>
      </c>
      <c r="C798" s="26">
        <v>45602638</v>
      </c>
      <c r="D798" s="26" t="s">
        <v>1131</v>
      </c>
      <c r="E798" s="214" t="s">
        <v>1130</v>
      </c>
      <c r="F798" s="31">
        <v>-1.2999999999999999E-2</v>
      </c>
      <c r="G798" s="31">
        <v>4.1862100000000001E-3</v>
      </c>
      <c r="H798" s="26" t="s">
        <v>811</v>
      </c>
      <c r="I798" s="26" t="s">
        <v>2638</v>
      </c>
      <c r="J798" s="70" t="s">
        <v>4028</v>
      </c>
    </row>
    <row r="799" spans="1:10">
      <c r="A799" s="25" t="s">
        <v>2702</v>
      </c>
      <c r="B799" s="26">
        <v>22</v>
      </c>
      <c r="C799" s="26">
        <v>38563471</v>
      </c>
      <c r="D799" s="26" t="s">
        <v>1134</v>
      </c>
      <c r="E799" s="214" t="s">
        <v>1135</v>
      </c>
      <c r="F799" s="31">
        <v>-1.6E-2</v>
      </c>
      <c r="G799" s="31">
        <v>3.494825E-3</v>
      </c>
      <c r="H799" s="26" t="s">
        <v>811</v>
      </c>
      <c r="I799" s="26" t="s">
        <v>2638</v>
      </c>
      <c r="J799" s="70" t="s">
        <v>4028</v>
      </c>
    </row>
    <row r="800" spans="1:10">
      <c r="A800" s="25" t="s">
        <v>2540</v>
      </c>
      <c r="B800" s="26">
        <v>1</v>
      </c>
      <c r="C800" s="26">
        <v>10796866</v>
      </c>
      <c r="D800" s="26" t="s">
        <v>1134</v>
      </c>
      <c r="E800" s="214" t="s">
        <v>1135</v>
      </c>
      <c r="F800" s="31">
        <v>0.47499999999999998</v>
      </c>
      <c r="G800" s="31">
        <v>6.2E-2</v>
      </c>
      <c r="H800" s="26" t="s">
        <v>801</v>
      </c>
      <c r="I800" s="26" t="s">
        <v>2541</v>
      </c>
      <c r="J800" s="70" t="s">
        <v>3327</v>
      </c>
    </row>
    <row r="801" spans="1:10">
      <c r="A801" s="25" t="s">
        <v>2703</v>
      </c>
      <c r="B801" s="26">
        <v>1</v>
      </c>
      <c r="C801" s="26">
        <v>11860843</v>
      </c>
      <c r="D801" s="26" t="s">
        <v>1131</v>
      </c>
      <c r="E801" s="214" t="s">
        <v>1130</v>
      </c>
      <c r="F801" s="31">
        <v>0.90800000000000003</v>
      </c>
      <c r="G801" s="31">
        <v>8.1000000000000003E-2</v>
      </c>
      <c r="H801" s="26" t="s">
        <v>801</v>
      </c>
      <c r="I801" s="26" t="s">
        <v>2541</v>
      </c>
      <c r="J801" s="70" t="s">
        <v>3327</v>
      </c>
    </row>
    <row r="802" spans="1:10">
      <c r="A802" s="25" t="s">
        <v>2704</v>
      </c>
      <c r="B802" s="26">
        <v>1</v>
      </c>
      <c r="C802" s="26">
        <v>42408070</v>
      </c>
      <c r="D802" s="26" t="s">
        <v>1135</v>
      </c>
      <c r="E802" s="214" t="s">
        <v>1134</v>
      </c>
      <c r="F802" s="31">
        <v>0.307</v>
      </c>
      <c r="G802" s="31">
        <v>4.4400000000000002E-2</v>
      </c>
      <c r="H802" s="26" t="s">
        <v>801</v>
      </c>
      <c r="I802" s="26" t="s">
        <v>2541</v>
      </c>
      <c r="J802" s="70" t="s">
        <v>3327</v>
      </c>
    </row>
    <row r="803" spans="1:10">
      <c r="A803" s="25" t="s">
        <v>2542</v>
      </c>
      <c r="B803" s="26">
        <v>1</v>
      </c>
      <c r="C803" s="26">
        <v>113023980</v>
      </c>
      <c r="D803" s="26" t="s">
        <v>1131</v>
      </c>
      <c r="E803" s="214" t="s">
        <v>1130</v>
      </c>
      <c r="F803" s="31">
        <v>0.53500000000000003</v>
      </c>
      <c r="G803" s="31">
        <v>7.5999999999999998E-2</v>
      </c>
      <c r="H803" s="26" t="s">
        <v>801</v>
      </c>
      <c r="I803" s="26" t="s">
        <v>2541</v>
      </c>
      <c r="J803" s="70" t="s">
        <v>3327</v>
      </c>
    </row>
    <row r="804" spans="1:10">
      <c r="A804" s="25" t="s">
        <v>2705</v>
      </c>
      <c r="B804" s="26">
        <v>1</v>
      </c>
      <c r="C804" s="26">
        <v>113216543</v>
      </c>
      <c r="D804" s="26" t="s">
        <v>1131</v>
      </c>
      <c r="E804" s="214" t="s">
        <v>1130</v>
      </c>
      <c r="F804" s="31">
        <v>0.388419811</v>
      </c>
      <c r="G804" s="31">
        <v>6.3834098000000006E-2</v>
      </c>
      <c r="H804" s="26" t="s">
        <v>801</v>
      </c>
      <c r="I804" s="26" t="s">
        <v>2541</v>
      </c>
      <c r="J804" s="70" t="s">
        <v>3327</v>
      </c>
    </row>
    <row r="805" spans="1:10">
      <c r="A805" s="25" t="s">
        <v>2544</v>
      </c>
      <c r="B805" s="26">
        <v>1</v>
      </c>
      <c r="C805" s="26">
        <v>230849359</v>
      </c>
      <c r="D805" s="26" t="s">
        <v>1134</v>
      </c>
      <c r="E805" s="214" t="s">
        <v>1135</v>
      </c>
      <c r="F805" s="31">
        <v>0.41299999999999998</v>
      </c>
      <c r="G805" s="31">
        <v>5.8000000000000003E-2</v>
      </c>
      <c r="H805" s="26" t="s">
        <v>801</v>
      </c>
      <c r="I805" s="26" t="s">
        <v>2541</v>
      </c>
      <c r="J805" s="70" t="s">
        <v>3327</v>
      </c>
    </row>
    <row r="806" spans="1:10">
      <c r="A806" s="25" t="s">
        <v>2545</v>
      </c>
      <c r="B806" s="26">
        <v>2</v>
      </c>
      <c r="C806" s="26">
        <v>26932031</v>
      </c>
      <c r="D806" s="26" t="s">
        <v>1134</v>
      </c>
      <c r="E806" s="214" t="s">
        <v>1135</v>
      </c>
      <c r="F806" s="31">
        <v>0.40400000000000003</v>
      </c>
      <c r="G806" s="31">
        <v>5.8999999999999997E-2</v>
      </c>
      <c r="H806" s="26" t="s">
        <v>801</v>
      </c>
      <c r="I806" s="26" t="s">
        <v>2541</v>
      </c>
      <c r="J806" s="70" t="s">
        <v>3327</v>
      </c>
    </row>
    <row r="807" spans="1:10">
      <c r="A807" s="25" t="s">
        <v>2548</v>
      </c>
      <c r="B807" s="26">
        <v>2</v>
      </c>
      <c r="C807" s="26">
        <v>165099215</v>
      </c>
      <c r="D807" s="26" t="s">
        <v>1134</v>
      </c>
      <c r="E807" s="214" t="s">
        <v>1135</v>
      </c>
      <c r="F807" s="31">
        <v>0.44400000000000001</v>
      </c>
      <c r="G807" s="31">
        <v>5.8000000000000003E-2</v>
      </c>
      <c r="H807" s="26" t="s">
        <v>801</v>
      </c>
      <c r="I807" s="26" t="s">
        <v>2541</v>
      </c>
      <c r="J807" s="70" t="s">
        <v>3327</v>
      </c>
    </row>
    <row r="808" spans="1:10">
      <c r="A808" s="25" t="s">
        <v>2706</v>
      </c>
      <c r="B808" s="26">
        <v>3</v>
      </c>
      <c r="C808" s="26">
        <v>11360997</v>
      </c>
      <c r="D808" s="26" t="s">
        <v>1134</v>
      </c>
      <c r="E808" s="214" t="s">
        <v>1130</v>
      </c>
      <c r="F808" s="31">
        <v>0.33400000000000002</v>
      </c>
      <c r="G808" s="31">
        <v>0.06</v>
      </c>
      <c r="H808" s="26" t="s">
        <v>801</v>
      </c>
      <c r="I808" s="26" t="s">
        <v>2541</v>
      </c>
      <c r="J808" s="70" t="s">
        <v>3327</v>
      </c>
    </row>
    <row r="809" spans="1:10">
      <c r="A809" s="25" t="s">
        <v>2550</v>
      </c>
      <c r="B809" s="26">
        <v>3</v>
      </c>
      <c r="C809" s="26">
        <v>14958126</v>
      </c>
      <c r="D809" s="26" t="s">
        <v>1131</v>
      </c>
      <c r="E809" s="214" t="s">
        <v>1130</v>
      </c>
      <c r="F809" s="31">
        <v>0.31030000000000002</v>
      </c>
      <c r="G809" s="31">
        <v>4.6899999999999997E-2</v>
      </c>
      <c r="H809" s="26" t="s">
        <v>801</v>
      </c>
      <c r="I809" s="26" t="s">
        <v>2541</v>
      </c>
      <c r="J809" s="70" t="s">
        <v>3327</v>
      </c>
    </row>
    <row r="810" spans="1:10">
      <c r="A810" s="25" t="s">
        <v>2707</v>
      </c>
      <c r="B810" s="26">
        <v>3</v>
      </c>
      <c r="C810" s="26">
        <v>27543655</v>
      </c>
      <c r="D810" s="26" t="s">
        <v>1130</v>
      </c>
      <c r="E810" s="214" t="s">
        <v>1134</v>
      </c>
      <c r="F810" s="31">
        <v>0.33400000000000002</v>
      </c>
      <c r="G810" s="31">
        <v>5.8000000000000003E-2</v>
      </c>
      <c r="H810" s="26" t="s">
        <v>801</v>
      </c>
      <c r="I810" s="26" t="s">
        <v>2541</v>
      </c>
      <c r="J810" s="70" t="s">
        <v>3327</v>
      </c>
    </row>
    <row r="811" spans="1:10">
      <c r="A811" s="25" t="s">
        <v>2553</v>
      </c>
      <c r="B811" s="26">
        <v>3</v>
      </c>
      <c r="C811" s="26">
        <v>48130893</v>
      </c>
      <c r="D811" s="26" t="s">
        <v>1135</v>
      </c>
      <c r="E811" s="214" t="s">
        <v>1134</v>
      </c>
      <c r="F811" s="31">
        <v>0.39600000000000002</v>
      </c>
      <c r="G811" s="31">
        <v>6.2E-2</v>
      </c>
      <c r="H811" s="26" t="s">
        <v>801</v>
      </c>
      <c r="I811" s="26" t="s">
        <v>2541</v>
      </c>
      <c r="J811" s="70" t="s">
        <v>3327</v>
      </c>
    </row>
    <row r="812" spans="1:10">
      <c r="A812" s="25" t="s">
        <v>2708</v>
      </c>
      <c r="B812" s="26">
        <v>3</v>
      </c>
      <c r="C812" s="26">
        <v>169111915</v>
      </c>
      <c r="D812" s="26" t="s">
        <v>1134</v>
      </c>
      <c r="E812" s="214" t="s">
        <v>1135</v>
      </c>
      <c r="F812" s="31">
        <v>0.439</v>
      </c>
      <c r="G812" s="31">
        <v>0.06</v>
      </c>
      <c r="H812" s="26" t="s">
        <v>801</v>
      </c>
      <c r="I812" s="26" t="s">
        <v>2541</v>
      </c>
      <c r="J812" s="70" t="s">
        <v>3327</v>
      </c>
    </row>
    <row r="813" spans="1:10">
      <c r="A813" s="25" t="s">
        <v>2557</v>
      </c>
      <c r="B813" s="26">
        <v>4</v>
      </c>
      <c r="C813" s="26">
        <v>38387395</v>
      </c>
      <c r="D813" s="26" t="s">
        <v>1134</v>
      </c>
      <c r="E813" s="214" t="s">
        <v>1135</v>
      </c>
      <c r="F813" s="31">
        <v>0.34410000000000002</v>
      </c>
      <c r="G813" s="31">
        <v>4.4900000000000002E-2</v>
      </c>
      <c r="H813" s="26" t="s">
        <v>801</v>
      </c>
      <c r="I813" s="26" t="s">
        <v>2541</v>
      </c>
      <c r="J813" s="70" t="s">
        <v>3327</v>
      </c>
    </row>
    <row r="814" spans="1:10">
      <c r="A814" s="25" t="s">
        <v>2709</v>
      </c>
      <c r="B814" s="26">
        <v>4</v>
      </c>
      <c r="C814" s="26">
        <v>40428091</v>
      </c>
      <c r="D814" s="26" t="s">
        <v>1134</v>
      </c>
      <c r="E814" s="214" t="s">
        <v>1135</v>
      </c>
      <c r="F814" s="31">
        <v>1.5373000000000001</v>
      </c>
      <c r="G814" s="31">
        <v>0.27989999999999998</v>
      </c>
      <c r="H814" s="26" t="s">
        <v>801</v>
      </c>
      <c r="I814" s="26" t="s">
        <v>2541</v>
      </c>
      <c r="J814" s="70" t="s">
        <v>3327</v>
      </c>
    </row>
    <row r="815" spans="1:10">
      <c r="A815" s="25" t="s">
        <v>2558</v>
      </c>
      <c r="B815" s="26">
        <v>4</v>
      </c>
      <c r="C815" s="26">
        <v>81164723</v>
      </c>
      <c r="D815" s="26" t="s">
        <v>1135</v>
      </c>
      <c r="E815" s="214" t="s">
        <v>1134</v>
      </c>
      <c r="F815" s="31">
        <v>0.65900000000000003</v>
      </c>
      <c r="G815" s="31">
        <v>6.5000000000000002E-2</v>
      </c>
      <c r="H815" s="26" t="s">
        <v>801</v>
      </c>
      <c r="I815" s="26" t="s">
        <v>2541</v>
      </c>
      <c r="J815" s="70" t="s">
        <v>3327</v>
      </c>
    </row>
    <row r="816" spans="1:10">
      <c r="A816" s="25" t="s">
        <v>2710</v>
      </c>
      <c r="B816" s="26">
        <v>4</v>
      </c>
      <c r="C816" s="26">
        <v>86719165</v>
      </c>
      <c r="D816" s="26" t="s">
        <v>1134</v>
      </c>
      <c r="E816" s="214" t="s">
        <v>1135</v>
      </c>
      <c r="F816" s="31">
        <v>0.498</v>
      </c>
      <c r="G816" s="31">
        <v>8.2000000000000003E-2</v>
      </c>
      <c r="H816" s="26" t="s">
        <v>801</v>
      </c>
      <c r="I816" s="26" t="s">
        <v>2541</v>
      </c>
      <c r="J816" s="70" t="s">
        <v>3327</v>
      </c>
    </row>
    <row r="817" spans="1:10">
      <c r="A817" s="25" t="s">
        <v>2559</v>
      </c>
      <c r="B817" s="26">
        <v>4</v>
      </c>
      <c r="C817" s="26">
        <v>103188709</v>
      </c>
      <c r="D817" s="26" t="s">
        <v>1134</v>
      </c>
      <c r="E817" s="214" t="s">
        <v>1135</v>
      </c>
      <c r="F817" s="31">
        <v>0.83699999999999997</v>
      </c>
      <c r="G817" s="31">
        <v>0.127</v>
      </c>
      <c r="H817" s="26" t="s">
        <v>801</v>
      </c>
      <c r="I817" s="26" t="s">
        <v>2541</v>
      </c>
      <c r="J817" s="70" t="s">
        <v>3327</v>
      </c>
    </row>
    <row r="818" spans="1:10">
      <c r="A818" s="25" t="s">
        <v>2711</v>
      </c>
      <c r="B818" s="26">
        <v>4</v>
      </c>
      <c r="C818" s="26">
        <v>156441314</v>
      </c>
      <c r="D818" s="26" t="s">
        <v>1131</v>
      </c>
      <c r="E818" s="214" t="s">
        <v>1130</v>
      </c>
      <c r="F818" s="31">
        <v>0.34899999999999998</v>
      </c>
      <c r="G818" s="31">
        <v>0.06</v>
      </c>
      <c r="H818" s="26" t="s">
        <v>801</v>
      </c>
      <c r="I818" s="26" t="s">
        <v>2541</v>
      </c>
      <c r="J818" s="70" t="s">
        <v>3327</v>
      </c>
    </row>
    <row r="819" spans="1:10">
      <c r="A819" s="25" t="s">
        <v>2712</v>
      </c>
      <c r="B819" s="26">
        <v>5</v>
      </c>
      <c r="C819" s="26">
        <v>32831939</v>
      </c>
      <c r="D819" s="26" t="s">
        <v>1134</v>
      </c>
      <c r="E819" s="214" t="s">
        <v>1135</v>
      </c>
      <c r="F819" s="31">
        <v>0.48699999999999999</v>
      </c>
      <c r="G819" s="31">
        <v>0.06</v>
      </c>
      <c r="H819" s="26" t="s">
        <v>801</v>
      </c>
      <c r="I819" s="26" t="s">
        <v>2541</v>
      </c>
      <c r="J819" s="70" t="s">
        <v>3327</v>
      </c>
    </row>
    <row r="820" spans="1:10">
      <c r="A820" s="25" t="s">
        <v>2562</v>
      </c>
      <c r="B820" s="26">
        <v>5</v>
      </c>
      <c r="C820" s="26">
        <v>114390121</v>
      </c>
      <c r="D820" s="26" t="s">
        <v>1134</v>
      </c>
      <c r="E820" s="214" t="s">
        <v>1130</v>
      </c>
      <c r="F820" s="31">
        <v>0.28399999999999997</v>
      </c>
      <c r="G820" s="31">
        <v>4.4400000000000002E-2</v>
      </c>
      <c r="H820" s="26" t="s">
        <v>801</v>
      </c>
      <c r="I820" s="26" t="s">
        <v>2541</v>
      </c>
      <c r="J820" s="70" t="s">
        <v>3327</v>
      </c>
    </row>
    <row r="821" spans="1:10">
      <c r="A821" s="25" t="s">
        <v>2713</v>
      </c>
      <c r="B821" s="26">
        <v>5</v>
      </c>
      <c r="C821" s="26">
        <v>122435627</v>
      </c>
      <c r="D821" s="26" t="s">
        <v>1130</v>
      </c>
      <c r="E821" s="214" t="s">
        <v>1131</v>
      </c>
      <c r="F821" s="31">
        <v>0.55349999999999999</v>
      </c>
      <c r="G821" s="31">
        <v>8.7900000000000006E-2</v>
      </c>
      <c r="H821" s="26" t="s">
        <v>801</v>
      </c>
      <c r="I821" s="26" t="s">
        <v>2541</v>
      </c>
      <c r="J821" s="70" t="s">
        <v>3327</v>
      </c>
    </row>
    <row r="822" spans="1:10">
      <c r="A822" s="25" t="s">
        <v>2565</v>
      </c>
      <c r="B822" s="26">
        <v>5</v>
      </c>
      <c r="C822" s="26">
        <v>157845402</v>
      </c>
      <c r="D822" s="26" t="s">
        <v>1134</v>
      </c>
      <c r="E822" s="214" t="s">
        <v>1135</v>
      </c>
      <c r="F822" s="31">
        <v>0.411920705</v>
      </c>
      <c r="G822" s="31">
        <v>6.1983245999999999E-2</v>
      </c>
      <c r="H822" s="26" t="s">
        <v>801</v>
      </c>
      <c r="I822" s="26" t="s">
        <v>2541</v>
      </c>
      <c r="J822" s="70" t="s">
        <v>3327</v>
      </c>
    </row>
    <row r="823" spans="1:10">
      <c r="A823" s="25" t="s">
        <v>2714</v>
      </c>
      <c r="B823" s="26">
        <v>6</v>
      </c>
      <c r="C823" s="26">
        <v>12903957</v>
      </c>
      <c r="D823" s="26" t="s">
        <v>1130</v>
      </c>
      <c r="E823" s="214" t="s">
        <v>1131</v>
      </c>
      <c r="F823" s="31">
        <v>0.2888</v>
      </c>
      <c r="G823" s="31">
        <v>4.7100000000000003E-2</v>
      </c>
      <c r="H823" s="26" t="s">
        <v>801</v>
      </c>
      <c r="I823" s="26" t="s">
        <v>2541</v>
      </c>
      <c r="J823" s="70" t="s">
        <v>3327</v>
      </c>
    </row>
    <row r="824" spans="1:10">
      <c r="A824" s="25" t="s">
        <v>2566</v>
      </c>
      <c r="B824" s="26">
        <v>6</v>
      </c>
      <c r="C824" s="26">
        <v>26091179</v>
      </c>
      <c r="D824" s="26" t="s">
        <v>1131</v>
      </c>
      <c r="E824" s="214" t="s">
        <v>1134</v>
      </c>
      <c r="F824" s="31">
        <v>0.62700513000000002</v>
      </c>
      <c r="G824" s="31">
        <v>9.1610813999999999E-2</v>
      </c>
      <c r="H824" s="26" t="s">
        <v>801</v>
      </c>
      <c r="I824" s="26" t="s">
        <v>2541</v>
      </c>
      <c r="J824" s="70" t="s">
        <v>3327</v>
      </c>
    </row>
    <row r="825" spans="1:10">
      <c r="A825" s="25" t="s">
        <v>2567</v>
      </c>
      <c r="B825" s="26">
        <v>6</v>
      </c>
      <c r="C825" s="26">
        <v>31616366</v>
      </c>
      <c r="D825" s="26" t="s">
        <v>1131</v>
      </c>
      <c r="E825" s="214" t="s">
        <v>1130</v>
      </c>
      <c r="F825" s="31">
        <v>0.37555241900000003</v>
      </c>
      <c r="G825" s="31">
        <v>5.5649241000000002E-2</v>
      </c>
      <c r="H825" s="26" t="s">
        <v>801</v>
      </c>
      <c r="I825" s="26" t="s">
        <v>2541</v>
      </c>
      <c r="J825" s="70" t="s">
        <v>3327</v>
      </c>
    </row>
    <row r="826" spans="1:10">
      <c r="A826" s="25" t="s">
        <v>2715</v>
      </c>
      <c r="B826" s="26">
        <v>6</v>
      </c>
      <c r="C826" s="26">
        <v>43352898</v>
      </c>
      <c r="D826" s="26" t="s">
        <v>1131</v>
      </c>
      <c r="E826" s="214" t="s">
        <v>1130</v>
      </c>
      <c r="F826" s="31">
        <v>0.33700000000000002</v>
      </c>
      <c r="G826" s="31">
        <v>5.8000000000000003E-2</v>
      </c>
      <c r="H826" s="26" t="s">
        <v>801</v>
      </c>
      <c r="I826" s="26" t="s">
        <v>2541</v>
      </c>
      <c r="J826" s="70" t="s">
        <v>3327</v>
      </c>
    </row>
    <row r="827" spans="1:10">
      <c r="A827" s="25" t="s">
        <v>2569</v>
      </c>
      <c r="B827" s="26">
        <v>6</v>
      </c>
      <c r="C827" s="26">
        <v>127181089</v>
      </c>
      <c r="D827" s="26" t="s">
        <v>1134</v>
      </c>
      <c r="E827" s="214" t="s">
        <v>1135</v>
      </c>
      <c r="F827" s="31">
        <v>0.48199999999999998</v>
      </c>
      <c r="G827" s="31">
        <v>5.8000000000000003E-2</v>
      </c>
      <c r="H827" s="26" t="s">
        <v>801</v>
      </c>
      <c r="I827" s="26" t="s">
        <v>2541</v>
      </c>
      <c r="J827" s="70" t="s">
        <v>3327</v>
      </c>
    </row>
    <row r="828" spans="1:10">
      <c r="A828" s="25" t="s">
        <v>2571</v>
      </c>
      <c r="B828" s="26">
        <v>7</v>
      </c>
      <c r="C828" s="26">
        <v>2512545</v>
      </c>
      <c r="D828" s="26" t="s">
        <v>1131</v>
      </c>
      <c r="E828" s="214" t="s">
        <v>1130</v>
      </c>
      <c r="F828" s="31">
        <v>0.29749999999999999</v>
      </c>
      <c r="G828" s="31">
        <v>4.6399999999999997E-2</v>
      </c>
      <c r="H828" s="26" t="s">
        <v>801</v>
      </c>
      <c r="I828" s="26" t="s">
        <v>2541</v>
      </c>
      <c r="J828" s="70" t="s">
        <v>3327</v>
      </c>
    </row>
    <row r="829" spans="1:10">
      <c r="A829" s="25" t="s">
        <v>2572</v>
      </c>
      <c r="B829" s="26">
        <v>7</v>
      </c>
      <c r="C829" s="26">
        <v>27245893</v>
      </c>
      <c r="D829" s="26" t="s">
        <v>1134</v>
      </c>
      <c r="E829" s="214" t="s">
        <v>1135</v>
      </c>
      <c r="F829" s="31">
        <v>0.79800000000000004</v>
      </c>
      <c r="G829" s="31">
        <v>0.106</v>
      </c>
      <c r="H829" s="26" t="s">
        <v>801</v>
      </c>
      <c r="I829" s="26" t="s">
        <v>2541</v>
      </c>
      <c r="J829" s="70" t="s">
        <v>3327</v>
      </c>
    </row>
    <row r="830" spans="1:10">
      <c r="A830" s="25" t="s">
        <v>2716</v>
      </c>
      <c r="B830" s="26">
        <v>7</v>
      </c>
      <c r="C830" s="26">
        <v>106410777</v>
      </c>
      <c r="D830" s="26" t="s">
        <v>1130</v>
      </c>
      <c r="E830" s="214" t="s">
        <v>1131</v>
      </c>
      <c r="F830" s="31">
        <v>0.61899999999999999</v>
      </c>
      <c r="G830" s="31">
        <v>6.9000000000000006E-2</v>
      </c>
      <c r="H830" s="26" t="s">
        <v>801</v>
      </c>
      <c r="I830" s="26" t="s">
        <v>2541</v>
      </c>
      <c r="J830" s="70" t="s">
        <v>3327</v>
      </c>
    </row>
    <row r="831" spans="1:10">
      <c r="A831" s="25" t="s">
        <v>2717</v>
      </c>
      <c r="B831" s="26">
        <v>7</v>
      </c>
      <c r="C831" s="26">
        <v>128573967</v>
      </c>
      <c r="D831" s="26" t="s">
        <v>1131</v>
      </c>
      <c r="E831" s="214" t="s">
        <v>1130</v>
      </c>
      <c r="F831" s="31">
        <v>0.2243</v>
      </c>
      <c r="G831" s="31">
        <v>4.6899999999999997E-2</v>
      </c>
      <c r="H831" s="26" t="s">
        <v>801</v>
      </c>
      <c r="I831" s="26" t="s">
        <v>2541</v>
      </c>
      <c r="J831" s="70" t="s">
        <v>3327</v>
      </c>
    </row>
    <row r="832" spans="1:10">
      <c r="A832" s="25" t="s">
        <v>2573</v>
      </c>
      <c r="B832" s="26">
        <v>7</v>
      </c>
      <c r="C832" s="26">
        <v>129663496</v>
      </c>
      <c r="D832" s="26" t="s">
        <v>1134</v>
      </c>
      <c r="E832" s="214" t="s">
        <v>1135</v>
      </c>
      <c r="F832" s="31">
        <v>0.27050000000000002</v>
      </c>
      <c r="G832" s="31">
        <v>4.6800000000000001E-2</v>
      </c>
      <c r="H832" s="26" t="s">
        <v>801</v>
      </c>
      <c r="I832" s="26" t="s">
        <v>2541</v>
      </c>
      <c r="J832" s="70" t="s">
        <v>3327</v>
      </c>
    </row>
    <row r="833" spans="1:10">
      <c r="A833" s="25" t="s">
        <v>2718</v>
      </c>
      <c r="B833" s="26">
        <v>8</v>
      </c>
      <c r="C833" s="26">
        <v>11433909</v>
      </c>
      <c r="D833" s="26" t="s">
        <v>1135</v>
      </c>
      <c r="E833" s="214" t="s">
        <v>1134</v>
      </c>
      <c r="F833" s="31">
        <v>0.377</v>
      </c>
      <c r="G833" s="31">
        <v>5.8000000000000003E-2</v>
      </c>
      <c r="H833" s="26" t="s">
        <v>801</v>
      </c>
      <c r="I833" s="26" t="s">
        <v>2541</v>
      </c>
      <c r="J833" s="70" t="s">
        <v>3327</v>
      </c>
    </row>
    <row r="834" spans="1:10">
      <c r="A834" s="25" t="s">
        <v>2719</v>
      </c>
      <c r="B834" s="26">
        <v>8</v>
      </c>
      <c r="C834" s="26">
        <v>142367087</v>
      </c>
      <c r="D834" s="26" t="s">
        <v>1135</v>
      </c>
      <c r="E834" s="214" t="s">
        <v>1134</v>
      </c>
      <c r="F834" s="31">
        <v>0.63580000000000003</v>
      </c>
      <c r="G834" s="31">
        <v>0.1027</v>
      </c>
      <c r="H834" s="26" t="s">
        <v>801</v>
      </c>
      <c r="I834" s="26" t="s">
        <v>2541</v>
      </c>
      <c r="J834" s="70" t="s">
        <v>3327</v>
      </c>
    </row>
    <row r="835" spans="1:10">
      <c r="A835" s="25" t="s">
        <v>2720</v>
      </c>
      <c r="B835" s="26">
        <v>9</v>
      </c>
      <c r="C835" s="26">
        <v>123586737</v>
      </c>
      <c r="D835" s="26" t="s">
        <v>1135</v>
      </c>
      <c r="E835" s="214" t="s">
        <v>1131</v>
      </c>
      <c r="F835" s="31">
        <v>0.28299999999999997</v>
      </c>
      <c r="G835" s="31">
        <v>4.5699999999999998E-2</v>
      </c>
      <c r="H835" s="26" t="s">
        <v>801</v>
      </c>
      <c r="I835" s="26" t="s">
        <v>2541</v>
      </c>
      <c r="J835" s="70" t="s">
        <v>3327</v>
      </c>
    </row>
    <row r="836" spans="1:10">
      <c r="A836" s="25" t="s">
        <v>2575</v>
      </c>
      <c r="B836" s="26">
        <v>9</v>
      </c>
      <c r="C836" s="26">
        <v>136522274</v>
      </c>
      <c r="D836" s="26" t="s">
        <v>1134</v>
      </c>
      <c r="E836" s="214" t="s">
        <v>1135</v>
      </c>
      <c r="F836" s="31">
        <v>0.59109999999999996</v>
      </c>
      <c r="G836" s="31">
        <v>8.9899999999999994E-2</v>
      </c>
      <c r="H836" s="26" t="s">
        <v>801</v>
      </c>
      <c r="I836" s="26" t="s">
        <v>2541</v>
      </c>
      <c r="J836" s="70" t="s">
        <v>3327</v>
      </c>
    </row>
    <row r="837" spans="1:10">
      <c r="A837" s="25" t="s">
        <v>2576</v>
      </c>
      <c r="B837" s="26">
        <v>10</v>
      </c>
      <c r="C837" s="26">
        <v>18419972</v>
      </c>
      <c r="D837" s="26" t="s">
        <v>1134</v>
      </c>
      <c r="E837" s="214" t="s">
        <v>1131</v>
      </c>
      <c r="F837" s="31">
        <v>0.37264002800000001</v>
      </c>
      <c r="G837" s="31">
        <v>5.6661033999999999E-2</v>
      </c>
      <c r="H837" s="26" t="s">
        <v>801</v>
      </c>
      <c r="I837" s="26" t="s">
        <v>2541</v>
      </c>
      <c r="J837" s="70" t="s">
        <v>3327</v>
      </c>
    </row>
    <row r="838" spans="1:10">
      <c r="A838" s="25" t="s">
        <v>2577</v>
      </c>
      <c r="B838" s="26">
        <v>10</v>
      </c>
      <c r="C838" s="26">
        <v>18707448</v>
      </c>
      <c r="D838" s="26" t="s">
        <v>1135</v>
      </c>
      <c r="E838" s="214" t="s">
        <v>1134</v>
      </c>
      <c r="F838" s="31">
        <v>0.56856825</v>
      </c>
      <c r="G838" s="31">
        <v>8.1224537999999999E-2</v>
      </c>
      <c r="H838" s="26" t="s">
        <v>801</v>
      </c>
      <c r="I838" s="26" t="s">
        <v>2541</v>
      </c>
      <c r="J838" s="70" t="s">
        <v>3327</v>
      </c>
    </row>
    <row r="839" spans="1:10">
      <c r="A839" s="25" t="s">
        <v>2578</v>
      </c>
      <c r="B839" s="26">
        <v>10</v>
      </c>
      <c r="C839" s="26">
        <v>63467553</v>
      </c>
      <c r="D839" s="26" t="s">
        <v>1131</v>
      </c>
      <c r="E839" s="214" t="s">
        <v>1134</v>
      </c>
      <c r="F839" s="31">
        <v>0.64568512899999997</v>
      </c>
      <c r="G839" s="31">
        <v>9.3062906000000001E-2</v>
      </c>
      <c r="H839" s="26" t="s">
        <v>801</v>
      </c>
      <c r="I839" s="26" t="s">
        <v>2541</v>
      </c>
      <c r="J839" s="70" t="s">
        <v>3327</v>
      </c>
    </row>
    <row r="840" spans="1:10">
      <c r="A840" s="25" t="s">
        <v>2721</v>
      </c>
      <c r="B840" s="26">
        <v>10</v>
      </c>
      <c r="C840" s="26">
        <v>75410052</v>
      </c>
      <c r="D840" s="26" t="s">
        <v>1131</v>
      </c>
      <c r="E840" s="214" t="s">
        <v>1130</v>
      </c>
      <c r="F840" s="31">
        <v>0.36399999999999999</v>
      </c>
      <c r="G840" s="31">
        <v>6.3E-2</v>
      </c>
      <c r="H840" s="26" t="s">
        <v>801</v>
      </c>
      <c r="I840" s="26" t="s">
        <v>2541</v>
      </c>
      <c r="J840" s="70" t="s">
        <v>3327</v>
      </c>
    </row>
    <row r="841" spans="1:10">
      <c r="A841" s="25" t="s">
        <v>2580</v>
      </c>
      <c r="B841" s="26">
        <v>10</v>
      </c>
      <c r="C841" s="26">
        <v>95895940</v>
      </c>
      <c r="D841" s="26" t="s">
        <v>1131</v>
      </c>
      <c r="E841" s="214" t="s">
        <v>1130</v>
      </c>
      <c r="F841" s="31">
        <v>0.495</v>
      </c>
      <c r="G841" s="31">
        <v>5.8999999999999997E-2</v>
      </c>
      <c r="H841" s="26" t="s">
        <v>801</v>
      </c>
      <c r="I841" s="26" t="s">
        <v>2541</v>
      </c>
      <c r="J841" s="70" t="s">
        <v>3327</v>
      </c>
    </row>
    <row r="842" spans="1:10">
      <c r="A842" s="25" t="s">
        <v>2581</v>
      </c>
      <c r="B842" s="26">
        <v>10</v>
      </c>
      <c r="C842" s="26">
        <v>104835919</v>
      </c>
      <c r="D842" s="26" t="s">
        <v>1134</v>
      </c>
      <c r="E842" s="214" t="s">
        <v>1135</v>
      </c>
      <c r="F842" s="31">
        <v>1.133</v>
      </c>
      <c r="G842" s="31">
        <v>0.105</v>
      </c>
      <c r="H842" s="26" t="s">
        <v>801</v>
      </c>
      <c r="I842" s="26" t="s">
        <v>2541</v>
      </c>
      <c r="J842" s="70" t="s">
        <v>3327</v>
      </c>
    </row>
    <row r="843" spans="1:10">
      <c r="A843" s="25" t="s">
        <v>2722</v>
      </c>
      <c r="B843" s="26">
        <v>10</v>
      </c>
      <c r="C843" s="26">
        <v>105677897</v>
      </c>
      <c r="D843" s="26" t="s">
        <v>1130</v>
      </c>
      <c r="E843" s="214" t="s">
        <v>1134</v>
      </c>
      <c r="F843" s="31">
        <v>0.33800000000000002</v>
      </c>
      <c r="G843" s="31">
        <v>6.5199999999999994E-2</v>
      </c>
      <c r="H843" s="26" t="s">
        <v>801</v>
      </c>
      <c r="I843" s="26" t="s">
        <v>2541</v>
      </c>
      <c r="J843" s="70" t="s">
        <v>3327</v>
      </c>
    </row>
    <row r="844" spans="1:10">
      <c r="A844" s="25" t="s">
        <v>2582</v>
      </c>
      <c r="B844" s="26">
        <v>10</v>
      </c>
      <c r="C844" s="26">
        <v>115792787</v>
      </c>
      <c r="D844" s="26" t="s">
        <v>1130</v>
      </c>
      <c r="E844" s="214" t="s">
        <v>1131</v>
      </c>
      <c r="F844" s="31">
        <v>0.48599999999999999</v>
      </c>
      <c r="G844" s="31">
        <v>6.7000000000000004E-2</v>
      </c>
      <c r="H844" s="26" t="s">
        <v>801</v>
      </c>
      <c r="I844" s="26" t="s">
        <v>2541</v>
      </c>
      <c r="J844" s="70" t="s">
        <v>3327</v>
      </c>
    </row>
    <row r="845" spans="1:10">
      <c r="A845" s="25" t="s">
        <v>2583</v>
      </c>
      <c r="B845" s="26">
        <v>11</v>
      </c>
      <c r="C845" s="26">
        <v>1890990</v>
      </c>
      <c r="D845" s="26" t="s">
        <v>1130</v>
      </c>
      <c r="E845" s="214" t="s">
        <v>1131</v>
      </c>
      <c r="F845" s="31">
        <v>0.48399999999999999</v>
      </c>
      <c r="G845" s="31">
        <v>6.3E-2</v>
      </c>
      <c r="H845" s="26" t="s">
        <v>801</v>
      </c>
      <c r="I845" s="26" t="s">
        <v>2541</v>
      </c>
      <c r="J845" s="70" t="s">
        <v>3327</v>
      </c>
    </row>
    <row r="846" spans="1:10">
      <c r="A846" s="25" t="s">
        <v>2723</v>
      </c>
      <c r="B846" s="26">
        <v>11</v>
      </c>
      <c r="C846" s="26">
        <v>10350538</v>
      </c>
      <c r="D846" s="26" t="s">
        <v>1130</v>
      </c>
      <c r="E846" s="214" t="s">
        <v>1131</v>
      </c>
      <c r="F846" s="31">
        <v>0.61855105200000005</v>
      </c>
      <c r="G846" s="31">
        <v>8.8625801000000004E-2</v>
      </c>
      <c r="H846" s="26" t="s">
        <v>801</v>
      </c>
      <c r="I846" s="26" t="s">
        <v>2541</v>
      </c>
      <c r="J846" s="70" t="s">
        <v>3327</v>
      </c>
    </row>
    <row r="847" spans="1:10">
      <c r="A847" s="25" t="s">
        <v>2724</v>
      </c>
      <c r="B847" s="26">
        <v>11</v>
      </c>
      <c r="C847" s="26">
        <v>16307700</v>
      </c>
      <c r="D847" s="26" t="s">
        <v>1134</v>
      </c>
      <c r="E847" s="214" t="s">
        <v>1135</v>
      </c>
      <c r="F847" s="31">
        <v>0.44700000000000001</v>
      </c>
      <c r="G847" s="31">
        <v>7.1999999999999995E-2</v>
      </c>
      <c r="H847" s="26" t="s">
        <v>801</v>
      </c>
      <c r="I847" s="26" t="s">
        <v>2541</v>
      </c>
      <c r="J847" s="70" t="s">
        <v>3327</v>
      </c>
    </row>
    <row r="848" spans="1:10">
      <c r="A848" s="25" t="s">
        <v>2586</v>
      </c>
      <c r="B848" s="26">
        <v>11</v>
      </c>
      <c r="C848" s="26">
        <v>16902268</v>
      </c>
      <c r="D848" s="26" t="s">
        <v>1135</v>
      </c>
      <c r="E848" s="214" t="s">
        <v>1134</v>
      </c>
      <c r="F848" s="31">
        <v>0.57471928299999997</v>
      </c>
      <c r="G848" s="31">
        <v>8.7567606000000006E-2</v>
      </c>
      <c r="H848" s="26" t="s">
        <v>801</v>
      </c>
      <c r="I848" s="26" t="s">
        <v>2541</v>
      </c>
      <c r="J848" s="70" t="s">
        <v>3327</v>
      </c>
    </row>
    <row r="849" spans="1:10">
      <c r="A849" s="25" t="s">
        <v>2587</v>
      </c>
      <c r="B849" s="26">
        <v>11</v>
      </c>
      <c r="C849" s="26">
        <v>47461783</v>
      </c>
      <c r="D849" s="26" t="s">
        <v>1131</v>
      </c>
      <c r="E849" s="214" t="s">
        <v>1130</v>
      </c>
      <c r="F849" s="31">
        <v>0.33489999999999998</v>
      </c>
      <c r="G849" s="31">
        <v>4.6199999999999998E-2</v>
      </c>
      <c r="H849" s="26" t="s">
        <v>801</v>
      </c>
      <c r="I849" s="26" t="s">
        <v>2541</v>
      </c>
      <c r="J849" s="70" t="s">
        <v>3327</v>
      </c>
    </row>
    <row r="850" spans="1:10">
      <c r="A850" s="25" t="s">
        <v>2725</v>
      </c>
      <c r="B850" s="26">
        <v>11</v>
      </c>
      <c r="C850" s="26">
        <v>58207203</v>
      </c>
      <c r="D850" s="26" t="s">
        <v>1134</v>
      </c>
      <c r="E850" s="214" t="s">
        <v>1135</v>
      </c>
      <c r="F850" s="31">
        <v>0.312</v>
      </c>
      <c r="G850" s="31">
        <v>5.6099999999999997E-2</v>
      </c>
      <c r="H850" s="26" t="s">
        <v>801</v>
      </c>
      <c r="I850" s="26" t="s">
        <v>2541</v>
      </c>
      <c r="J850" s="70" t="s">
        <v>3327</v>
      </c>
    </row>
    <row r="851" spans="1:10">
      <c r="A851" s="25" t="s">
        <v>2588</v>
      </c>
      <c r="B851" s="26">
        <v>11</v>
      </c>
      <c r="C851" s="26">
        <v>61278246</v>
      </c>
      <c r="D851" s="26" t="s">
        <v>1135</v>
      </c>
      <c r="E851" s="214" t="s">
        <v>1134</v>
      </c>
      <c r="F851" s="31">
        <v>0.40739999999999998</v>
      </c>
      <c r="G851" s="31">
        <v>6.9099999999999995E-2</v>
      </c>
      <c r="H851" s="26" t="s">
        <v>801</v>
      </c>
      <c r="I851" s="26" t="s">
        <v>2541</v>
      </c>
      <c r="J851" s="70" t="s">
        <v>3327</v>
      </c>
    </row>
    <row r="852" spans="1:10">
      <c r="A852" s="25" t="s">
        <v>2726</v>
      </c>
      <c r="B852" s="26">
        <v>11</v>
      </c>
      <c r="C852" s="26">
        <v>65408937</v>
      </c>
      <c r="D852" s="26" t="s">
        <v>1134</v>
      </c>
      <c r="E852" s="214" t="s">
        <v>1135</v>
      </c>
      <c r="F852" s="31">
        <v>0.48599999999999999</v>
      </c>
      <c r="G852" s="31">
        <v>8.4000000000000005E-2</v>
      </c>
      <c r="H852" s="26" t="s">
        <v>801</v>
      </c>
      <c r="I852" s="26" t="s">
        <v>2541</v>
      </c>
      <c r="J852" s="70" t="s">
        <v>3327</v>
      </c>
    </row>
    <row r="853" spans="1:10">
      <c r="A853" s="25" t="s">
        <v>2589</v>
      </c>
      <c r="B853" s="26">
        <v>11</v>
      </c>
      <c r="C853" s="26">
        <v>100593538</v>
      </c>
      <c r="D853" s="26" t="s">
        <v>1134</v>
      </c>
      <c r="E853" s="214" t="s">
        <v>1131</v>
      </c>
      <c r="F853" s="31">
        <v>0.56474294199999997</v>
      </c>
      <c r="G853" s="31">
        <v>6.6038237E-2</v>
      </c>
      <c r="H853" s="26" t="s">
        <v>801</v>
      </c>
      <c r="I853" s="26" t="s">
        <v>2541</v>
      </c>
      <c r="J853" s="70" t="s">
        <v>3327</v>
      </c>
    </row>
    <row r="854" spans="1:10">
      <c r="A854" s="25" t="s">
        <v>2592</v>
      </c>
      <c r="B854" s="26">
        <v>12</v>
      </c>
      <c r="C854" s="26">
        <v>90060586</v>
      </c>
      <c r="D854" s="26" t="s">
        <v>1131</v>
      </c>
      <c r="E854" s="214" t="s">
        <v>1130</v>
      </c>
      <c r="F854" s="31">
        <v>0.92820179400000002</v>
      </c>
      <c r="G854" s="31">
        <v>0.105861283</v>
      </c>
      <c r="H854" s="26" t="s">
        <v>801</v>
      </c>
      <c r="I854" s="26" t="s">
        <v>2541</v>
      </c>
      <c r="J854" s="70" t="s">
        <v>3327</v>
      </c>
    </row>
    <row r="855" spans="1:10">
      <c r="A855" s="25" t="s">
        <v>1034</v>
      </c>
      <c r="B855" s="26">
        <v>12</v>
      </c>
      <c r="C855" s="26">
        <v>111884608</v>
      </c>
      <c r="D855" s="26" t="s">
        <v>1135</v>
      </c>
      <c r="E855" s="214" t="s">
        <v>1134</v>
      </c>
      <c r="F855" s="31">
        <v>0.59758314599999995</v>
      </c>
      <c r="G855" s="31">
        <v>6.8817153000000006E-2</v>
      </c>
      <c r="H855" s="26" t="s">
        <v>801</v>
      </c>
      <c r="I855" s="26" t="s">
        <v>2541</v>
      </c>
      <c r="J855" s="70" t="s">
        <v>3327</v>
      </c>
    </row>
    <row r="856" spans="1:10">
      <c r="A856" s="25" t="s">
        <v>2596</v>
      </c>
      <c r="B856" s="26">
        <v>15</v>
      </c>
      <c r="C856" s="26">
        <v>75077367</v>
      </c>
      <c r="D856" s="26" t="s">
        <v>1134</v>
      </c>
      <c r="E856" s="214" t="s">
        <v>1130</v>
      </c>
      <c r="F856" s="31">
        <v>0.612535897</v>
      </c>
      <c r="G856" s="31">
        <v>6.2068298000000001E-2</v>
      </c>
      <c r="H856" s="26" t="s">
        <v>801</v>
      </c>
      <c r="I856" s="26" t="s">
        <v>2541</v>
      </c>
      <c r="J856" s="70" t="s">
        <v>3327</v>
      </c>
    </row>
    <row r="857" spans="1:10">
      <c r="A857" s="25" t="s">
        <v>2597</v>
      </c>
      <c r="B857" s="26">
        <v>15</v>
      </c>
      <c r="C857" s="26">
        <v>91437388</v>
      </c>
      <c r="D857" s="26" t="s">
        <v>1135</v>
      </c>
      <c r="E857" s="214" t="s">
        <v>1130</v>
      </c>
      <c r="F857" s="31">
        <v>0.64984195600000005</v>
      </c>
      <c r="G857" s="31">
        <v>7.2951620999999994E-2</v>
      </c>
      <c r="H857" s="26" t="s">
        <v>801</v>
      </c>
      <c r="I857" s="26" t="s">
        <v>2541</v>
      </c>
      <c r="J857" s="70" t="s">
        <v>3327</v>
      </c>
    </row>
    <row r="858" spans="1:10">
      <c r="A858" s="25" t="s">
        <v>2727</v>
      </c>
      <c r="B858" s="26">
        <v>17</v>
      </c>
      <c r="C858" s="26">
        <v>43155914</v>
      </c>
      <c r="D858" s="26" t="s">
        <v>1131</v>
      </c>
      <c r="E858" s="214" t="s">
        <v>1130</v>
      </c>
      <c r="F858" s="31">
        <v>0.41299999999999998</v>
      </c>
      <c r="G858" s="31">
        <v>6.6000000000000003E-2</v>
      </c>
      <c r="H858" s="26" t="s">
        <v>801</v>
      </c>
      <c r="I858" s="26" t="s">
        <v>2541</v>
      </c>
      <c r="J858" s="70" t="s">
        <v>3327</v>
      </c>
    </row>
    <row r="859" spans="1:10">
      <c r="A859" s="25" t="s">
        <v>2728</v>
      </c>
      <c r="B859" s="26">
        <v>17</v>
      </c>
      <c r="C859" s="26">
        <v>45013271</v>
      </c>
      <c r="D859" s="26" t="s">
        <v>1134</v>
      </c>
      <c r="E859" s="214" t="s">
        <v>1135</v>
      </c>
      <c r="F859" s="31">
        <v>0.65800000000000003</v>
      </c>
      <c r="G859" s="31">
        <v>8.3000000000000004E-2</v>
      </c>
      <c r="H859" s="26" t="s">
        <v>801</v>
      </c>
      <c r="I859" s="26" t="s">
        <v>2541</v>
      </c>
      <c r="J859" s="70" t="s">
        <v>3327</v>
      </c>
    </row>
    <row r="860" spans="1:10">
      <c r="A860" s="25" t="s">
        <v>2729</v>
      </c>
      <c r="B860" s="26">
        <v>17</v>
      </c>
      <c r="C860" s="26">
        <v>46688256</v>
      </c>
      <c r="D860" s="26" t="s">
        <v>1134</v>
      </c>
      <c r="E860" s="214" t="s">
        <v>1135</v>
      </c>
      <c r="F860" s="31">
        <v>0.45629999999999998</v>
      </c>
      <c r="G860" s="31">
        <v>8.3000000000000004E-2</v>
      </c>
      <c r="H860" s="26" t="s">
        <v>801</v>
      </c>
      <c r="I860" s="26" t="s">
        <v>2541</v>
      </c>
      <c r="J860" s="70" t="s">
        <v>3327</v>
      </c>
    </row>
    <row r="861" spans="1:10">
      <c r="A861" s="25" t="s">
        <v>2599</v>
      </c>
      <c r="B861" s="26">
        <v>17</v>
      </c>
      <c r="C861" s="26">
        <v>47402807</v>
      </c>
      <c r="D861" s="26" t="s">
        <v>1135</v>
      </c>
      <c r="E861" s="214" t="s">
        <v>1134</v>
      </c>
      <c r="F861" s="31">
        <v>0.36224039200000002</v>
      </c>
      <c r="G861" s="31">
        <v>5.6791727E-2</v>
      </c>
      <c r="H861" s="26" t="s">
        <v>801</v>
      </c>
      <c r="I861" s="26" t="s">
        <v>2541</v>
      </c>
      <c r="J861" s="70" t="s">
        <v>3327</v>
      </c>
    </row>
    <row r="862" spans="1:10">
      <c r="A862" s="25" t="s">
        <v>2601</v>
      </c>
      <c r="B862" s="26">
        <v>18</v>
      </c>
      <c r="C862" s="26">
        <v>42141977</v>
      </c>
      <c r="D862" s="26" t="s">
        <v>1130</v>
      </c>
      <c r="E862" s="214" t="s">
        <v>1134</v>
      </c>
      <c r="F862" s="31">
        <v>0.3614</v>
      </c>
      <c r="G862" s="31">
        <v>4.8899999999999999E-2</v>
      </c>
      <c r="H862" s="26" t="s">
        <v>801</v>
      </c>
      <c r="I862" s="26" t="s">
        <v>2541</v>
      </c>
      <c r="J862" s="70" t="s">
        <v>3327</v>
      </c>
    </row>
    <row r="863" spans="1:10">
      <c r="A863" s="25" t="s">
        <v>2602</v>
      </c>
      <c r="B863" s="26">
        <v>19</v>
      </c>
      <c r="C863" s="26">
        <v>7252756</v>
      </c>
      <c r="D863" s="26" t="s">
        <v>1134</v>
      </c>
      <c r="E863" s="214" t="s">
        <v>1135</v>
      </c>
      <c r="F863" s="31">
        <v>0.59330000000000005</v>
      </c>
      <c r="G863" s="31">
        <v>6.7299999999999999E-2</v>
      </c>
      <c r="H863" s="26" t="s">
        <v>801</v>
      </c>
      <c r="I863" s="26" t="s">
        <v>2541</v>
      </c>
      <c r="J863" s="70" t="s">
        <v>3327</v>
      </c>
    </row>
    <row r="864" spans="1:10">
      <c r="A864" s="25" t="s">
        <v>2730</v>
      </c>
      <c r="B864" s="26">
        <v>19</v>
      </c>
      <c r="C864" s="26">
        <v>50139932</v>
      </c>
      <c r="D864" s="26" t="s">
        <v>1135</v>
      </c>
      <c r="E864" s="214" t="s">
        <v>1134</v>
      </c>
      <c r="F864" s="31">
        <v>1.4992000000000001</v>
      </c>
      <c r="G864" s="31">
        <v>0.28420000000000001</v>
      </c>
      <c r="H864" s="26" t="s">
        <v>801</v>
      </c>
      <c r="I864" s="26" t="s">
        <v>2541</v>
      </c>
      <c r="J864" s="70" t="s">
        <v>3327</v>
      </c>
    </row>
    <row r="865" spans="1:10">
      <c r="A865" s="25" t="s">
        <v>2605</v>
      </c>
      <c r="B865" s="26">
        <v>20</v>
      </c>
      <c r="C865" s="26">
        <v>10969030</v>
      </c>
      <c r="D865" s="26" t="s">
        <v>1131</v>
      </c>
      <c r="E865" s="214" t="s">
        <v>1130</v>
      </c>
      <c r="F865" s="31">
        <v>0.39500000000000002</v>
      </c>
      <c r="G865" s="31">
        <v>5.8999999999999997E-2</v>
      </c>
      <c r="H865" s="26" t="s">
        <v>801</v>
      </c>
      <c r="I865" s="26" t="s">
        <v>2541</v>
      </c>
      <c r="J865" s="70" t="s">
        <v>3327</v>
      </c>
    </row>
    <row r="866" spans="1:10">
      <c r="A866" s="25" t="s">
        <v>2608</v>
      </c>
      <c r="B866" s="26">
        <v>20</v>
      </c>
      <c r="C866" s="26">
        <v>57751117</v>
      </c>
      <c r="D866" s="26" t="s">
        <v>1131</v>
      </c>
      <c r="E866" s="214" t="s">
        <v>1130</v>
      </c>
      <c r="F866" s="31">
        <v>0.89644295200000002</v>
      </c>
      <c r="G866" s="31">
        <v>9.0483998999999996E-2</v>
      </c>
      <c r="H866" s="26" t="s">
        <v>801</v>
      </c>
      <c r="I866" s="26" t="s">
        <v>2541</v>
      </c>
      <c r="J866" s="70" t="s">
        <v>3327</v>
      </c>
    </row>
    <row r="867" spans="1:10">
      <c r="A867" s="25" t="s">
        <v>2609</v>
      </c>
      <c r="B867" s="26">
        <v>21</v>
      </c>
      <c r="C867" s="26">
        <v>44760603</v>
      </c>
      <c r="D867" s="26" t="s">
        <v>1130</v>
      </c>
      <c r="E867" s="214" t="s">
        <v>1131</v>
      </c>
      <c r="F867" s="31">
        <v>0.39050000000000001</v>
      </c>
      <c r="G867" s="31">
        <v>5.1299999999999998E-2</v>
      </c>
      <c r="H867" s="26" t="s">
        <v>801</v>
      </c>
      <c r="I867" s="26" t="s">
        <v>2541</v>
      </c>
      <c r="J867" s="70" t="s">
        <v>3327</v>
      </c>
    </row>
    <row r="868" spans="1:10">
      <c r="A868" s="25" t="s">
        <v>2540</v>
      </c>
      <c r="B868" s="26">
        <v>1</v>
      </c>
      <c r="C868" s="26">
        <v>10796866</v>
      </c>
      <c r="D868" s="26" t="s">
        <v>1134</v>
      </c>
      <c r="E868" s="214" t="s">
        <v>1135</v>
      </c>
      <c r="F868" s="31">
        <v>0.25700000000000001</v>
      </c>
      <c r="G868" s="31">
        <v>3.7999999999999999E-2</v>
      </c>
      <c r="H868" s="26" t="s">
        <v>802</v>
      </c>
      <c r="I868" s="26" t="s">
        <v>2541</v>
      </c>
      <c r="J868" s="70" t="s">
        <v>3327</v>
      </c>
    </row>
    <row r="869" spans="1:10">
      <c r="A869" s="25" t="s">
        <v>825</v>
      </c>
      <c r="B869" s="26">
        <v>1</v>
      </c>
      <c r="C869" s="26">
        <v>11862778</v>
      </c>
      <c r="D869" s="26" t="s">
        <v>1130</v>
      </c>
      <c r="E869" s="214" t="s">
        <v>1131</v>
      </c>
      <c r="F869" s="31">
        <v>0.54664850799999998</v>
      </c>
      <c r="G869" s="31">
        <v>6.1076656E-2</v>
      </c>
      <c r="H869" s="26" t="s">
        <v>802</v>
      </c>
      <c r="I869" s="26" t="s">
        <v>2541</v>
      </c>
      <c r="J869" s="70" t="s">
        <v>3327</v>
      </c>
    </row>
    <row r="870" spans="1:10">
      <c r="A870" s="25" t="s">
        <v>2542</v>
      </c>
      <c r="B870" s="26">
        <v>1</v>
      </c>
      <c r="C870" s="26">
        <v>113023980</v>
      </c>
      <c r="D870" s="26" t="s">
        <v>1131</v>
      </c>
      <c r="E870" s="214" t="s">
        <v>1130</v>
      </c>
      <c r="F870" s="31">
        <v>0.28499999999999998</v>
      </c>
      <c r="G870" s="31">
        <v>4.7E-2</v>
      </c>
      <c r="H870" s="26" t="s">
        <v>802</v>
      </c>
      <c r="I870" s="26" t="s">
        <v>2541</v>
      </c>
      <c r="J870" s="70" t="s">
        <v>3327</v>
      </c>
    </row>
    <row r="871" spans="1:10">
      <c r="A871" s="25" t="s">
        <v>2543</v>
      </c>
      <c r="B871" s="26">
        <v>1</v>
      </c>
      <c r="C871" s="26">
        <v>204518842</v>
      </c>
      <c r="D871" s="26" t="s">
        <v>1130</v>
      </c>
      <c r="E871" s="214" t="s">
        <v>1134</v>
      </c>
      <c r="F871" s="31">
        <v>0.24299999999999999</v>
      </c>
      <c r="G871" s="31">
        <v>4.1000000000000002E-2</v>
      </c>
      <c r="H871" s="26" t="s">
        <v>802</v>
      </c>
      <c r="I871" s="26" t="s">
        <v>2541</v>
      </c>
      <c r="J871" s="70" t="s">
        <v>3327</v>
      </c>
    </row>
    <row r="872" spans="1:10">
      <c r="A872" s="25" t="s">
        <v>2544</v>
      </c>
      <c r="B872" s="26">
        <v>1</v>
      </c>
      <c r="C872" s="26">
        <v>230849359</v>
      </c>
      <c r="D872" s="26" t="s">
        <v>1134</v>
      </c>
      <c r="E872" s="214" t="s">
        <v>1135</v>
      </c>
      <c r="F872" s="31">
        <v>0.27500000000000002</v>
      </c>
      <c r="G872" s="31">
        <v>3.5999999999999997E-2</v>
      </c>
      <c r="H872" s="26" t="s">
        <v>802</v>
      </c>
      <c r="I872" s="26" t="s">
        <v>2541</v>
      </c>
      <c r="J872" s="70" t="s">
        <v>3327</v>
      </c>
    </row>
    <row r="873" spans="1:10">
      <c r="A873" s="25" t="s">
        <v>2545</v>
      </c>
      <c r="B873" s="26">
        <v>2</v>
      </c>
      <c r="C873" s="26">
        <v>26932031</v>
      </c>
      <c r="D873" s="26" t="s">
        <v>1134</v>
      </c>
      <c r="E873" s="214" t="s">
        <v>1135</v>
      </c>
      <c r="F873" s="31">
        <v>0.254</v>
      </c>
      <c r="G873" s="31">
        <v>3.5999999999999997E-2</v>
      </c>
      <c r="H873" s="26" t="s">
        <v>802</v>
      </c>
      <c r="I873" s="26" t="s">
        <v>2541</v>
      </c>
      <c r="J873" s="70" t="s">
        <v>3327</v>
      </c>
    </row>
    <row r="874" spans="1:10">
      <c r="A874" s="25" t="s">
        <v>2546</v>
      </c>
      <c r="B874" s="26">
        <v>2</v>
      </c>
      <c r="C874" s="26">
        <v>55809054</v>
      </c>
      <c r="D874" s="26" t="s">
        <v>1131</v>
      </c>
      <c r="E874" s="214" t="s">
        <v>1130</v>
      </c>
      <c r="F874" s="31">
        <v>0.16020000000000001</v>
      </c>
      <c r="G874" s="31">
        <v>2.6599999999999999E-2</v>
      </c>
      <c r="H874" s="26" t="s">
        <v>802</v>
      </c>
      <c r="I874" s="26" t="s">
        <v>2541</v>
      </c>
      <c r="J874" s="70" t="s">
        <v>3327</v>
      </c>
    </row>
    <row r="875" spans="1:10">
      <c r="A875" s="25" t="s">
        <v>2547</v>
      </c>
      <c r="B875" s="26">
        <v>2</v>
      </c>
      <c r="C875" s="26">
        <v>96963684</v>
      </c>
      <c r="D875" s="26" t="s">
        <v>1131</v>
      </c>
      <c r="E875" s="214" t="s">
        <v>1130</v>
      </c>
      <c r="F875" s="31">
        <v>0.20799999999999999</v>
      </c>
      <c r="G875" s="31">
        <v>3.7999999999999999E-2</v>
      </c>
      <c r="H875" s="26" t="s">
        <v>802</v>
      </c>
      <c r="I875" s="26" t="s">
        <v>2541</v>
      </c>
      <c r="J875" s="70" t="s">
        <v>3327</v>
      </c>
    </row>
    <row r="876" spans="1:10">
      <c r="A876" s="25" t="s">
        <v>2548</v>
      </c>
      <c r="B876" s="26">
        <v>2</v>
      </c>
      <c r="C876" s="26">
        <v>165099215</v>
      </c>
      <c r="D876" s="26" t="s">
        <v>1134</v>
      </c>
      <c r="E876" s="214" t="s">
        <v>1135</v>
      </c>
      <c r="F876" s="31">
        <v>0.252</v>
      </c>
      <c r="G876" s="31">
        <v>3.5999999999999997E-2</v>
      </c>
      <c r="H876" s="26" t="s">
        <v>802</v>
      </c>
      <c r="I876" s="26" t="s">
        <v>2541</v>
      </c>
      <c r="J876" s="70" t="s">
        <v>3327</v>
      </c>
    </row>
    <row r="877" spans="1:10">
      <c r="A877" s="25" t="s">
        <v>2549</v>
      </c>
      <c r="B877" s="26">
        <v>2</v>
      </c>
      <c r="C877" s="26">
        <v>227100698</v>
      </c>
      <c r="D877" s="26" t="s">
        <v>1135</v>
      </c>
      <c r="E877" s="214" t="s">
        <v>1131</v>
      </c>
      <c r="F877" s="31">
        <v>0.1716</v>
      </c>
      <c r="G877" s="31">
        <v>2.98E-2</v>
      </c>
      <c r="H877" s="26" t="s">
        <v>802</v>
      </c>
      <c r="I877" s="26" t="s">
        <v>2541</v>
      </c>
      <c r="J877" s="70" t="s">
        <v>3327</v>
      </c>
    </row>
    <row r="878" spans="1:10">
      <c r="A878" s="25" t="s">
        <v>2550</v>
      </c>
      <c r="B878" s="26">
        <v>3</v>
      </c>
      <c r="C878" s="26">
        <v>14958126</v>
      </c>
      <c r="D878" s="26" t="s">
        <v>1131</v>
      </c>
      <c r="E878" s="214" t="s">
        <v>1130</v>
      </c>
      <c r="F878" s="31">
        <v>0.17319999999999999</v>
      </c>
      <c r="G878" s="31">
        <v>2.7900000000000001E-2</v>
      </c>
      <c r="H878" s="26" t="s">
        <v>802</v>
      </c>
      <c r="I878" s="26" t="s">
        <v>2541</v>
      </c>
      <c r="J878" s="70" t="s">
        <v>3327</v>
      </c>
    </row>
    <row r="879" spans="1:10">
      <c r="A879" s="25" t="s">
        <v>2551</v>
      </c>
      <c r="B879" s="26">
        <v>3</v>
      </c>
      <c r="C879" s="26">
        <v>27537909</v>
      </c>
      <c r="D879" s="26" t="s">
        <v>1134</v>
      </c>
      <c r="E879" s="214" t="s">
        <v>1135</v>
      </c>
      <c r="F879" s="31">
        <v>0.23770012200000001</v>
      </c>
      <c r="G879" s="31">
        <v>4.0329025999999997E-2</v>
      </c>
      <c r="H879" s="26" t="s">
        <v>802</v>
      </c>
      <c r="I879" s="26" t="s">
        <v>2541</v>
      </c>
      <c r="J879" s="70" t="s">
        <v>3327</v>
      </c>
    </row>
    <row r="880" spans="1:10">
      <c r="A880" s="25" t="s">
        <v>2552</v>
      </c>
      <c r="B880" s="26">
        <v>3</v>
      </c>
      <c r="C880" s="26">
        <v>41877414</v>
      </c>
      <c r="D880" s="26" t="s">
        <v>1134</v>
      </c>
      <c r="E880" s="214" t="s">
        <v>1135</v>
      </c>
      <c r="F880" s="31">
        <v>0.36658772899999997</v>
      </c>
      <c r="G880" s="31">
        <v>4.9176646999999997E-2</v>
      </c>
      <c r="H880" s="26" t="s">
        <v>802</v>
      </c>
      <c r="I880" s="26" t="s">
        <v>2541</v>
      </c>
      <c r="J880" s="70" t="s">
        <v>3327</v>
      </c>
    </row>
    <row r="881" spans="1:10">
      <c r="A881" s="25" t="s">
        <v>2553</v>
      </c>
      <c r="B881" s="26">
        <v>3</v>
      </c>
      <c r="C881" s="26">
        <v>48130893</v>
      </c>
      <c r="D881" s="26" t="s">
        <v>1135</v>
      </c>
      <c r="E881" s="214" t="s">
        <v>1134</v>
      </c>
      <c r="F881" s="31">
        <v>0.30299999999999999</v>
      </c>
      <c r="G881" s="31">
        <v>3.7999999999999999E-2</v>
      </c>
      <c r="H881" s="26" t="s">
        <v>802</v>
      </c>
      <c r="I881" s="26" t="s">
        <v>2541</v>
      </c>
      <c r="J881" s="70" t="s">
        <v>3327</v>
      </c>
    </row>
    <row r="882" spans="1:10">
      <c r="A882" s="25" t="s">
        <v>2554</v>
      </c>
      <c r="B882" s="26">
        <v>3</v>
      </c>
      <c r="C882" s="26">
        <v>64710253</v>
      </c>
      <c r="D882" s="26" t="s">
        <v>1131</v>
      </c>
      <c r="E882" s="214" t="s">
        <v>1130</v>
      </c>
      <c r="F882" s="31">
        <v>0.18190000000000001</v>
      </c>
      <c r="G882" s="31">
        <v>2.7E-2</v>
      </c>
      <c r="H882" s="26" t="s">
        <v>802</v>
      </c>
      <c r="I882" s="26" t="s">
        <v>2541</v>
      </c>
      <c r="J882" s="70" t="s">
        <v>3327</v>
      </c>
    </row>
    <row r="883" spans="1:10">
      <c r="A883" s="25" t="s">
        <v>2555</v>
      </c>
      <c r="B883" s="26">
        <v>3</v>
      </c>
      <c r="C883" s="26">
        <v>141134818</v>
      </c>
      <c r="D883" s="26" t="s">
        <v>1131</v>
      </c>
      <c r="E883" s="214" t="s">
        <v>1130</v>
      </c>
      <c r="F883" s="31">
        <v>0.375</v>
      </c>
      <c r="G883" s="31">
        <v>6.7699999999999996E-2</v>
      </c>
      <c r="H883" s="26" t="s">
        <v>802</v>
      </c>
      <c r="I883" s="26" t="s">
        <v>2541</v>
      </c>
      <c r="J883" s="70" t="s">
        <v>3327</v>
      </c>
    </row>
    <row r="884" spans="1:10">
      <c r="A884" s="25" t="s">
        <v>2556</v>
      </c>
      <c r="B884" s="26">
        <v>3</v>
      </c>
      <c r="C884" s="26">
        <v>169100886</v>
      </c>
      <c r="D884" s="26" t="s">
        <v>1135</v>
      </c>
      <c r="E884" s="214" t="s">
        <v>1134</v>
      </c>
      <c r="F884" s="31">
        <v>0.24143758200000001</v>
      </c>
      <c r="G884" s="31">
        <v>3.4360957999999997E-2</v>
      </c>
      <c r="H884" s="26" t="s">
        <v>802</v>
      </c>
      <c r="I884" s="26" t="s">
        <v>2541</v>
      </c>
      <c r="J884" s="70" t="s">
        <v>3327</v>
      </c>
    </row>
    <row r="885" spans="1:10">
      <c r="A885" s="25" t="s">
        <v>2557</v>
      </c>
      <c r="B885" s="26">
        <v>4</v>
      </c>
      <c r="C885" s="26">
        <v>38387395</v>
      </c>
      <c r="D885" s="26" t="s">
        <v>1134</v>
      </c>
      <c r="E885" s="214" t="s">
        <v>1135</v>
      </c>
      <c r="F885" s="31">
        <v>0.156</v>
      </c>
      <c r="G885" s="31">
        <v>2.6599999999999999E-2</v>
      </c>
      <c r="H885" s="26" t="s">
        <v>802</v>
      </c>
      <c r="I885" s="26" t="s">
        <v>2541</v>
      </c>
      <c r="J885" s="70" t="s">
        <v>3327</v>
      </c>
    </row>
    <row r="886" spans="1:10">
      <c r="A886" s="25" t="s">
        <v>2558</v>
      </c>
      <c r="B886" s="26">
        <v>4</v>
      </c>
      <c r="C886" s="26">
        <v>81164723</v>
      </c>
      <c r="D886" s="26" t="s">
        <v>1135</v>
      </c>
      <c r="E886" s="214" t="s">
        <v>1134</v>
      </c>
      <c r="F886" s="31">
        <v>0.456677528</v>
      </c>
      <c r="G886" s="31">
        <v>4.4413345999999999E-2</v>
      </c>
      <c r="H886" s="26" t="s">
        <v>802</v>
      </c>
      <c r="I886" s="26" t="s">
        <v>2541</v>
      </c>
      <c r="J886" s="70" t="s">
        <v>3327</v>
      </c>
    </row>
    <row r="887" spans="1:10">
      <c r="A887" s="25" t="s">
        <v>2559</v>
      </c>
      <c r="B887" s="26">
        <v>4</v>
      </c>
      <c r="C887" s="26">
        <v>103188709</v>
      </c>
      <c r="D887" s="26" t="s">
        <v>1134</v>
      </c>
      <c r="E887" s="214" t="s">
        <v>1135</v>
      </c>
      <c r="F887" s="31">
        <v>0.68424353699999996</v>
      </c>
      <c r="G887" s="31">
        <v>8.0701525999999996E-2</v>
      </c>
      <c r="H887" s="26" t="s">
        <v>802</v>
      </c>
      <c r="I887" s="26" t="s">
        <v>2541</v>
      </c>
      <c r="J887" s="70" t="s">
        <v>3327</v>
      </c>
    </row>
    <row r="888" spans="1:10">
      <c r="A888" s="25" t="s">
        <v>2560</v>
      </c>
      <c r="B888" s="26">
        <v>4</v>
      </c>
      <c r="C888" s="26">
        <v>156645513</v>
      </c>
      <c r="D888" s="26" t="s">
        <v>1134</v>
      </c>
      <c r="E888" s="214" t="s">
        <v>1130</v>
      </c>
      <c r="F888" s="31">
        <v>0.26012062899999999</v>
      </c>
      <c r="G888" s="31">
        <v>4.0970193000000002E-2</v>
      </c>
      <c r="H888" s="26" t="s">
        <v>802</v>
      </c>
      <c r="I888" s="26" t="s">
        <v>2541</v>
      </c>
      <c r="J888" s="70" t="s">
        <v>3327</v>
      </c>
    </row>
    <row r="889" spans="1:10">
      <c r="A889" s="25" t="s">
        <v>2561</v>
      </c>
      <c r="B889" s="26">
        <v>5</v>
      </c>
      <c r="C889" s="26">
        <v>32815028</v>
      </c>
      <c r="D889" s="26" t="s">
        <v>1131</v>
      </c>
      <c r="E889" s="214" t="s">
        <v>1130</v>
      </c>
      <c r="F889" s="31">
        <v>0.260797271</v>
      </c>
      <c r="G889" s="31">
        <v>3.8240576999999998E-2</v>
      </c>
      <c r="H889" s="26" t="s">
        <v>802</v>
      </c>
      <c r="I889" s="26" t="s">
        <v>2541</v>
      </c>
      <c r="J889" s="70" t="s">
        <v>3327</v>
      </c>
    </row>
    <row r="890" spans="1:10">
      <c r="A890" s="25" t="s">
        <v>2562</v>
      </c>
      <c r="B890" s="26">
        <v>5</v>
      </c>
      <c r="C890" s="26">
        <v>114390121</v>
      </c>
      <c r="D890" s="26" t="s">
        <v>1134</v>
      </c>
      <c r="E890" s="214" t="s">
        <v>1130</v>
      </c>
      <c r="F890" s="31">
        <v>0.17349999999999999</v>
      </c>
      <c r="G890" s="31">
        <v>2.63E-2</v>
      </c>
      <c r="H890" s="26" t="s">
        <v>802</v>
      </c>
      <c r="I890" s="26" t="s">
        <v>2541</v>
      </c>
      <c r="J890" s="70" t="s">
        <v>3327</v>
      </c>
    </row>
    <row r="891" spans="1:10">
      <c r="A891" s="25" t="s">
        <v>2563</v>
      </c>
      <c r="B891" s="26">
        <v>5</v>
      </c>
      <c r="C891" s="26">
        <v>123136656</v>
      </c>
      <c r="D891" s="26" t="s">
        <v>1130</v>
      </c>
      <c r="E891" s="214" t="s">
        <v>1131</v>
      </c>
      <c r="F891" s="31">
        <v>0.2311</v>
      </c>
      <c r="G891" s="31">
        <v>3.4299999999999997E-2</v>
      </c>
      <c r="H891" s="26" t="s">
        <v>802</v>
      </c>
      <c r="I891" s="26" t="s">
        <v>2541</v>
      </c>
      <c r="J891" s="70" t="s">
        <v>3327</v>
      </c>
    </row>
    <row r="892" spans="1:10">
      <c r="A892" s="25" t="s">
        <v>2564</v>
      </c>
      <c r="B892" s="26">
        <v>5</v>
      </c>
      <c r="C892" s="26">
        <v>131784393</v>
      </c>
      <c r="D892" s="26" t="s">
        <v>1131</v>
      </c>
      <c r="E892" s="214" t="s">
        <v>1135</v>
      </c>
      <c r="F892" s="31">
        <v>0.1908</v>
      </c>
      <c r="G892" s="31">
        <v>2.92E-2</v>
      </c>
      <c r="H892" s="26" t="s">
        <v>802</v>
      </c>
      <c r="I892" s="26" t="s">
        <v>2541</v>
      </c>
      <c r="J892" s="70" t="s">
        <v>3327</v>
      </c>
    </row>
    <row r="893" spans="1:10">
      <c r="A893" s="25" t="s">
        <v>2565</v>
      </c>
      <c r="B893" s="26">
        <v>5</v>
      </c>
      <c r="C893" s="26">
        <v>157845402</v>
      </c>
      <c r="D893" s="26" t="s">
        <v>1134</v>
      </c>
      <c r="E893" s="214" t="s">
        <v>1135</v>
      </c>
      <c r="F893" s="31">
        <v>0.28112178999999998</v>
      </c>
      <c r="G893" s="31">
        <v>3.8710920000000003E-2</v>
      </c>
      <c r="H893" s="26" t="s">
        <v>802</v>
      </c>
      <c r="I893" s="26" t="s">
        <v>2541</v>
      </c>
      <c r="J893" s="70" t="s">
        <v>3327</v>
      </c>
    </row>
    <row r="894" spans="1:10">
      <c r="A894" s="25" t="s">
        <v>2566</v>
      </c>
      <c r="B894" s="26">
        <v>6</v>
      </c>
      <c r="C894" s="26">
        <v>26091179</v>
      </c>
      <c r="D894" s="26" t="s">
        <v>1131</v>
      </c>
      <c r="E894" s="214" t="s">
        <v>1134</v>
      </c>
      <c r="F894" s="31">
        <v>0.45729157599999998</v>
      </c>
      <c r="G894" s="31">
        <v>5.7299015000000002E-2</v>
      </c>
      <c r="H894" s="26" t="s">
        <v>802</v>
      </c>
      <c r="I894" s="26" t="s">
        <v>2541</v>
      </c>
      <c r="J894" s="70" t="s">
        <v>3327</v>
      </c>
    </row>
    <row r="895" spans="1:10">
      <c r="A895" s="25" t="s">
        <v>2567</v>
      </c>
      <c r="B895" s="26">
        <v>6</v>
      </c>
      <c r="C895" s="26">
        <v>31616366</v>
      </c>
      <c r="D895" s="26" t="s">
        <v>1131</v>
      </c>
      <c r="E895" s="214" t="s">
        <v>1130</v>
      </c>
      <c r="F895" s="31">
        <v>0.228208619</v>
      </c>
      <c r="G895" s="31">
        <v>3.4330447E-2</v>
      </c>
      <c r="H895" s="26" t="s">
        <v>802</v>
      </c>
      <c r="I895" s="26" t="s">
        <v>2541</v>
      </c>
      <c r="J895" s="70" t="s">
        <v>3327</v>
      </c>
    </row>
    <row r="896" spans="1:10">
      <c r="A896" s="25" t="s">
        <v>2568</v>
      </c>
      <c r="B896" s="26">
        <v>6</v>
      </c>
      <c r="C896" s="26">
        <v>32605884</v>
      </c>
      <c r="D896" s="26" t="s">
        <v>1134</v>
      </c>
      <c r="E896" s="214" t="s">
        <v>1135</v>
      </c>
      <c r="F896" s="31">
        <v>0.372</v>
      </c>
      <c r="G896" s="31">
        <v>5.7000000000000002E-2</v>
      </c>
      <c r="H896" s="26" t="s">
        <v>802</v>
      </c>
      <c r="I896" s="26" t="s">
        <v>2541</v>
      </c>
      <c r="J896" s="70" t="s">
        <v>3327</v>
      </c>
    </row>
    <row r="897" spans="1:10">
      <c r="A897" s="25" t="s">
        <v>2569</v>
      </c>
      <c r="B897" s="26">
        <v>6</v>
      </c>
      <c r="C897" s="26">
        <v>127181089</v>
      </c>
      <c r="D897" s="26" t="s">
        <v>1134</v>
      </c>
      <c r="E897" s="214" t="s">
        <v>1135</v>
      </c>
      <c r="F897" s="31">
        <v>0.27100000000000002</v>
      </c>
      <c r="G897" s="31">
        <v>3.5999999999999997E-2</v>
      </c>
      <c r="H897" s="26" t="s">
        <v>802</v>
      </c>
      <c r="I897" s="26" t="s">
        <v>2541</v>
      </c>
      <c r="J897" s="70" t="s">
        <v>3327</v>
      </c>
    </row>
    <row r="898" spans="1:10">
      <c r="A898" s="25" t="s">
        <v>2570</v>
      </c>
      <c r="B898" s="26">
        <v>6</v>
      </c>
      <c r="C898" s="26">
        <v>150997440</v>
      </c>
      <c r="D898" s="26" t="s">
        <v>1134</v>
      </c>
      <c r="E898" s="214" t="s">
        <v>1135</v>
      </c>
      <c r="F898" s="31">
        <v>0.41099999999999998</v>
      </c>
      <c r="G898" s="31">
        <v>6.8000000000000005E-2</v>
      </c>
      <c r="H898" s="26" t="s">
        <v>802</v>
      </c>
      <c r="I898" s="26" t="s">
        <v>2541</v>
      </c>
      <c r="J898" s="70" t="s">
        <v>3327</v>
      </c>
    </row>
    <row r="899" spans="1:10">
      <c r="A899" s="25" t="s">
        <v>2571</v>
      </c>
      <c r="B899" s="26">
        <v>7</v>
      </c>
      <c r="C899" s="26">
        <v>2512545</v>
      </c>
      <c r="D899" s="26" t="s">
        <v>1131</v>
      </c>
      <c r="E899" s="214" t="s">
        <v>1130</v>
      </c>
      <c r="F899" s="31">
        <v>0.18210000000000001</v>
      </c>
      <c r="G899" s="31">
        <v>2.7400000000000001E-2</v>
      </c>
      <c r="H899" s="26" t="s">
        <v>802</v>
      </c>
      <c r="I899" s="26" t="s">
        <v>2541</v>
      </c>
      <c r="J899" s="70" t="s">
        <v>3327</v>
      </c>
    </row>
    <row r="900" spans="1:10">
      <c r="A900" s="25" t="s">
        <v>2572</v>
      </c>
      <c r="B900" s="26">
        <v>7</v>
      </c>
      <c r="C900" s="26">
        <v>27245893</v>
      </c>
      <c r="D900" s="26" t="s">
        <v>1134</v>
      </c>
      <c r="E900" s="214" t="s">
        <v>1135</v>
      </c>
      <c r="F900" s="31">
        <v>0.44500000000000001</v>
      </c>
      <c r="G900" s="31">
        <v>6.5000000000000002E-2</v>
      </c>
      <c r="H900" s="26" t="s">
        <v>802</v>
      </c>
      <c r="I900" s="26" t="s">
        <v>2541</v>
      </c>
      <c r="J900" s="70" t="s">
        <v>3327</v>
      </c>
    </row>
    <row r="901" spans="1:10">
      <c r="A901" s="25" t="s">
        <v>2573</v>
      </c>
      <c r="B901" s="26">
        <v>7</v>
      </c>
      <c r="C901" s="26">
        <v>129663496</v>
      </c>
      <c r="D901" s="26" t="s">
        <v>1134</v>
      </c>
      <c r="E901" s="214" t="s">
        <v>1135</v>
      </c>
      <c r="F901" s="31">
        <v>0.21410000000000001</v>
      </c>
      <c r="G901" s="31">
        <v>2.76E-2</v>
      </c>
      <c r="H901" s="26" t="s">
        <v>802</v>
      </c>
      <c r="I901" s="26" t="s">
        <v>2541</v>
      </c>
      <c r="J901" s="70" t="s">
        <v>3327</v>
      </c>
    </row>
    <row r="902" spans="1:10">
      <c r="A902" s="25" t="s">
        <v>2574</v>
      </c>
      <c r="B902" s="26">
        <v>9</v>
      </c>
      <c r="C902" s="26">
        <v>136137065</v>
      </c>
      <c r="D902" s="26" t="s">
        <v>1130</v>
      </c>
      <c r="E902" s="214" t="s">
        <v>1131</v>
      </c>
      <c r="F902" s="31">
        <v>0.18840000000000001</v>
      </c>
      <c r="G902" s="31">
        <v>3.04E-2</v>
      </c>
      <c r="H902" s="26" t="s">
        <v>802</v>
      </c>
      <c r="I902" s="26" t="s">
        <v>2541</v>
      </c>
      <c r="J902" s="70" t="s">
        <v>3327</v>
      </c>
    </row>
    <row r="903" spans="1:10">
      <c r="A903" s="25" t="s">
        <v>2575</v>
      </c>
      <c r="B903" s="26">
        <v>9</v>
      </c>
      <c r="C903" s="26">
        <v>136522274</v>
      </c>
      <c r="D903" s="26" t="s">
        <v>1134</v>
      </c>
      <c r="E903" s="214" t="s">
        <v>1135</v>
      </c>
      <c r="F903" s="31">
        <v>0.46460000000000001</v>
      </c>
      <c r="G903" s="31">
        <v>5.3199999999999997E-2</v>
      </c>
      <c r="H903" s="26" t="s">
        <v>802</v>
      </c>
      <c r="I903" s="26" t="s">
        <v>2541</v>
      </c>
      <c r="J903" s="70" t="s">
        <v>3327</v>
      </c>
    </row>
    <row r="904" spans="1:10">
      <c r="A904" s="25" t="s">
        <v>2576</v>
      </c>
      <c r="B904" s="26">
        <v>10</v>
      </c>
      <c r="C904" s="26">
        <v>18419972</v>
      </c>
      <c r="D904" s="26" t="s">
        <v>1134</v>
      </c>
      <c r="E904" s="214" t="s">
        <v>1131</v>
      </c>
      <c r="F904" s="31">
        <v>0.21837667899999999</v>
      </c>
      <c r="G904" s="31">
        <v>3.4992851999999998E-2</v>
      </c>
      <c r="H904" s="26" t="s">
        <v>802</v>
      </c>
      <c r="I904" s="26" t="s">
        <v>2541</v>
      </c>
      <c r="J904" s="70" t="s">
        <v>3327</v>
      </c>
    </row>
    <row r="905" spans="1:10">
      <c r="A905" s="25" t="s">
        <v>2577</v>
      </c>
      <c r="B905" s="26">
        <v>10</v>
      </c>
      <c r="C905" s="26">
        <v>18707448</v>
      </c>
      <c r="D905" s="26" t="s">
        <v>1135</v>
      </c>
      <c r="E905" s="214" t="s">
        <v>1134</v>
      </c>
      <c r="F905" s="31">
        <v>0.41478590700000001</v>
      </c>
      <c r="G905" s="31">
        <v>5.2346438000000002E-2</v>
      </c>
      <c r="H905" s="26" t="s">
        <v>802</v>
      </c>
      <c r="I905" s="26" t="s">
        <v>2541</v>
      </c>
      <c r="J905" s="70" t="s">
        <v>3327</v>
      </c>
    </row>
    <row r="906" spans="1:10">
      <c r="A906" s="25" t="s">
        <v>2578</v>
      </c>
      <c r="B906" s="26">
        <v>10</v>
      </c>
      <c r="C906" s="26">
        <v>63467553</v>
      </c>
      <c r="D906" s="26" t="s">
        <v>1131</v>
      </c>
      <c r="E906" s="214" t="s">
        <v>1134</v>
      </c>
      <c r="F906" s="31">
        <v>0.41916848800000001</v>
      </c>
      <c r="G906" s="31">
        <v>5.9074422000000001E-2</v>
      </c>
      <c r="H906" s="26" t="s">
        <v>802</v>
      </c>
      <c r="I906" s="26" t="s">
        <v>2541</v>
      </c>
      <c r="J906" s="70" t="s">
        <v>3327</v>
      </c>
    </row>
    <row r="907" spans="1:10">
      <c r="A907" s="25" t="s">
        <v>2579</v>
      </c>
      <c r="B907" s="26">
        <v>10</v>
      </c>
      <c r="C907" s="26">
        <v>64564934</v>
      </c>
      <c r="D907" s="26" t="s">
        <v>1134</v>
      </c>
      <c r="E907" s="214" t="s">
        <v>1131</v>
      </c>
      <c r="F907" s="31">
        <v>0.21010000000000001</v>
      </c>
      <c r="G907" s="31">
        <v>2.9499999999999998E-2</v>
      </c>
      <c r="H907" s="26" t="s">
        <v>802</v>
      </c>
      <c r="I907" s="26" t="s">
        <v>2541</v>
      </c>
      <c r="J907" s="70" t="s">
        <v>3327</v>
      </c>
    </row>
    <row r="908" spans="1:10">
      <c r="A908" s="25" t="s">
        <v>2580</v>
      </c>
      <c r="B908" s="26">
        <v>10</v>
      </c>
      <c r="C908" s="26">
        <v>95895940</v>
      </c>
      <c r="D908" s="26" t="s">
        <v>1131</v>
      </c>
      <c r="E908" s="214" t="s">
        <v>1130</v>
      </c>
      <c r="F908" s="31">
        <v>0.224</v>
      </c>
      <c r="G908" s="31">
        <v>3.5999999999999997E-2</v>
      </c>
      <c r="H908" s="26" t="s">
        <v>802</v>
      </c>
      <c r="I908" s="26" t="s">
        <v>2541</v>
      </c>
      <c r="J908" s="70" t="s">
        <v>3327</v>
      </c>
    </row>
    <row r="909" spans="1:10">
      <c r="A909" s="25" t="s">
        <v>2581</v>
      </c>
      <c r="B909" s="26">
        <v>10</v>
      </c>
      <c r="C909" s="26">
        <v>104835919</v>
      </c>
      <c r="D909" s="26" t="s">
        <v>1134</v>
      </c>
      <c r="E909" s="214" t="s">
        <v>1135</v>
      </c>
      <c r="F909" s="31">
        <v>0.48199999999999998</v>
      </c>
      <c r="G909" s="31">
        <v>6.4000000000000001E-2</v>
      </c>
      <c r="H909" s="26" t="s">
        <v>802</v>
      </c>
      <c r="I909" s="26" t="s">
        <v>2541</v>
      </c>
      <c r="J909" s="70" t="s">
        <v>3327</v>
      </c>
    </row>
    <row r="910" spans="1:10">
      <c r="A910" s="25" t="s">
        <v>2582</v>
      </c>
      <c r="B910" s="26">
        <v>10</v>
      </c>
      <c r="C910" s="26">
        <v>115792787</v>
      </c>
      <c r="D910" s="26" t="s">
        <v>1130</v>
      </c>
      <c r="E910" s="214" t="s">
        <v>1131</v>
      </c>
      <c r="F910" s="31">
        <v>0.32</v>
      </c>
      <c r="G910" s="31">
        <v>4.1000000000000002E-2</v>
      </c>
      <c r="H910" s="26" t="s">
        <v>802</v>
      </c>
      <c r="I910" s="26" t="s">
        <v>2541</v>
      </c>
      <c r="J910" s="70" t="s">
        <v>3327</v>
      </c>
    </row>
    <row r="911" spans="1:10">
      <c r="A911" s="25" t="s">
        <v>2583</v>
      </c>
      <c r="B911" s="26">
        <v>11</v>
      </c>
      <c r="C911" s="26">
        <v>1890990</v>
      </c>
      <c r="D911" s="26" t="s">
        <v>1130</v>
      </c>
      <c r="E911" s="214" t="s">
        <v>1131</v>
      </c>
      <c r="F911" s="31">
        <v>0.28199999999999997</v>
      </c>
      <c r="G911" s="31">
        <v>3.9E-2</v>
      </c>
      <c r="H911" s="26" t="s">
        <v>802</v>
      </c>
      <c r="I911" s="26" t="s">
        <v>2541</v>
      </c>
      <c r="J911" s="70" t="s">
        <v>3327</v>
      </c>
    </row>
    <row r="912" spans="1:10">
      <c r="A912" s="25" t="s">
        <v>2584</v>
      </c>
      <c r="B912" s="26">
        <v>11</v>
      </c>
      <c r="C912" s="26">
        <v>8252853</v>
      </c>
      <c r="D912" s="26" t="s">
        <v>1130</v>
      </c>
      <c r="E912" s="214" t="s">
        <v>1131</v>
      </c>
      <c r="F912" s="31">
        <v>0.15859999999999999</v>
      </c>
      <c r="G912" s="31">
        <v>2.86E-2</v>
      </c>
      <c r="H912" s="26" t="s">
        <v>802</v>
      </c>
      <c r="I912" s="26" t="s">
        <v>2541</v>
      </c>
      <c r="J912" s="70" t="s">
        <v>3327</v>
      </c>
    </row>
    <row r="913" spans="1:10">
      <c r="A913" s="25" t="s">
        <v>2585</v>
      </c>
      <c r="B913" s="26">
        <v>11</v>
      </c>
      <c r="C913" s="26">
        <v>10356115</v>
      </c>
      <c r="D913" s="26" t="s">
        <v>1135</v>
      </c>
      <c r="E913" s="214" t="s">
        <v>1134</v>
      </c>
      <c r="F913" s="31">
        <v>0.19900000000000001</v>
      </c>
      <c r="G913" s="31">
        <v>3.5999999999999997E-2</v>
      </c>
      <c r="H913" s="26" t="s">
        <v>802</v>
      </c>
      <c r="I913" s="26" t="s">
        <v>2541</v>
      </c>
      <c r="J913" s="70" t="s">
        <v>3327</v>
      </c>
    </row>
    <row r="914" spans="1:10">
      <c r="A914" s="25" t="s">
        <v>2586</v>
      </c>
      <c r="B914" s="26">
        <v>11</v>
      </c>
      <c r="C914" s="26">
        <v>16902268</v>
      </c>
      <c r="D914" s="26" t="s">
        <v>1135</v>
      </c>
      <c r="E914" s="214" t="s">
        <v>1134</v>
      </c>
      <c r="F914" s="31">
        <v>0.34847040600000001</v>
      </c>
      <c r="G914" s="31">
        <v>5.6126559999999999E-2</v>
      </c>
      <c r="H914" s="26" t="s">
        <v>802</v>
      </c>
      <c r="I914" s="26" t="s">
        <v>2541</v>
      </c>
      <c r="J914" s="70" t="s">
        <v>3327</v>
      </c>
    </row>
    <row r="915" spans="1:10">
      <c r="A915" s="25" t="s">
        <v>2587</v>
      </c>
      <c r="B915" s="26">
        <v>11</v>
      </c>
      <c r="C915" s="26">
        <v>47461783</v>
      </c>
      <c r="D915" s="26" t="s">
        <v>1131</v>
      </c>
      <c r="E915" s="214" t="s">
        <v>1130</v>
      </c>
      <c r="F915" s="31">
        <v>0.2409</v>
      </c>
      <c r="G915" s="31">
        <v>2.7199999999999998E-2</v>
      </c>
      <c r="H915" s="26" t="s">
        <v>802</v>
      </c>
      <c r="I915" s="26" t="s">
        <v>2541</v>
      </c>
      <c r="J915" s="70" t="s">
        <v>3327</v>
      </c>
    </row>
    <row r="916" spans="1:10">
      <c r="A916" s="25" t="s">
        <v>2588</v>
      </c>
      <c r="B916" s="26">
        <v>11</v>
      </c>
      <c r="C916" s="26">
        <v>61278246</v>
      </c>
      <c r="D916" s="26" t="s">
        <v>1135</v>
      </c>
      <c r="E916" s="214" t="s">
        <v>1134</v>
      </c>
      <c r="F916" s="31">
        <v>0.3755</v>
      </c>
      <c r="G916" s="31">
        <v>4.0899999999999999E-2</v>
      </c>
      <c r="H916" s="26" t="s">
        <v>802</v>
      </c>
      <c r="I916" s="26" t="s">
        <v>2541</v>
      </c>
      <c r="J916" s="70" t="s">
        <v>3327</v>
      </c>
    </row>
    <row r="917" spans="1:10">
      <c r="A917" s="25" t="s">
        <v>2589</v>
      </c>
      <c r="B917" s="26">
        <v>11</v>
      </c>
      <c r="C917" s="26">
        <v>100593538</v>
      </c>
      <c r="D917" s="26" t="s">
        <v>1134</v>
      </c>
      <c r="E917" s="214" t="s">
        <v>1131</v>
      </c>
      <c r="F917" s="31">
        <v>0.32763901400000001</v>
      </c>
      <c r="G917" s="31">
        <v>4.1240595999999997E-2</v>
      </c>
      <c r="H917" s="26" t="s">
        <v>802</v>
      </c>
      <c r="I917" s="26" t="s">
        <v>2541</v>
      </c>
      <c r="J917" s="70" t="s">
        <v>3327</v>
      </c>
    </row>
    <row r="918" spans="1:10">
      <c r="A918" s="25" t="s">
        <v>2590</v>
      </c>
      <c r="B918" s="26">
        <v>12</v>
      </c>
      <c r="C918" s="26">
        <v>20192972</v>
      </c>
      <c r="D918" s="26" t="s">
        <v>1130</v>
      </c>
      <c r="E918" s="214" t="s">
        <v>1131</v>
      </c>
      <c r="F918" s="31">
        <v>0.31900000000000001</v>
      </c>
      <c r="G918" s="31">
        <v>0.04</v>
      </c>
      <c r="H918" s="26" t="s">
        <v>802</v>
      </c>
      <c r="I918" s="26" t="s">
        <v>2541</v>
      </c>
      <c r="J918" s="70" t="s">
        <v>3327</v>
      </c>
    </row>
    <row r="919" spans="1:10">
      <c r="A919" s="25" t="s">
        <v>2591</v>
      </c>
      <c r="B919" s="26">
        <v>12</v>
      </c>
      <c r="C919" s="26">
        <v>50537815</v>
      </c>
      <c r="D919" s="26" t="s">
        <v>1130</v>
      </c>
      <c r="E919" s="214" t="s">
        <v>1131</v>
      </c>
      <c r="F919" s="31">
        <v>0.24879999999999999</v>
      </c>
      <c r="G919" s="31">
        <v>2.9100000000000001E-2</v>
      </c>
      <c r="H919" s="26" t="s">
        <v>802</v>
      </c>
      <c r="I919" s="26" t="s">
        <v>2541</v>
      </c>
      <c r="J919" s="70" t="s">
        <v>3327</v>
      </c>
    </row>
    <row r="920" spans="1:10">
      <c r="A920" s="25" t="s">
        <v>2592</v>
      </c>
      <c r="B920" s="26">
        <v>12</v>
      </c>
      <c r="C920" s="26">
        <v>90060586</v>
      </c>
      <c r="D920" s="26" t="s">
        <v>1131</v>
      </c>
      <c r="E920" s="214" t="s">
        <v>1130</v>
      </c>
      <c r="F920" s="31">
        <v>0.52170260300000004</v>
      </c>
      <c r="G920" s="31">
        <v>6.7573596E-2</v>
      </c>
      <c r="H920" s="26" t="s">
        <v>802</v>
      </c>
      <c r="I920" s="26" t="s">
        <v>2541</v>
      </c>
      <c r="J920" s="70" t="s">
        <v>3327</v>
      </c>
    </row>
    <row r="921" spans="1:10">
      <c r="A921" s="25" t="s">
        <v>1034</v>
      </c>
      <c r="B921" s="26">
        <v>12</v>
      </c>
      <c r="C921" s="26">
        <v>111884608</v>
      </c>
      <c r="D921" s="26" t="s">
        <v>1135</v>
      </c>
      <c r="E921" s="214" t="s">
        <v>1134</v>
      </c>
      <c r="F921" s="31">
        <v>0.44791233800000002</v>
      </c>
      <c r="G921" s="31">
        <v>4.3215675000000002E-2</v>
      </c>
      <c r="H921" s="26" t="s">
        <v>802</v>
      </c>
      <c r="I921" s="26" t="s">
        <v>2541</v>
      </c>
      <c r="J921" s="70" t="s">
        <v>3327</v>
      </c>
    </row>
    <row r="922" spans="1:10">
      <c r="A922" s="25" t="s">
        <v>2593</v>
      </c>
      <c r="B922" s="26">
        <v>12</v>
      </c>
      <c r="C922" s="26">
        <v>115387796</v>
      </c>
      <c r="D922" s="26" t="s">
        <v>1135</v>
      </c>
      <c r="E922" s="214" t="s">
        <v>1134</v>
      </c>
      <c r="F922" s="31">
        <v>0.25273870900000001</v>
      </c>
      <c r="G922" s="31">
        <v>4.0723151999999999E-2</v>
      </c>
      <c r="H922" s="26" t="s">
        <v>802</v>
      </c>
      <c r="I922" s="26" t="s">
        <v>2541</v>
      </c>
      <c r="J922" s="70" t="s">
        <v>3327</v>
      </c>
    </row>
    <row r="923" spans="1:10">
      <c r="A923" s="25" t="s">
        <v>2594</v>
      </c>
      <c r="B923" s="26">
        <v>12</v>
      </c>
      <c r="C923" s="26">
        <v>115552499</v>
      </c>
      <c r="D923" s="26" t="s">
        <v>1131</v>
      </c>
      <c r="E923" s="214" t="s">
        <v>1130</v>
      </c>
      <c r="F923" s="31">
        <v>0.38</v>
      </c>
      <c r="G923" s="31">
        <v>6.0999999999999999E-2</v>
      </c>
      <c r="H923" s="26" t="s">
        <v>802</v>
      </c>
      <c r="I923" s="26" t="s">
        <v>2541</v>
      </c>
      <c r="J923" s="70" t="s">
        <v>3327</v>
      </c>
    </row>
    <row r="924" spans="1:10">
      <c r="A924" s="25" t="s">
        <v>2595</v>
      </c>
      <c r="B924" s="26">
        <v>12</v>
      </c>
      <c r="C924" s="26">
        <v>123806219</v>
      </c>
      <c r="D924" s="26" t="s">
        <v>1134</v>
      </c>
      <c r="E924" s="214" t="s">
        <v>1135</v>
      </c>
      <c r="F924" s="31">
        <v>0.18240000000000001</v>
      </c>
      <c r="G924" s="31">
        <v>3.5499999999999997E-2</v>
      </c>
      <c r="H924" s="26" t="s">
        <v>802</v>
      </c>
      <c r="I924" s="26" t="s">
        <v>2541</v>
      </c>
      <c r="J924" s="70" t="s">
        <v>3327</v>
      </c>
    </row>
    <row r="925" spans="1:10">
      <c r="A925" s="25" t="s">
        <v>2596</v>
      </c>
      <c r="B925" s="26">
        <v>15</v>
      </c>
      <c r="C925" s="26">
        <v>75077367</v>
      </c>
      <c r="D925" s="26" t="s">
        <v>1134</v>
      </c>
      <c r="E925" s="214" t="s">
        <v>1130</v>
      </c>
      <c r="F925" s="31">
        <v>0.41628344099999998</v>
      </c>
      <c r="G925" s="31">
        <v>3.9236145E-2</v>
      </c>
      <c r="H925" s="26" t="s">
        <v>802</v>
      </c>
      <c r="I925" s="26" t="s">
        <v>2541</v>
      </c>
      <c r="J925" s="70" t="s">
        <v>3327</v>
      </c>
    </row>
    <row r="926" spans="1:10">
      <c r="A926" s="25" t="s">
        <v>2597</v>
      </c>
      <c r="B926" s="26">
        <v>15</v>
      </c>
      <c r="C926" s="26">
        <v>91437388</v>
      </c>
      <c r="D926" s="26" t="s">
        <v>1135</v>
      </c>
      <c r="E926" s="214" t="s">
        <v>1130</v>
      </c>
      <c r="F926" s="31">
        <v>0.358511419</v>
      </c>
      <c r="G926" s="31">
        <v>4.5104772000000001E-2</v>
      </c>
      <c r="H926" s="26" t="s">
        <v>802</v>
      </c>
      <c r="I926" s="26" t="s">
        <v>2541</v>
      </c>
      <c r="J926" s="70" t="s">
        <v>3327</v>
      </c>
    </row>
    <row r="927" spans="1:10">
      <c r="A927" s="25" t="s">
        <v>2598</v>
      </c>
      <c r="B927" s="26">
        <v>16</v>
      </c>
      <c r="C927" s="26">
        <v>89704365</v>
      </c>
      <c r="D927" s="26" t="s">
        <v>1134</v>
      </c>
      <c r="E927" s="214" t="s">
        <v>1131</v>
      </c>
      <c r="F927" s="31">
        <v>0.2752</v>
      </c>
      <c r="G927" s="31">
        <v>3.4299999999999997E-2</v>
      </c>
      <c r="H927" s="26" t="s">
        <v>802</v>
      </c>
      <c r="I927" s="26" t="s">
        <v>2541</v>
      </c>
      <c r="J927" s="70" t="s">
        <v>3327</v>
      </c>
    </row>
    <row r="928" spans="1:10">
      <c r="A928" s="25" t="s">
        <v>2599</v>
      </c>
      <c r="B928" s="26">
        <v>17</v>
      </c>
      <c r="C928" s="26">
        <v>47402807</v>
      </c>
      <c r="D928" s="26" t="s">
        <v>1135</v>
      </c>
      <c r="E928" s="214" t="s">
        <v>1134</v>
      </c>
      <c r="F928" s="31">
        <v>0.270456696</v>
      </c>
      <c r="G928" s="31">
        <v>3.5431578999999998E-2</v>
      </c>
      <c r="H928" s="26" t="s">
        <v>802</v>
      </c>
      <c r="I928" s="26" t="s">
        <v>2541</v>
      </c>
      <c r="J928" s="70" t="s">
        <v>3327</v>
      </c>
    </row>
    <row r="929" spans="1:10">
      <c r="A929" s="25" t="s">
        <v>2600</v>
      </c>
      <c r="B929" s="26">
        <v>17</v>
      </c>
      <c r="C929" s="26">
        <v>59483766</v>
      </c>
      <c r="D929" s="26" t="s">
        <v>1135</v>
      </c>
      <c r="E929" s="214" t="s">
        <v>1134</v>
      </c>
      <c r="F929" s="31">
        <v>0.26219999999999999</v>
      </c>
      <c r="G929" s="31">
        <v>3.1899999999999998E-2</v>
      </c>
      <c r="H929" s="26" t="s">
        <v>802</v>
      </c>
      <c r="I929" s="26" t="s">
        <v>2541</v>
      </c>
      <c r="J929" s="70" t="s">
        <v>3327</v>
      </c>
    </row>
    <row r="930" spans="1:10">
      <c r="A930" s="25" t="s">
        <v>2601</v>
      </c>
      <c r="B930" s="26">
        <v>18</v>
      </c>
      <c r="C930" s="26">
        <v>42141977</v>
      </c>
      <c r="D930" s="26" t="s">
        <v>1130</v>
      </c>
      <c r="E930" s="214" t="s">
        <v>1134</v>
      </c>
      <c r="F930" s="31">
        <v>0.1789</v>
      </c>
      <c r="G930" s="31">
        <v>2.8899999999999999E-2</v>
      </c>
      <c r="H930" s="26" t="s">
        <v>802</v>
      </c>
      <c r="I930" s="26" t="s">
        <v>2541</v>
      </c>
      <c r="J930" s="70" t="s">
        <v>3327</v>
      </c>
    </row>
    <row r="931" spans="1:10">
      <c r="A931" s="25" t="s">
        <v>2602</v>
      </c>
      <c r="B931" s="26">
        <v>19</v>
      </c>
      <c r="C931" s="26">
        <v>7252756</v>
      </c>
      <c r="D931" s="26" t="s">
        <v>1134</v>
      </c>
      <c r="E931" s="214" t="s">
        <v>1135</v>
      </c>
      <c r="F931" s="31">
        <v>0.38519999999999999</v>
      </c>
      <c r="G931" s="31">
        <v>3.9600000000000003E-2</v>
      </c>
      <c r="H931" s="26" t="s">
        <v>802</v>
      </c>
      <c r="I931" s="26" t="s">
        <v>2541</v>
      </c>
      <c r="J931" s="70" t="s">
        <v>3327</v>
      </c>
    </row>
    <row r="932" spans="1:10">
      <c r="A932" s="25" t="s">
        <v>2603</v>
      </c>
      <c r="B932" s="26">
        <v>19</v>
      </c>
      <c r="C932" s="26">
        <v>11584818</v>
      </c>
      <c r="D932" s="26" t="s">
        <v>1134</v>
      </c>
      <c r="E932" s="214" t="s">
        <v>1135</v>
      </c>
      <c r="F932" s="31">
        <v>0.34789999999999999</v>
      </c>
      <c r="G932" s="31">
        <v>6.3200000000000006E-2</v>
      </c>
      <c r="H932" s="26" t="s">
        <v>802</v>
      </c>
      <c r="I932" s="26" t="s">
        <v>2541</v>
      </c>
      <c r="J932" s="70" t="s">
        <v>3327</v>
      </c>
    </row>
    <row r="933" spans="1:10">
      <c r="A933" s="25" t="s">
        <v>2604</v>
      </c>
      <c r="B933" s="26">
        <v>19</v>
      </c>
      <c r="C933" s="26">
        <v>19789528</v>
      </c>
      <c r="D933" s="26" t="s">
        <v>1131</v>
      </c>
      <c r="E933" s="214" t="s">
        <v>1130</v>
      </c>
      <c r="F933" s="31">
        <v>0.2923</v>
      </c>
      <c r="G933" s="31">
        <v>5.1700000000000003E-2</v>
      </c>
      <c r="H933" s="26" t="s">
        <v>802</v>
      </c>
      <c r="I933" s="26" t="s">
        <v>2541</v>
      </c>
      <c r="J933" s="70" t="s">
        <v>3327</v>
      </c>
    </row>
    <row r="934" spans="1:10">
      <c r="A934" s="25" t="s">
        <v>2605</v>
      </c>
      <c r="B934" s="26">
        <v>20</v>
      </c>
      <c r="C934" s="26">
        <v>10969030</v>
      </c>
      <c r="D934" s="26" t="s">
        <v>1131</v>
      </c>
      <c r="E934" s="214" t="s">
        <v>1130</v>
      </c>
      <c r="F934" s="31">
        <v>0.308</v>
      </c>
      <c r="G934" s="31">
        <v>3.5999999999999997E-2</v>
      </c>
      <c r="H934" s="26" t="s">
        <v>802</v>
      </c>
      <c r="I934" s="26" t="s">
        <v>2541</v>
      </c>
      <c r="J934" s="70" t="s">
        <v>3327</v>
      </c>
    </row>
    <row r="935" spans="1:10">
      <c r="A935" s="25" t="s">
        <v>2606</v>
      </c>
      <c r="B935" s="26">
        <v>20</v>
      </c>
      <c r="C935" s="26">
        <v>33764554</v>
      </c>
      <c r="D935" s="26" t="s">
        <v>1130</v>
      </c>
      <c r="E935" s="214" t="s">
        <v>1131</v>
      </c>
      <c r="F935" s="31">
        <v>0.26490000000000002</v>
      </c>
      <c r="G935" s="31">
        <v>4.65E-2</v>
      </c>
      <c r="H935" s="26" t="s">
        <v>802</v>
      </c>
      <c r="I935" s="26" t="s">
        <v>2541</v>
      </c>
      <c r="J935" s="70" t="s">
        <v>3327</v>
      </c>
    </row>
    <row r="936" spans="1:10">
      <c r="A936" s="25" t="s">
        <v>2607</v>
      </c>
      <c r="B936" s="26">
        <v>20</v>
      </c>
      <c r="C936" s="26">
        <v>47308798</v>
      </c>
      <c r="D936" s="26" t="s">
        <v>1131</v>
      </c>
      <c r="E936" s="214" t="s">
        <v>1130</v>
      </c>
      <c r="F936" s="31">
        <v>0.16800000000000001</v>
      </c>
      <c r="G936" s="31">
        <v>2.87E-2</v>
      </c>
      <c r="H936" s="26" t="s">
        <v>802</v>
      </c>
      <c r="I936" s="26" t="s">
        <v>2541</v>
      </c>
      <c r="J936" s="70" t="s">
        <v>3327</v>
      </c>
    </row>
    <row r="937" spans="1:10">
      <c r="A937" s="25" t="s">
        <v>2608</v>
      </c>
      <c r="B937" s="26">
        <v>20</v>
      </c>
      <c r="C937" s="26">
        <v>57751117</v>
      </c>
      <c r="D937" s="26" t="s">
        <v>1131</v>
      </c>
      <c r="E937" s="214" t="s">
        <v>1130</v>
      </c>
      <c r="F937" s="31">
        <v>0.55682712899999998</v>
      </c>
      <c r="G937" s="31">
        <v>5.6417961000000003E-2</v>
      </c>
      <c r="H937" s="26" t="s">
        <v>802</v>
      </c>
      <c r="I937" s="26" t="s">
        <v>2541</v>
      </c>
      <c r="J937" s="70" t="s">
        <v>3327</v>
      </c>
    </row>
    <row r="938" spans="1:10" ht="15.75" thickBot="1">
      <c r="A938" s="27" t="s">
        <v>2609</v>
      </c>
      <c r="B938" s="28">
        <v>21</v>
      </c>
      <c r="C938" s="28">
        <v>44760603</v>
      </c>
      <c r="D938" s="28" t="s">
        <v>1130</v>
      </c>
      <c r="E938" s="339" t="s">
        <v>1131</v>
      </c>
      <c r="F938" s="86">
        <v>0.20369999999999999</v>
      </c>
      <c r="G938" s="86">
        <v>3.0099999999999998E-2</v>
      </c>
      <c r="H938" s="28" t="s">
        <v>802</v>
      </c>
      <c r="I938" s="28" t="s">
        <v>2541</v>
      </c>
      <c r="J938" s="84" t="s">
        <v>3327</v>
      </c>
    </row>
  </sheetData>
  <mergeCells count="1">
    <mergeCell ref="A1:J1"/>
  </mergeCells>
  <pageMargins left="0.7" right="0.7" top="0.75" bottom="0.75" header="0.3" footer="0.3"/>
  <pageSetup paperSize="9"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election activeCell="A2" sqref="A2"/>
    </sheetView>
  </sheetViews>
  <sheetFormatPr defaultColWidth="8.85546875" defaultRowHeight="15"/>
  <cols>
    <col min="1" max="1" width="22.7109375" style="2" bestFit="1" customWidth="1"/>
    <col min="2" max="2" width="43.140625" style="2" bestFit="1" customWidth="1"/>
    <col min="3" max="3" width="16" style="2" bestFit="1" customWidth="1"/>
    <col min="4" max="8" width="12.7109375" style="2" customWidth="1"/>
    <col min="9" max="9" width="12.85546875" style="2" customWidth="1"/>
    <col min="10" max="10" width="12.7109375" style="2" customWidth="1"/>
    <col min="11" max="11" width="10.140625" style="2" customWidth="1"/>
    <col min="12" max="17" width="12.7109375" style="2" customWidth="1"/>
    <col min="18" max="16384" width="8.85546875" style="2"/>
  </cols>
  <sheetData>
    <row r="1" spans="1:17" ht="53.25" customHeight="1" thickBot="1">
      <c r="A1" s="558" t="s">
        <v>4200</v>
      </c>
      <c r="B1" s="558"/>
      <c r="C1" s="558"/>
      <c r="D1" s="558"/>
      <c r="E1" s="558"/>
      <c r="F1" s="558"/>
      <c r="G1" s="558"/>
      <c r="H1" s="558"/>
      <c r="I1" s="558"/>
      <c r="J1" s="558"/>
      <c r="K1" s="558"/>
      <c r="L1" s="558"/>
      <c r="M1" s="558"/>
      <c r="N1" s="558"/>
      <c r="O1" s="558"/>
      <c r="P1" s="558"/>
      <c r="Q1" s="558"/>
    </row>
    <row r="2" spans="1:17" ht="18" thickBot="1">
      <c r="A2" s="21"/>
      <c r="B2" s="22"/>
      <c r="C2" s="22"/>
      <c r="D2" s="545" t="s">
        <v>804</v>
      </c>
      <c r="E2" s="543"/>
      <c r="F2" s="544"/>
      <c r="G2" s="545" t="s">
        <v>4121</v>
      </c>
      <c r="H2" s="543"/>
      <c r="I2" s="543"/>
      <c r="J2" s="543"/>
      <c r="K2" s="544"/>
      <c r="L2" s="545" t="s">
        <v>4123</v>
      </c>
      <c r="M2" s="543"/>
      <c r="N2" s="544"/>
      <c r="O2" s="545" t="s">
        <v>4125</v>
      </c>
      <c r="P2" s="543"/>
      <c r="Q2" s="544"/>
    </row>
    <row r="3" spans="1:17" ht="30.75" thickBot="1">
      <c r="A3" s="3" t="s">
        <v>809</v>
      </c>
      <c r="B3" s="4" t="s">
        <v>4118</v>
      </c>
      <c r="C3" s="151" t="s">
        <v>808</v>
      </c>
      <c r="D3" s="24" t="s">
        <v>4119</v>
      </c>
      <c r="E3" s="18" t="s">
        <v>3212</v>
      </c>
      <c r="F3" s="20" t="s">
        <v>799</v>
      </c>
      <c r="G3" s="24" t="s">
        <v>4119</v>
      </c>
      <c r="H3" s="18" t="s">
        <v>3212</v>
      </c>
      <c r="I3" s="19" t="s">
        <v>799</v>
      </c>
      <c r="J3" s="130" t="s">
        <v>806</v>
      </c>
      <c r="K3" s="152" t="s">
        <v>807</v>
      </c>
      <c r="L3" s="24" t="s">
        <v>4119</v>
      </c>
      <c r="M3" s="18" t="s">
        <v>3212</v>
      </c>
      <c r="N3" s="20" t="s">
        <v>799</v>
      </c>
      <c r="O3" s="24" t="s">
        <v>4119</v>
      </c>
      <c r="P3" s="18" t="s">
        <v>3212</v>
      </c>
      <c r="Q3" s="20" t="s">
        <v>799</v>
      </c>
    </row>
    <row r="4" spans="1:17">
      <c r="A4" s="13" t="s">
        <v>800</v>
      </c>
      <c r="B4" s="14" t="s">
        <v>4172</v>
      </c>
      <c r="C4" s="320">
        <v>693</v>
      </c>
      <c r="D4" s="111">
        <v>0.16067602028665301</v>
      </c>
      <c r="E4" s="324">
        <v>7.9437917813017598E-3</v>
      </c>
      <c r="F4" s="318">
        <v>7.9093585206916795E-72</v>
      </c>
      <c r="G4" s="324">
        <v>0.139485701194904</v>
      </c>
      <c r="H4" s="324">
        <v>2.15091872030342E-2</v>
      </c>
      <c r="I4" s="319">
        <v>1.6906913581036999E-10</v>
      </c>
      <c r="J4" s="324">
        <v>6.4765936132305804E-4</v>
      </c>
      <c r="K4" s="112">
        <v>0.28946541945889198</v>
      </c>
      <c r="L4" s="111">
        <v>0.15577279599549201</v>
      </c>
      <c r="M4" s="324">
        <v>9.1146756411038792E-3</v>
      </c>
      <c r="N4" s="318">
        <v>1.75185834048381E-65</v>
      </c>
      <c r="O4" s="324">
        <v>0.147305222196048</v>
      </c>
      <c r="P4" s="324">
        <v>8.7418618384909798E-3</v>
      </c>
      <c r="Q4" s="318">
        <v>1.039350051512E-63</v>
      </c>
    </row>
    <row r="5" spans="1:17">
      <c r="A5" s="78" t="s">
        <v>4027</v>
      </c>
      <c r="B5" s="26" t="s">
        <v>4173</v>
      </c>
      <c r="C5" s="321">
        <v>693</v>
      </c>
      <c r="D5" s="72">
        <v>0.16385550293759199</v>
      </c>
      <c r="E5" s="31">
        <v>7.9850191815623705E-3</v>
      </c>
      <c r="F5" s="73">
        <v>1.8605684667116601E-73</v>
      </c>
      <c r="G5" s="31">
        <v>0.146080168682202</v>
      </c>
      <c r="H5" s="31">
        <v>2.16037369575348E-2</v>
      </c>
      <c r="I5" s="71">
        <v>2.90333253327818E-11</v>
      </c>
      <c r="J5" s="31">
        <v>5.4403422611932605E-4</v>
      </c>
      <c r="K5" s="31">
        <v>0.37618575420624401</v>
      </c>
      <c r="L5" s="72">
        <v>0.13526789415109902</v>
      </c>
      <c r="M5" s="31">
        <v>8.0585696723017401E-3</v>
      </c>
      <c r="N5" s="73">
        <v>3.1109093931362698E-63</v>
      </c>
      <c r="O5" s="31">
        <v>0.11990114776769401</v>
      </c>
      <c r="P5" s="31">
        <v>7.9298999168643108E-3</v>
      </c>
      <c r="Q5" s="73">
        <v>1.19299962392319E-51</v>
      </c>
    </row>
    <row r="6" spans="1:17">
      <c r="A6" s="25"/>
      <c r="B6" s="26" t="s">
        <v>4174</v>
      </c>
      <c r="C6" s="321">
        <v>693</v>
      </c>
      <c r="D6" s="72">
        <v>0.11078968405574401</v>
      </c>
      <c r="E6" s="31">
        <v>8.4179747211917903E-3</v>
      </c>
      <c r="F6" s="73">
        <v>1.8216724626487699E-35</v>
      </c>
      <c r="G6" s="31">
        <v>0.100595873027455</v>
      </c>
      <c r="H6" s="31">
        <v>2.27802892720191E-2</v>
      </c>
      <c r="I6" s="71">
        <v>1.1670867897132E-5</v>
      </c>
      <c r="J6" s="31">
        <v>3.1187880633799802E-4</v>
      </c>
      <c r="K6" s="31">
        <v>0.63023407904099604</v>
      </c>
      <c r="L6" s="72">
        <v>0.11152995118265201</v>
      </c>
      <c r="M6" s="31">
        <v>1.11989708197288E-2</v>
      </c>
      <c r="N6" s="73">
        <v>2.30492141857525E-23</v>
      </c>
      <c r="O6" s="31">
        <v>0.116086430847299</v>
      </c>
      <c r="P6" s="31">
        <v>1.1318686754149701E-2</v>
      </c>
      <c r="Q6" s="73">
        <v>1.11017603051627E-24</v>
      </c>
    </row>
    <row r="7" spans="1:17" ht="15.75" thickBot="1">
      <c r="A7" s="27"/>
      <c r="B7" s="154" t="s">
        <v>4175</v>
      </c>
      <c r="C7" s="322">
        <v>693</v>
      </c>
      <c r="D7" s="85">
        <v>0.108741648736369</v>
      </c>
      <c r="E7" s="86">
        <v>8.5952632171008795E-3</v>
      </c>
      <c r="F7" s="88">
        <v>3.7606677080615799E-33</v>
      </c>
      <c r="G7" s="86">
        <v>9.2666131883207103E-2</v>
      </c>
      <c r="H7" s="86">
        <v>2.32703978461508E-2</v>
      </c>
      <c r="I7" s="87">
        <v>7.5532410308554597E-5</v>
      </c>
      <c r="J7" s="86">
        <v>4.9203690653075699E-4</v>
      </c>
      <c r="K7" s="86">
        <v>0.45739767821277999</v>
      </c>
      <c r="L7" s="85">
        <v>9.6273850902146296E-2</v>
      </c>
      <c r="M7" s="86">
        <v>1.0540770380313201E-2</v>
      </c>
      <c r="N7" s="88">
        <v>6.6335760771438697E-20</v>
      </c>
      <c r="O7" s="86">
        <v>0.106562500653238</v>
      </c>
      <c r="P7" s="86">
        <v>1.0412699691784001E-2</v>
      </c>
      <c r="Q7" s="88">
        <v>1.39778212636965E-24</v>
      </c>
    </row>
    <row r="8" spans="1:17" ht="17.25">
      <c r="A8" s="13" t="s">
        <v>800</v>
      </c>
      <c r="B8" s="14" t="s">
        <v>4126</v>
      </c>
      <c r="C8" s="320">
        <v>693</v>
      </c>
      <c r="D8" s="326">
        <f>0.0454048951968677</f>
        <v>4.5404895196867703E-2</v>
      </c>
      <c r="E8" s="327">
        <v>2.92300275684239E-2</v>
      </c>
      <c r="F8" s="325">
        <v>0.120793214762838</v>
      </c>
      <c r="G8" s="327">
        <v>0.14515341055000899</v>
      </c>
      <c r="H8" s="327">
        <v>7.9464605901138699E-2</v>
      </c>
      <c r="I8" s="324">
        <v>6.8184841061192394E-2</v>
      </c>
      <c r="J8" s="324">
        <v>-3.0425837041563402E-3</v>
      </c>
      <c r="K8" s="324">
        <v>0.177531541297343</v>
      </c>
      <c r="L8" s="326">
        <v>7.0215857518919095E-2</v>
      </c>
      <c r="M8" s="327">
        <v>4.1890883615994301E-2</v>
      </c>
      <c r="N8" s="325">
        <v>9.3706697727848801E-2</v>
      </c>
      <c r="O8" s="327">
        <v>6.08888039333444E-2</v>
      </c>
      <c r="P8" s="327">
        <v>4.3025979716543802E-2</v>
      </c>
      <c r="Q8" s="325">
        <v>0.157020509817514</v>
      </c>
    </row>
    <row r="9" spans="1:17" ht="15.75" thickBot="1">
      <c r="A9" s="323" t="s">
        <v>4027</v>
      </c>
      <c r="B9" s="141"/>
      <c r="C9" s="322"/>
      <c r="D9" s="86"/>
      <c r="E9" s="86"/>
      <c r="F9" s="87"/>
      <c r="G9" s="85"/>
      <c r="H9" s="86"/>
      <c r="I9" s="87"/>
      <c r="J9" s="86"/>
      <c r="K9" s="114"/>
      <c r="L9" s="86"/>
      <c r="M9" s="86"/>
      <c r="N9" s="87"/>
      <c r="O9" s="85"/>
      <c r="P9" s="86"/>
      <c r="Q9" s="88"/>
    </row>
    <row r="10" spans="1:17">
      <c r="A10" s="25" t="s">
        <v>803</v>
      </c>
      <c r="B10" s="14" t="s">
        <v>4172</v>
      </c>
      <c r="C10" s="15">
        <v>33</v>
      </c>
      <c r="D10" s="72">
        <v>0.12401546189076057</v>
      </c>
      <c r="E10" s="31">
        <v>2.390399859948731E-2</v>
      </c>
      <c r="F10" s="73">
        <v>1.14986591833245E-5</v>
      </c>
      <c r="G10" s="72">
        <v>0.21673122819278526</v>
      </c>
      <c r="H10" s="31">
        <v>4.0358427593243137E-2</v>
      </c>
      <c r="I10" s="71">
        <v>7.4293546591548702E-6</v>
      </c>
      <c r="J10" s="31">
        <v>-3.1917351144436163E-3</v>
      </c>
      <c r="K10" s="113">
        <v>1.0345056822462201E-2</v>
      </c>
      <c r="L10" s="72">
        <v>0.14767805806559287</v>
      </c>
      <c r="M10" s="31">
        <v>1.7744784973777222E-2</v>
      </c>
      <c r="N10" s="73">
        <v>8.6246603538376504E-17</v>
      </c>
      <c r="O10" s="31">
        <v>9.8967378804371592E-2</v>
      </c>
      <c r="P10" s="31">
        <v>1.9704945159238093E-2</v>
      </c>
      <c r="Q10" s="73">
        <v>5.1012746002624995E-7</v>
      </c>
    </row>
    <row r="11" spans="1:17">
      <c r="A11" s="25" t="s">
        <v>3214</v>
      </c>
      <c r="B11" s="26" t="s">
        <v>4173</v>
      </c>
      <c r="C11" s="15">
        <v>33</v>
      </c>
      <c r="D11" s="72">
        <v>-2.0836520862908728E-2</v>
      </c>
      <c r="E11" s="31">
        <v>3.3417926302370872E-2</v>
      </c>
      <c r="F11" s="113">
        <v>0.53736665107637105</v>
      </c>
      <c r="G11" s="72">
        <v>9.6265781074588205E-2</v>
      </c>
      <c r="H11" s="31">
        <v>5.7655016833361883E-2</v>
      </c>
      <c r="I11" s="31">
        <v>0.10505065083837101</v>
      </c>
      <c r="J11" s="31">
        <v>-4.0325894871908958E-3</v>
      </c>
      <c r="K11" s="113">
        <v>2.18879979019088E-2</v>
      </c>
      <c r="L11" s="72">
        <v>2.5974417586832839E-2</v>
      </c>
      <c r="M11" s="31">
        <v>1.95114598835682E-2</v>
      </c>
      <c r="N11" s="113">
        <v>0.18311036160292499</v>
      </c>
      <c r="O11" s="31">
        <v>3.3448031712358689E-2</v>
      </c>
      <c r="P11" s="31">
        <v>2.5070864085310847E-2</v>
      </c>
      <c r="Q11" s="113">
        <v>0.18215812124505401</v>
      </c>
    </row>
    <row r="12" spans="1:17">
      <c r="A12" s="25"/>
      <c r="B12" s="26" t="s">
        <v>4174</v>
      </c>
      <c r="C12" s="15">
        <v>33</v>
      </c>
      <c r="D12" s="72">
        <v>0.17798603854142342</v>
      </c>
      <c r="E12" s="31">
        <v>2.5741649896901947E-2</v>
      </c>
      <c r="F12" s="73">
        <v>7.9200777079074596E-8</v>
      </c>
      <c r="G12" s="72">
        <v>0.22850506758794464</v>
      </c>
      <c r="H12" s="31">
        <v>4.7167924845817395E-2</v>
      </c>
      <c r="I12" s="71">
        <v>3.35241940586404E-5</v>
      </c>
      <c r="J12" s="31">
        <v>-1.7397821661906073E-3</v>
      </c>
      <c r="K12" s="113">
        <v>0.212466321523992</v>
      </c>
      <c r="L12" s="72">
        <v>0.22093405921805351</v>
      </c>
      <c r="M12" s="31">
        <v>1.9269339329248476E-2</v>
      </c>
      <c r="N12" s="73">
        <v>1.96449962249713E-30</v>
      </c>
      <c r="O12" s="31">
        <v>0.14652717311968017</v>
      </c>
      <c r="P12" s="31">
        <v>2.996213901111858E-2</v>
      </c>
      <c r="Q12" s="73">
        <v>1.00625667248483E-6</v>
      </c>
    </row>
    <row r="13" spans="1:17" ht="15.75" thickBot="1">
      <c r="A13" s="27"/>
      <c r="B13" s="154" t="s">
        <v>4175</v>
      </c>
      <c r="C13" s="155">
        <v>33</v>
      </c>
      <c r="D13" s="85">
        <v>-0.10707940789282629</v>
      </c>
      <c r="E13" s="86">
        <v>3.7333742999107501E-2</v>
      </c>
      <c r="F13" s="88">
        <v>7.2503326713547296E-3</v>
      </c>
      <c r="G13" s="85">
        <v>-1.1539272566806324E-2</v>
      </c>
      <c r="H13" s="86">
        <v>6.7087240260856093E-2</v>
      </c>
      <c r="I13" s="86">
        <v>0.86455237834426302</v>
      </c>
      <c r="J13" s="86">
        <v>-3.2936257899004351E-3</v>
      </c>
      <c r="K13" s="114">
        <v>0.100437727453193</v>
      </c>
      <c r="L13" s="85">
        <v>-2.1653687955891711E-2</v>
      </c>
      <c r="M13" s="86">
        <v>2.0733392144536334E-2</v>
      </c>
      <c r="N13" s="114">
        <v>0.29630631476916403</v>
      </c>
      <c r="O13" s="86">
        <v>-1.6608491797863782E-2</v>
      </c>
      <c r="P13" s="86">
        <v>2.0234157266261502E-2</v>
      </c>
      <c r="Q13" s="114">
        <v>0.41175187837472099</v>
      </c>
    </row>
    <row r="14" spans="1:17" ht="17.25">
      <c r="A14" s="13" t="s">
        <v>4128</v>
      </c>
      <c r="B14" s="14" t="s">
        <v>4172</v>
      </c>
      <c r="C14" s="153">
        <v>18</v>
      </c>
      <c r="D14" s="111">
        <v>-0.119125020183242</v>
      </c>
      <c r="E14" s="324">
        <v>4.118437539533E-2</v>
      </c>
      <c r="F14" s="325">
        <v>1.01225568102672E-2</v>
      </c>
      <c r="G14" s="111">
        <v>-9.6369745267234103E-2</v>
      </c>
      <c r="H14" s="324">
        <v>6.7341871972743703E-2</v>
      </c>
      <c r="I14" s="324">
        <v>0.17165719618983599</v>
      </c>
      <c r="J14" s="324">
        <v>-2.0968070958723699E-3</v>
      </c>
      <c r="K14" s="325">
        <v>0.67034379070818395</v>
      </c>
      <c r="L14" s="111">
        <v>-9.2958063626405296E-2</v>
      </c>
      <c r="M14" s="324">
        <v>4.2467248327210001E-2</v>
      </c>
      <c r="N14" s="325">
        <v>2.8601534930097001E-2</v>
      </c>
      <c r="O14" s="324">
        <v>1.4621577993674501E-2</v>
      </c>
      <c r="P14" s="324">
        <v>3.3146452179728898E-2</v>
      </c>
      <c r="Q14" s="325">
        <v>0.65912579742127697</v>
      </c>
    </row>
    <row r="15" spans="1:17">
      <c r="A15" s="25" t="s">
        <v>3215</v>
      </c>
      <c r="B15" s="26" t="s">
        <v>4173</v>
      </c>
      <c r="C15" s="15">
        <v>18</v>
      </c>
      <c r="D15" s="72">
        <v>1.9397518580391699E-2</v>
      </c>
      <c r="E15" s="31">
        <v>4.08248391549123E-2</v>
      </c>
      <c r="F15" s="113">
        <v>0.64073439421396905</v>
      </c>
      <c r="G15" s="72">
        <v>-7.7829717387721303E-4</v>
      </c>
      <c r="H15" s="31">
        <v>6.6913466848132597E-2</v>
      </c>
      <c r="I15" s="31">
        <v>0.99086349439628696</v>
      </c>
      <c r="J15" s="31">
        <v>1.86119582413669E-3</v>
      </c>
      <c r="K15" s="113">
        <v>0.70411455019737301</v>
      </c>
      <c r="L15" s="72">
        <v>-2.1448221615152099E-2</v>
      </c>
      <c r="M15" s="31">
        <v>2.1841340080356299E-2</v>
      </c>
      <c r="N15" s="113">
        <v>0.32609926951199297</v>
      </c>
      <c r="O15" s="31">
        <v>9.6706588169013993E-3</v>
      </c>
      <c r="P15" s="31">
        <v>3.2713295826601901E-2</v>
      </c>
      <c r="Q15" s="113">
        <v>0.767521365032523</v>
      </c>
    </row>
    <row r="16" spans="1:17">
      <c r="A16" s="25"/>
      <c r="B16" s="26" t="s">
        <v>4174</v>
      </c>
      <c r="C16" s="15">
        <v>18</v>
      </c>
      <c r="D16" s="72">
        <v>-0.17033961211956899</v>
      </c>
      <c r="E16" s="31">
        <v>4.3869632064248203E-2</v>
      </c>
      <c r="F16" s="73">
        <v>1.19533093381286E-3</v>
      </c>
      <c r="G16" s="72">
        <v>-0.124310355565869</v>
      </c>
      <c r="H16" s="31">
        <v>7.063282505294502E-2</v>
      </c>
      <c r="I16" s="31">
        <v>9.7517389869263907E-2</v>
      </c>
      <c r="J16" s="31">
        <v>-4.2356169096213403E-3</v>
      </c>
      <c r="K16" s="113">
        <v>0.41533851685002099</v>
      </c>
      <c r="L16" s="72">
        <v>-0.20177158819496899</v>
      </c>
      <c r="M16" s="31">
        <v>3.3040572050493003E-2</v>
      </c>
      <c r="N16" s="73">
        <v>1.0165960299097301E-9</v>
      </c>
      <c r="O16" s="31">
        <v>-0.10817751070163201</v>
      </c>
      <c r="P16" s="31">
        <v>5.3271951989640298E-2</v>
      </c>
      <c r="Q16" s="113">
        <v>4.2288946585449398E-2</v>
      </c>
    </row>
    <row r="17" spans="1:17" ht="15.75" thickBot="1">
      <c r="A17" s="27"/>
      <c r="B17" s="154" t="s">
        <v>4175</v>
      </c>
      <c r="C17" s="155">
        <v>18</v>
      </c>
      <c r="D17" s="85">
        <v>0.100980761860299</v>
      </c>
      <c r="E17" s="86">
        <v>4.259044301907209E-2</v>
      </c>
      <c r="F17" s="114">
        <v>2.9824159249309E-2</v>
      </c>
      <c r="G17" s="85">
        <v>6.1661581854026003E-2</v>
      </c>
      <c r="H17" s="86">
        <v>6.8821717567869797E-2</v>
      </c>
      <c r="I17" s="86">
        <v>0.38355561613124101</v>
      </c>
      <c r="J17" s="86">
        <v>3.6442366979265702E-3</v>
      </c>
      <c r="K17" s="114">
        <v>0.47374105879446299</v>
      </c>
      <c r="L17" s="85">
        <v>4.2398780959648399E-2</v>
      </c>
      <c r="M17" s="86">
        <v>2.1854358344854399E-2</v>
      </c>
      <c r="N17" s="114">
        <v>5.2372317810334197E-2</v>
      </c>
      <c r="O17" s="86">
        <v>2.16259467377523E-2</v>
      </c>
      <c r="P17" s="86">
        <v>2.14508045381578E-2</v>
      </c>
      <c r="Q17" s="114">
        <v>0.31337533825951103</v>
      </c>
    </row>
    <row r="18" spans="1:17" ht="17.25">
      <c r="A18" s="25" t="s">
        <v>4129</v>
      </c>
      <c r="B18" s="14" t="s">
        <v>4172</v>
      </c>
      <c r="C18" s="15">
        <v>53</v>
      </c>
      <c r="D18" s="72">
        <v>6.4394454868799494E-2</v>
      </c>
      <c r="E18" s="31">
        <v>5.3559531895488802E-2</v>
      </c>
      <c r="F18" s="113">
        <v>0.234694975425461</v>
      </c>
      <c r="G18" s="72">
        <v>-0.12656489839030299</v>
      </c>
      <c r="H18" s="31">
        <v>0.15639565474165201</v>
      </c>
      <c r="I18" s="31">
        <v>0.42212460255815798</v>
      </c>
      <c r="J18" s="31">
        <v>3.7925971251922702E-3</v>
      </c>
      <c r="K18" s="113">
        <v>0.19996935044844499</v>
      </c>
      <c r="L18" s="72">
        <v>-7.2340680326276703E-3</v>
      </c>
      <c r="M18" s="31">
        <v>4.28290031815272E-2</v>
      </c>
      <c r="N18" s="113">
        <v>0.86587071888136202</v>
      </c>
      <c r="O18" s="31">
        <v>3.2582059879792603E-2</v>
      </c>
      <c r="P18" s="31">
        <v>4.6096028421453203E-2</v>
      </c>
      <c r="Q18" s="113">
        <v>0.47967207351737601</v>
      </c>
    </row>
    <row r="19" spans="1:17">
      <c r="A19" s="25" t="s">
        <v>3215</v>
      </c>
      <c r="B19" s="26" t="s">
        <v>4173</v>
      </c>
      <c r="C19" s="15">
        <v>53</v>
      </c>
      <c r="D19" s="72">
        <v>0.14206975472582001</v>
      </c>
      <c r="E19" s="31">
        <v>4.9675261819039099E-2</v>
      </c>
      <c r="F19" s="73">
        <v>6.0858151477734199E-3</v>
      </c>
      <c r="G19" s="72">
        <v>0.18243142271962001</v>
      </c>
      <c r="H19" s="31">
        <v>0.14725298805596601</v>
      </c>
      <c r="I19" s="31">
        <v>0.221054999932149</v>
      </c>
      <c r="J19" s="31">
        <v>-8.0179671430457298E-4</v>
      </c>
      <c r="K19" s="113">
        <v>0.77185068087440101</v>
      </c>
      <c r="L19" s="72">
        <v>0.11659146086246</v>
      </c>
      <c r="M19" s="31">
        <v>4.0644486152427703E-2</v>
      </c>
      <c r="N19" s="73">
        <v>4.12334921773937E-3</v>
      </c>
      <c r="O19" s="31">
        <v>9.8218807192161306E-2</v>
      </c>
      <c r="P19" s="31">
        <v>3.8816379300811103E-2</v>
      </c>
      <c r="Q19" s="113">
        <v>1.13950621463289E-2</v>
      </c>
    </row>
    <row r="20" spans="1:17">
      <c r="A20" s="25"/>
      <c r="B20" s="26" t="s">
        <v>4174</v>
      </c>
      <c r="C20" s="15">
        <v>53</v>
      </c>
      <c r="D20" s="72">
        <v>4.0768498942968601E-3</v>
      </c>
      <c r="E20" s="31">
        <v>6.6750746206514194E-2</v>
      </c>
      <c r="F20" s="113">
        <v>0.95153304767111202</v>
      </c>
      <c r="G20" s="72">
        <v>-0.30919975086601797</v>
      </c>
      <c r="H20" s="31">
        <v>0.19237354867998599</v>
      </c>
      <c r="I20" s="31">
        <v>0.114165428290289</v>
      </c>
      <c r="J20" s="31">
        <v>6.2267868063048499E-3</v>
      </c>
      <c r="K20" s="113">
        <v>8.9322942675104502E-2</v>
      </c>
      <c r="L20" s="72">
        <v>-7.6153132510220101E-2</v>
      </c>
      <c r="M20" s="31">
        <v>5.9079097363855297E-2</v>
      </c>
      <c r="N20" s="113">
        <v>0.197397050855871</v>
      </c>
      <c r="O20" s="31">
        <v>-2.8332383326542102E-2</v>
      </c>
      <c r="P20" s="31">
        <v>6.1578164356654197E-2</v>
      </c>
      <c r="Q20" s="113">
        <v>0.64544129810475603</v>
      </c>
    </row>
    <row r="21" spans="1:17" ht="15.75" thickBot="1">
      <c r="A21" s="27"/>
      <c r="B21" s="154" t="s">
        <v>4175</v>
      </c>
      <c r="C21" s="155">
        <v>53</v>
      </c>
      <c r="D21" s="85">
        <v>0.135092850535528</v>
      </c>
      <c r="E21" s="86">
        <v>6.2772039418405895E-2</v>
      </c>
      <c r="F21" s="114">
        <v>3.6051269606962498E-2</v>
      </c>
      <c r="G21" s="85">
        <v>0.35580277791970999</v>
      </c>
      <c r="H21" s="86">
        <v>0.18343820044204601</v>
      </c>
      <c r="I21" s="86">
        <v>5.79648089257929E-2</v>
      </c>
      <c r="J21" s="86">
        <v>-4.3861670909544201E-3</v>
      </c>
      <c r="K21" s="114">
        <v>0.206524359148229</v>
      </c>
      <c r="L21" s="85">
        <v>0.17032444265581101</v>
      </c>
      <c r="M21" s="86">
        <v>5.2798395014558498E-2</v>
      </c>
      <c r="N21" s="88">
        <v>1.2555977346836199E-3</v>
      </c>
      <c r="O21" s="86">
        <v>0.147046857253781</v>
      </c>
      <c r="P21" s="86">
        <v>5.2956048675010699E-2</v>
      </c>
      <c r="Q21" s="88">
        <v>5.4901727236737301E-3</v>
      </c>
    </row>
    <row r="22" spans="1:17">
      <c r="A22" s="13" t="s">
        <v>812</v>
      </c>
      <c r="B22" s="14" t="s">
        <v>4172</v>
      </c>
      <c r="C22" s="153">
        <v>68</v>
      </c>
      <c r="D22" s="111">
        <v>-0.15800976691973601</v>
      </c>
      <c r="E22" s="324">
        <v>2.1887169582027202E-2</v>
      </c>
      <c r="F22" s="318">
        <v>6.1273294555169204E-10</v>
      </c>
      <c r="G22" s="111">
        <v>-0.15765409211804199</v>
      </c>
      <c r="H22" s="324">
        <v>6.73297804948675E-2</v>
      </c>
      <c r="I22" s="324">
        <v>2.2233955808870599E-2</v>
      </c>
      <c r="J22" s="324">
        <v>-1.8016258657877003E-4</v>
      </c>
      <c r="K22" s="325">
        <v>0.99555594279983295</v>
      </c>
      <c r="L22" s="111">
        <v>-0.13766688645089301</v>
      </c>
      <c r="M22" s="324">
        <v>1.71531349770832E-2</v>
      </c>
      <c r="N22" s="318">
        <v>1.00902097862996E-15</v>
      </c>
      <c r="O22" s="324">
        <v>-9.1439823466314005E-2</v>
      </c>
      <c r="P22" s="324">
        <v>1.7045525104606298E-2</v>
      </c>
      <c r="Q22" s="318">
        <v>8.11973997088148E-8</v>
      </c>
    </row>
    <row r="23" spans="1:17">
      <c r="A23" s="25" t="s">
        <v>3213</v>
      </c>
      <c r="B23" s="26" t="s">
        <v>4173</v>
      </c>
      <c r="C23" s="15">
        <v>68</v>
      </c>
      <c r="D23" s="72">
        <v>-8.196316001987039E-2</v>
      </c>
      <c r="E23" s="31">
        <v>2.03212476133398E-2</v>
      </c>
      <c r="F23" s="73">
        <v>1.43345030062509E-4</v>
      </c>
      <c r="G23" s="72">
        <v>-9.6568071114789905E-2</v>
      </c>
      <c r="H23" s="31">
        <v>6.2617026923138294E-2</v>
      </c>
      <c r="I23" s="31">
        <v>0.12780605022105801</v>
      </c>
      <c r="J23" s="31">
        <v>7.3967374951690607E-3</v>
      </c>
      <c r="K23" s="113">
        <v>0.80583281060461698</v>
      </c>
      <c r="L23" s="72">
        <v>-8.6660161182294498E-2</v>
      </c>
      <c r="M23" s="31">
        <v>1.42458000090478E-2</v>
      </c>
      <c r="N23" s="73">
        <v>1.17801536486656E-9</v>
      </c>
      <c r="O23" s="31">
        <v>-8.1713954535140104E-2</v>
      </c>
      <c r="P23" s="31">
        <v>1.5048706925399301E-2</v>
      </c>
      <c r="Q23" s="73">
        <v>5.6365049766093398E-8</v>
      </c>
    </row>
    <row r="24" spans="1:17">
      <c r="A24" s="25"/>
      <c r="B24" s="26" t="s">
        <v>4174</v>
      </c>
      <c r="C24" s="15">
        <v>68</v>
      </c>
      <c r="D24" s="72">
        <v>-0.14802609384444099</v>
      </c>
      <c r="E24" s="31">
        <v>2.1345524724736203E-2</v>
      </c>
      <c r="F24" s="73">
        <v>1.9816530673628298E-9</v>
      </c>
      <c r="G24" s="72">
        <v>-0.14806133478029501</v>
      </c>
      <c r="H24" s="31">
        <v>6.5778514257884696E-2</v>
      </c>
      <c r="I24" s="31">
        <v>2.7727804574310701E-2</v>
      </c>
      <c r="J24" s="31">
        <v>1.7854062526365899E-5</v>
      </c>
      <c r="K24" s="113">
        <v>0.99954938224741796</v>
      </c>
      <c r="L24" s="72">
        <v>-0.109391833586611</v>
      </c>
      <c r="M24" s="31">
        <v>2.17711294618139E-2</v>
      </c>
      <c r="N24" s="73">
        <v>5.0440845778682496E-7</v>
      </c>
      <c r="O24" s="31">
        <v>-9.5695693338599799E-2</v>
      </c>
      <c r="P24" s="31">
        <v>2.0828370414812999E-2</v>
      </c>
      <c r="Q24" s="73">
        <v>4.3381354857261799E-6</v>
      </c>
    </row>
    <row r="25" spans="1:17" ht="15.75" thickBot="1">
      <c r="A25" s="27"/>
      <c r="B25" s="154" t="s">
        <v>4175</v>
      </c>
      <c r="C25" s="155">
        <v>68</v>
      </c>
      <c r="D25" s="85">
        <v>-8.0154943968365998E-3</v>
      </c>
      <c r="E25" s="86">
        <v>1.8739235722162E-2</v>
      </c>
      <c r="F25" s="114">
        <v>0.67021317215676901</v>
      </c>
      <c r="G25" s="85">
        <v>-8.5310684907469493E-3</v>
      </c>
      <c r="H25" s="86">
        <v>5.7727746613362503E-2</v>
      </c>
      <c r="I25" s="86">
        <v>0.88296609579979202</v>
      </c>
      <c r="J25" s="86">
        <v>2.6087383607144803E-4</v>
      </c>
      <c r="K25" s="114">
        <v>0.99248788663737697</v>
      </c>
      <c r="L25" s="85">
        <v>-3.9764292374580101E-4</v>
      </c>
      <c r="M25" s="86">
        <v>1.93273847765679E-2</v>
      </c>
      <c r="N25" s="114">
        <v>0.98358542702769503</v>
      </c>
      <c r="O25" s="86">
        <v>-2.4445450966705199E-2</v>
      </c>
      <c r="P25" s="86">
        <v>1.9288641366823397E-2</v>
      </c>
      <c r="Q25" s="114">
        <v>0.20503033024654899</v>
      </c>
    </row>
    <row r="26" spans="1:17">
      <c r="A26" s="13" t="s">
        <v>813</v>
      </c>
      <c r="B26" s="14" t="s">
        <v>4172</v>
      </c>
      <c r="C26" s="320">
        <v>71</v>
      </c>
      <c r="D26" s="111">
        <v>-0.20328292594428501</v>
      </c>
      <c r="E26" s="324">
        <v>3.86829950054349E-2</v>
      </c>
      <c r="F26" s="318">
        <v>1.5242134207111599E-6</v>
      </c>
      <c r="G26" s="111">
        <v>-0.29052349106535508</v>
      </c>
      <c r="H26" s="324">
        <v>0.11580887620749999</v>
      </c>
      <c r="I26" s="324">
        <v>1.4473268305130601E-2</v>
      </c>
      <c r="J26" s="324">
        <v>2.7131326047237499E-2</v>
      </c>
      <c r="K26" s="325">
        <v>0.42675654755139297</v>
      </c>
      <c r="L26" s="111">
        <v>-0.15545385307064299</v>
      </c>
      <c r="M26" s="324">
        <v>2.6768866814957902E-2</v>
      </c>
      <c r="N26" s="318">
        <v>6.3502300105304702E-9</v>
      </c>
      <c r="O26" s="324">
        <v>-0.13297746805083099</v>
      </c>
      <c r="P26" s="324">
        <v>2.6801243445641002E-2</v>
      </c>
      <c r="Q26" s="318">
        <v>6.9909237324015997E-7</v>
      </c>
    </row>
    <row r="27" spans="1:17">
      <c r="A27" s="25" t="s">
        <v>3213</v>
      </c>
      <c r="B27" s="26" t="s">
        <v>4173</v>
      </c>
      <c r="C27" s="539">
        <v>71</v>
      </c>
      <c r="D27" s="72">
        <v>-0.11719892107079401</v>
      </c>
      <c r="E27" s="31">
        <v>3.4049611314792796E-2</v>
      </c>
      <c r="F27" s="73">
        <v>9.7818672919459991E-4</v>
      </c>
      <c r="G27" s="72">
        <v>-4.8080244995044596E-2</v>
      </c>
      <c r="H27" s="31">
        <v>0.102149466988254</v>
      </c>
      <c r="I27" s="31">
        <v>0.63935010898397404</v>
      </c>
      <c r="J27" s="31">
        <v>-2.1481885497294999E-2</v>
      </c>
      <c r="K27" s="113">
        <v>0.47518133092551501</v>
      </c>
      <c r="L27" s="72">
        <v>-8.8908956352032803E-2</v>
      </c>
      <c r="M27" s="31">
        <v>2.43172628912574E-2</v>
      </c>
      <c r="N27" s="73">
        <v>2.5597428885026203E-4</v>
      </c>
      <c r="O27" s="31">
        <v>-8.9367770574538596E-2</v>
      </c>
      <c r="P27" s="31">
        <v>2.5753490595521598E-2</v>
      </c>
      <c r="Q27" s="73">
        <v>5.2022078802361105E-4</v>
      </c>
    </row>
    <row r="28" spans="1:17">
      <c r="A28" s="25"/>
      <c r="B28" s="26" t="s">
        <v>4174</v>
      </c>
      <c r="C28" s="539">
        <v>71</v>
      </c>
      <c r="D28" s="72">
        <v>-0.18231304728464098</v>
      </c>
      <c r="E28" s="31">
        <v>3.9575217847249003E-2</v>
      </c>
      <c r="F28" s="73">
        <v>1.7838735705755998E-5</v>
      </c>
      <c r="G28" s="72">
        <v>-0.35099759524192697</v>
      </c>
      <c r="H28" s="31">
        <v>0.117141944622337</v>
      </c>
      <c r="I28" s="71">
        <v>3.7940338820840898E-3</v>
      </c>
      <c r="J28" s="31">
        <v>5.2500738704608703E-2</v>
      </c>
      <c r="K28" s="113">
        <v>0.13105528853477999</v>
      </c>
      <c r="L28" s="72">
        <v>-0.13928763774776001</v>
      </c>
      <c r="M28" s="31">
        <v>3.5048045972206003E-2</v>
      </c>
      <c r="N28" s="73">
        <v>7.0618801997920894E-5</v>
      </c>
      <c r="O28" s="31">
        <v>-0.13153589176081099</v>
      </c>
      <c r="P28" s="31">
        <v>3.54129805410879E-2</v>
      </c>
      <c r="Q28" s="73">
        <v>2.0373377712429099E-4</v>
      </c>
    </row>
    <row r="29" spans="1:17" ht="15.75" thickBot="1">
      <c r="A29" s="27"/>
      <c r="B29" s="28" t="s">
        <v>4175</v>
      </c>
      <c r="C29" s="322">
        <v>71</v>
      </c>
      <c r="D29" s="85">
        <v>-2.3999827398293903E-2</v>
      </c>
      <c r="E29" s="86">
        <v>3.2902377222370702E-2</v>
      </c>
      <c r="F29" s="114">
        <v>0.46817530163134502</v>
      </c>
      <c r="G29" s="85">
        <v>0.13462348980413899</v>
      </c>
      <c r="H29" s="86">
        <v>9.6943984756691998E-2</v>
      </c>
      <c r="I29" s="86">
        <v>0.16939871590338099</v>
      </c>
      <c r="J29" s="86">
        <v>-4.9277738536031096E-2</v>
      </c>
      <c r="K29" s="114">
        <v>8.6969195110804795E-2</v>
      </c>
      <c r="L29" s="85">
        <v>-7.3893634800344197E-4</v>
      </c>
      <c r="M29" s="86">
        <v>3.0338236261382798E-2</v>
      </c>
      <c r="N29" s="114">
        <v>0.98056816458039897</v>
      </c>
      <c r="O29" s="86">
        <v>-4.5405157631595E-2</v>
      </c>
      <c r="P29" s="86">
        <v>3.0081141025015901E-2</v>
      </c>
      <c r="Q29" s="114">
        <v>0.13119079119833599</v>
      </c>
    </row>
    <row r="30" spans="1:17" ht="17.25">
      <c r="A30" s="553" t="s">
        <v>4120</v>
      </c>
      <c r="B30" s="553"/>
      <c r="C30" s="553"/>
      <c r="D30" s="553"/>
      <c r="E30" s="553"/>
      <c r="F30" s="553"/>
      <c r="G30" s="553"/>
      <c r="H30" s="553"/>
      <c r="I30" s="553"/>
      <c r="J30" s="553"/>
      <c r="K30" s="553"/>
      <c r="L30" s="553"/>
      <c r="M30" s="553"/>
      <c r="N30" s="553"/>
      <c r="O30" s="553"/>
      <c r="P30" s="553"/>
      <c r="Q30" s="553"/>
    </row>
    <row r="31" spans="1:17" ht="31.5" customHeight="1">
      <c r="A31" s="648" t="s">
        <v>4131</v>
      </c>
      <c r="B31" s="648"/>
      <c r="C31" s="648"/>
      <c r="D31" s="648"/>
      <c r="E31" s="648"/>
      <c r="F31" s="648"/>
      <c r="G31" s="648"/>
      <c r="H31" s="648"/>
      <c r="I31" s="648"/>
      <c r="J31" s="648"/>
      <c r="K31" s="648"/>
      <c r="L31" s="648"/>
      <c r="M31" s="648"/>
      <c r="N31" s="648"/>
      <c r="O31" s="648"/>
      <c r="P31" s="648"/>
      <c r="Q31" s="648"/>
    </row>
    <row r="32" spans="1:17" ht="17.25">
      <c r="A32" s="647" t="s">
        <v>4122</v>
      </c>
      <c r="B32" s="647"/>
      <c r="C32" s="647"/>
      <c r="D32" s="647"/>
      <c r="E32" s="647"/>
      <c r="F32" s="647"/>
      <c r="G32" s="647"/>
      <c r="H32" s="647"/>
      <c r="I32" s="647"/>
      <c r="J32" s="647"/>
      <c r="K32" s="647"/>
      <c r="L32" s="647"/>
      <c r="M32" s="647"/>
      <c r="N32" s="647"/>
      <c r="O32" s="647"/>
      <c r="P32" s="647"/>
      <c r="Q32" s="647"/>
    </row>
    <row r="33" spans="1:17" ht="17.25">
      <c r="A33" s="647" t="s">
        <v>4124</v>
      </c>
      <c r="B33" s="647"/>
      <c r="C33" s="647"/>
      <c r="D33" s="647"/>
      <c r="E33" s="647"/>
      <c r="F33" s="647"/>
      <c r="G33" s="647"/>
      <c r="H33" s="647"/>
      <c r="I33" s="647"/>
      <c r="J33" s="647"/>
      <c r="K33" s="647"/>
      <c r="L33" s="647"/>
      <c r="M33" s="647"/>
      <c r="N33" s="647"/>
      <c r="O33" s="647"/>
      <c r="P33" s="647"/>
      <c r="Q33" s="647"/>
    </row>
    <row r="34" spans="1:17" ht="17.25">
      <c r="A34" s="2" t="s">
        <v>4127</v>
      </c>
    </row>
    <row r="35" spans="1:17" ht="17.25">
      <c r="A35" s="2" t="s">
        <v>4132</v>
      </c>
    </row>
    <row r="36" spans="1:17" ht="17.25">
      <c r="A36" s="2" t="s">
        <v>4130</v>
      </c>
    </row>
  </sheetData>
  <mergeCells count="9">
    <mergeCell ref="A1:Q1"/>
    <mergeCell ref="A32:Q32"/>
    <mergeCell ref="A33:Q33"/>
    <mergeCell ref="D2:F2"/>
    <mergeCell ref="G2:K2"/>
    <mergeCell ref="L2:N2"/>
    <mergeCell ref="O2:Q2"/>
    <mergeCell ref="A31:Q31"/>
    <mergeCell ref="A30:Q30"/>
  </mergeCells>
  <conditionalFormatting sqref="F3">
    <cfRule type="cellIs" dxfId="3" priority="4" operator="lessThan">
      <formula>0.05</formula>
    </cfRule>
  </conditionalFormatting>
  <conditionalFormatting sqref="I3">
    <cfRule type="cellIs" dxfId="2" priority="3" operator="lessThan">
      <formula>0.05</formula>
    </cfRule>
  </conditionalFormatting>
  <conditionalFormatting sqref="N3">
    <cfRule type="cellIs" dxfId="1" priority="2" operator="lessThan">
      <formula>0.05</formula>
    </cfRule>
  </conditionalFormatting>
  <conditionalFormatting sqref="Q3">
    <cfRule type="cellIs" dxfId="0" priority="1" operator="lessThan">
      <formula>0.05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defaultColWidth="8.85546875" defaultRowHeight="15"/>
  <cols>
    <col min="1" max="1" width="24" style="2" customWidth="1"/>
    <col min="2" max="2" width="29.85546875" style="2" bestFit="1" customWidth="1"/>
    <col min="3" max="4" width="12.28515625" style="2" customWidth="1"/>
    <col min="5" max="5" width="12.42578125" style="213" customWidth="1"/>
    <col min="6" max="6" width="12.28515625" style="213" customWidth="1"/>
    <col min="7" max="7" width="23.85546875" style="213" customWidth="1"/>
    <col min="8" max="11" width="12.28515625" style="213" customWidth="1"/>
    <col min="12" max="16384" width="8.85546875" style="2"/>
  </cols>
  <sheetData>
    <row r="1" spans="1:11" ht="45" customHeight="1" thickBot="1">
      <c r="A1" s="558" t="s">
        <v>4201</v>
      </c>
      <c r="B1" s="558"/>
      <c r="C1" s="649"/>
      <c r="D1" s="649"/>
      <c r="E1" s="649"/>
      <c r="F1" s="649"/>
      <c r="G1" s="649"/>
      <c r="H1" s="558"/>
      <c r="I1" s="558"/>
      <c r="J1" s="558"/>
      <c r="K1" s="558"/>
    </row>
    <row r="2" spans="1:11" s="1" customFormat="1" ht="93" thickBot="1">
      <c r="A2" s="29" t="s">
        <v>817</v>
      </c>
      <c r="B2" s="30" t="s">
        <v>818</v>
      </c>
      <c r="C2" s="126" t="s">
        <v>819</v>
      </c>
      <c r="D2" s="127" t="s">
        <v>3189</v>
      </c>
      <c r="E2" s="127" t="s">
        <v>820</v>
      </c>
      <c r="F2" s="127" t="s">
        <v>3190</v>
      </c>
      <c r="G2" s="158" t="s">
        <v>3326</v>
      </c>
      <c r="H2" s="127" t="s">
        <v>821</v>
      </c>
      <c r="I2" s="127" t="s">
        <v>3191</v>
      </c>
      <c r="J2" s="127" t="s">
        <v>822</v>
      </c>
      <c r="K2" s="128" t="s">
        <v>3192</v>
      </c>
    </row>
    <row r="3" spans="1:11">
      <c r="A3" s="25" t="s">
        <v>4176</v>
      </c>
      <c r="B3" s="26" t="s">
        <v>51</v>
      </c>
      <c r="C3" s="202">
        <v>-1.8810000000000001E-3</v>
      </c>
      <c r="D3" s="203">
        <v>2.3649999999999999E-3</v>
      </c>
      <c r="E3" s="203">
        <v>-8.1840000000000003E-3</v>
      </c>
      <c r="F3" s="203">
        <v>2.8500000000000001E-3</v>
      </c>
      <c r="G3" s="204" t="s">
        <v>2742</v>
      </c>
      <c r="H3" s="202">
        <v>-1.5900999999999998E-2</v>
      </c>
      <c r="I3" s="203">
        <v>2.009E-2</v>
      </c>
      <c r="J3" s="203">
        <v>-9.3489999999999997E-3</v>
      </c>
      <c r="K3" s="205">
        <v>3.2720000000000002E-3</v>
      </c>
    </row>
    <row r="4" spans="1:11">
      <c r="A4" s="25" t="s">
        <v>4177</v>
      </c>
      <c r="B4" s="26" t="s">
        <v>51</v>
      </c>
      <c r="C4" s="206">
        <v>-5.7700000000000004E-4</v>
      </c>
      <c r="D4" s="207">
        <v>2.1289999999999998E-3</v>
      </c>
      <c r="E4" s="207">
        <v>-5.581E-3</v>
      </c>
      <c r="F4" s="207">
        <v>2.6050000000000001E-3</v>
      </c>
      <c r="G4" s="204" t="s">
        <v>2743</v>
      </c>
      <c r="H4" s="206">
        <v>-4.9259999999999998E-3</v>
      </c>
      <c r="I4" s="207">
        <v>1.8270000000000002E-2</v>
      </c>
      <c r="J4" s="207">
        <v>-6.3530000000000001E-3</v>
      </c>
      <c r="K4" s="208">
        <v>2.98E-3</v>
      </c>
    </row>
    <row r="5" spans="1:11">
      <c r="A5" s="25" t="s">
        <v>4176</v>
      </c>
      <c r="B5" s="26" t="s">
        <v>80</v>
      </c>
      <c r="C5" s="206">
        <v>9.8790000000000006E-3</v>
      </c>
      <c r="D5" s="207">
        <v>2.6689999999999999E-3</v>
      </c>
      <c r="E5" s="207">
        <v>4.4678000000000002E-2</v>
      </c>
      <c r="F5" s="207">
        <v>2.6919999999999999E-3</v>
      </c>
      <c r="G5" s="204" t="s">
        <v>2744</v>
      </c>
      <c r="H5" s="206">
        <v>4.5813E-2</v>
      </c>
      <c r="I5" s="207">
        <v>1.2387E-2</v>
      </c>
      <c r="J5" s="207">
        <v>5.8423999999999997E-2</v>
      </c>
      <c r="K5" s="208">
        <v>3.5200000000000001E-3</v>
      </c>
    </row>
    <row r="6" spans="1:11">
      <c r="A6" s="25" t="s">
        <v>4177</v>
      </c>
      <c r="B6" s="26" t="s">
        <v>80</v>
      </c>
      <c r="C6" s="206">
        <v>1.2095E-2</v>
      </c>
      <c r="D6" s="207">
        <v>2.4139999999999999E-3</v>
      </c>
      <c r="E6" s="207">
        <v>1.8464000000000001E-2</v>
      </c>
      <c r="F6" s="207">
        <v>2.454E-3</v>
      </c>
      <c r="G6" s="204" t="s">
        <v>2745</v>
      </c>
      <c r="H6" s="206">
        <v>5.8125000000000003E-2</v>
      </c>
      <c r="I6" s="207">
        <v>1.1625999999999999E-2</v>
      </c>
      <c r="J6" s="207">
        <v>2.3959999999999999E-2</v>
      </c>
      <c r="K6" s="208">
        <v>3.1970000000000002E-3</v>
      </c>
    </row>
    <row r="7" spans="1:11">
      <c r="A7" s="25" t="s">
        <v>4176</v>
      </c>
      <c r="B7" s="26" t="s">
        <v>127</v>
      </c>
      <c r="C7" s="206">
        <v>-1.3776E-2</v>
      </c>
      <c r="D7" s="207">
        <v>2.699E-3</v>
      </c>
      <c r="E7" s="207">
        <v>-1.685E-2</v>
      </c>
      <c r="F7" s="207">
        <v>3.333E-3</v>
      </c>
      <c r="G7" s="204" t="s">
        <v>2746</v>
      </c>
      <c r="H7" s="206">
        <v>-0.17189199999999999</v>
      </c>
      <c r="I7" s="207">
        <v>3.4133999999999998E-2</v>
      </c>
      <c r="J7" s="207">
        <v>-1.8754E-2</v>
      </c>
      <c r="K7" s="208">
        <v>3.725E-3</v>
      </c>
    </row>
    <row r="8" spans="1:11">
      <c r="A8" s="25" t="s">
        <v>4177</v>
      </c>
      <c r="B8" s="26" t="s">
        <v>127</v>
      </c>
      <c r="C8" s="206">
        <v>-1.3350000000000001E-2</v>
      </c>
      <c r="D8" s="207">
        <v>2.5600000000000002E-3</v>
      </c>
      <c r="E8" s="207">
        <v>-6.2620000000000002E-3</v>
      </c>
      <c r="F8" s="207">
        <v>3.1610000000000002E-3</v>
      </c>
      <c r="G8" s="204" t="s">
        <v>2747</v>
      </c>
      <c r="H8" s="206">
        <v>-0.14388699999999999</v>
      </c>
      <c r="I8" s="207">
        <v>2.7793999999999999E-2</v>
      </c>
      <c r="J8" s="207">
        <v>-6.9880000000000003E-3</v>
      </c>
      <c r="K8" s="208">
        <v>3.5439999999999998E-3</v>
      </c>
    </row>
    <row r="9" spans="1:11">
      <c r="A9" s="25" t="s">
        <v>4176</v>
      </c>
      <c r="B9" s="26" t="s">
        <v>3178</v>
      </c>
      <c r="C9" s="206">
        <v>-1.4200000000000001E-4</v>
      </c>
      <c r="D9" s="207">
        <v>2.7369999999999998E-3</v>
      </c>
      <c r="E9" s="207">
        <v>-3.5711E-2</v>
      </c>
      <c r="F9" s="207">
        <v>3.2070000000000002E-3</v>
      </c>
      <c r="G9" s="204" t="s">
        <v>2748</v>
      </c>
      <c r="H9" s="206">
        <v>-1.111E-3</v>
      </c>
      <c r="I9" s="207">
        <v>2.1544000000000001E-2</v>
      </c>
      <c r="J9" s="207">
        <v>-4.113E-2</v>
      </c>
      <c r="K9" s="208">
        <v>3.7039999999999998E-3</v>
      </c>
    </row>
    <row r="10" spans="1:11">
      <c r="A10" s="25" t="s">
        <v>4177</v>
      </c>
      <c r="B10" s="26" t="s">
        <v>3178</v>
      </c>
      <c r="C10" s="206">
        <v>-4.6239999999999996E-3</v>
      </c>
      <c r="D10" s="207">
        <v>2.4889999999999999E-3</v>
      </c>
      <c r="E10" s="207">
        <v>2.3237000000000001E-2</v>
      </c>
      <c r="F10" s="207">
        <v>2.944E-3</v>
      </c>
      <c r="G10" s="204" t="s">
        <v>2749</v>
      </c>
      <c r="H10" s="206">
        <v>-3.5879000000000001E-2</v>
      </c>
      <c r="I10" s="207">
        <v>1.9439999999999999E-2</v>
      </c>
      <c r="J10" s="207">
        <v>2.6735999999999999E-2</v>
      </c>
      <c r="K10" s="208">
        <v>3.4009999999999999E-3</v>
      </c>
    </row>
    <row r="11" spans="1:11">
      <c r="A11" s="25" t="s">
        <v>4176</v>
      </c>
      <c r="B11" s="26" t="s">
        <v>3179</v>
      </c>
      <c r="C11" s="206">
        <v>-6.613E-3</v>
      </c>
      <c r="D11" s="207">
        <v>3.4190000000000002E-3</v>
      </c>
      <c r="E11" s="207">
        <v>-4.2074E-2</v>
      </c>
      <c r="F11" s="207">
        <v>3.8579999999999999E-3</v>
      </c>
      <c r="G11" s="204" t="s">
        <v>2750</v>
      </c>
      <c r="H11" s="206">
        <v>-4.6315000000000002E-2</v>
      </c>
      <c r="I11" s="207">
        <v>2.3984999999999999E-2</v>
      </c>
      <c r="J11" s="207">
        <v>-4.9176999999999998E-2</v>
      </c>
      <c r="K11" s="208">
        <v>4.516E-3</v>
      </c>
    </row>
    <row r="12" spans="1:11">
      <c r="A12" s="25" t="s">
        <v>4177</v>
      </c>
      <c r="B12" s="26" t="s">
        <v>3179</v>
      </c>
      <c r="C12" s="206">
        <v>-6.2300000000000003E-3</v>
      </c>
      <c r="D12" s="207">
        <v>3.101E-3</v>
      </c>
      <c r="E12" s="207">
        <v>1.3462999999999999E-2</v>
      </c>
      <c r="F12" s="207">
        <v>3.5469999999999998E-3</v>
      </c>
      <c r="G12" s="204" t="s">
        <v>2749</v>
      </c>
      <c r="H12" s="206">
        <v>-4.5127E-2</v>
      </c>
      <c r="I12" s="207">
        <v>2.2596000000000002E-2</v>
      </c>
      <c r="J12" s="207">
        <v>1.5637000000000002E-2</v>
      </c>
      <c r="K12" s="208">
        <v>4.1390000000000003E-3</v>
      </c>
    </row>
    <row r="13" spans="1:11">
      <c r="A13" s="25" t="s">
        <v>4176</v>
      </c>
      <c r="B13" s="26" t="s">
        <v>813</v>
      </c>
      <c r="C13" s="206">
        <v>-2.8385000000000001E-2</v>
      </c>
      <c r="D13" s="207">
        <v>2.6640000000000001E-3</v>
      </c>
      <c r="E13" s="207">
        <v>-1.1275E-2</v>
      </c>
      <c r="F13" s="207">
        <v>2.7000000000000001E-3</v>
      </c>
      <c r="G13" s="204" t="s">
        <v>2751</v>
      </c>
      <c r="H13" s="206">
        <v>-0.13344800000000001</v>
      </c>
      <c r="I13" s="207">
        <v>1.2515E-2</v>
      </c>
      <c r="J13" s="207">
        <v>-1.4648E-2</v>
      </c>
      <c r="K13" s="208">
        <v>3.522E-3</v>
      </c>
    </row>
    <row r="14" spans="1:11">
      <c r="A14" s="25" t="s">
        <v>4177</v>
      </c>
      <c r="B14" s="26" t="s">
        <v>813</v>
      </c>
      <c r="C14" s="206">
        <v>-2.4617E-2</v>
      </c>
      <c r="D14" s="207">
        <v>2.3909999999999999E-3</v>
      </c>
      <c r="E14" s="207">
        <v>-1.9078000000000001E-2</v>
      </c>
      <c r="F14" s="207">
        <v>2.4819999999999998E-3</v>
      </c>
      <c r="G14" s="204" t="s">
        <v>2752</v>
      </c>
      <c r="H14" s="206">
        <v>-0.124088</v>
      </c>
      <c r="I14" s="207">
        <v>1.2033E-2</v>
      </c>
      <c r="J14" s="207">
        <v>-2.4271999999999998E-2</v>
      </c>
      <c r="K14" s="208">
        <v>3.1689999999999999E-3</v>
      </c>
    </row>
    <row r="15" spans="1:11">
      <c r="A15" s="25" t="s">
        <v>4176</v>
      </c>
      <c r="B15" s="26" t="s">
        <v>3180</v>
      </c>
      <c r="C15" s="206">
        <v>1E-3</v>
      </c>
      <c r="D15" s="207">
        <v>2.4659999999999999E-3</v>
      </c>
      <c r="E15" s="207">
        <v>-2.4024E-2</v>
      </c>
      <c r="F15" s="207">
        <v>2.8500000000000001E-3</v>
      </c>
      <c r="G15" s="204" t="s">
        <v>2749</v>
      </c>
      <c r="H15" s="206">
        <v>6.9499999999999996E-3</v>
      </c>
      <c r="I15" s="207">
        <v>1.7233999999999999E-2</v>
      </c>
      <c r="J15" s="207">
        <v>-2.8122999999999999E-2</v>
      </c>
      <c r="K15" s="208">
        <v>3.349E-3</v>
      </c>
    </row>
    <row r="16" spans="1:11">
      <c r="A16" s="25" t="s">
        <v>4177</v>
      </c>
      <c r="B16" s="26" t="s">
        <v>3180</v>
      </c>
      <c r="C16" s="206">
        <v>-1.2780000000000001E-3</v>
      </c>
      <c r="D16" s="207">
        <v>2.2239999999999998E-3</v>
      </c>
      <c r="E16" s="207">
        <v>2.5569999999999999E-2</v>
      </c>
      <c r="F16" s="207">
        <v>2.6099999999999999E-3</v>
      </c>
      <c r="G16" s="204" t="s">
        <v>2749</v>
      </c>
      <c r="H16" s="206">
        <v>-9.1739999999999999E-3</v>
      </c>
      <c r="I16" s="207">
        <v>1.6053000000000001E-2</v>
      </c>
      <c r="J16" s="207">
        <v>2.9745000000000001E-2</v>
      </c>
      <c r="K16" s="208">
        <v>3.0479999999999999E-3</v>
      </c>
    </row>
    <row r="17" spans="1:11">
      <c r="A17" s="25" t="s">
        <v>4176</v>
      </c>
      <c r="B17" s="26" t="s">
        <v>3181</v>
      </c>
      <c r="C17" s="206">
        <v>4.8849999999999996E-3</v>
      </c>
      <c r="D17" s="207">
        <v>2.6189999999999998E-3</v>
      </c>
      <c r="E17" s="207">
        <v>-1.5928999999999999E-2</v>
      </c>
      <c r="F17" s="207">
        <v>3.0400000000000002E-3</v>
      </c>
      <c r="G17" s="204" t="s">
        <v>2749</v>
      </c>
      <c r="H17" s="206">
        <v>3.5714000000000003E-2</v>
      </c>
      <c r="I17" s="207">
        <v>1.9265000000000001E-2</v>
      </c>
      <c r="J17" s="207">
        <v>-1.8516000000000001E-2</v>
      </c>
      <c r="K17" s="208">
        <v>3.5500000000000002E-3</v>
      </c>
    </row>
    <row r="18" spans="1:11">
      <c r="A18" s="25" t="s">
        <v>4177</v>
      </c>
      <c r="B18" s="26" t="s">
        <v>3181</v>
      </c>
      <c r="C18" s="206">
        <v>-1.077E-3</v>
      </c>
      <c r="D18" s="207">
        <v>2.3679999999999999E-3</v>
      </c>
      <c r="E18" s="207">
        <v>2.8167999999999999E-2</v>
      </c>
      <c r="F18" s="207">
        <v>2.7980000000000001E-3</v>
      </c>
      <c r="G18" s="204" t="s">
        <v>2749</v>
      </c>
      <c r="H18" s="206">
        <v>-8.175E-3</v>
      </c>
      <c r="I18" s="207">
        <v>1.8075999999999998E-2</v>
      </c>
      <c r="J18" s="207">
        <v>3.2516999999999997E-2</v>
      </c>
      <c r="K18" s="208">
        <v>3.241E-3</v>
      </c>
    </row>
    <row r="19" spans="1:11">
      <c r="A19" s="25" t="s">
        <v>4176</v>
      </c>
      <c r="B19" s="26" t="s">
        <v>3182</v>
      </c>
      <c r="C19" s="206">
        <v>3.2772000000000003E-2</v>
      </c>
      <c r="D19" s="207">
        <v>2.6700000000000001E-3</v>
      </c>
      <c r="E19" s="207">
        <v>5.7034000000000001E-2</v>
      </c>
      <c r="F19" s="207">
        <v>2.6940000000000002E-3</v>
      </c>
      <c r="G19" s="204" t="s">
        <v>2753</v>
      </c>
      <c r="H19" s="206">
        <v>0.15279999999999999</v>
      </c>
      <c r="I19" s="207">
        <v>1.2269E-2</v>
      </c>
      <c r="J19" s="207">
        <v>7.4427999999999994E-2</v>
      </c>
      <c r="K19" s="208">
        <v>3.5000000000000001E-3</v>
      </c>
    </row>
    <row r="20" spans="1:11">
      <c r="A20" s="25" t="s">
        <v>4177</v>
      </c>
      <c r="B20" s="26" t="s">
        <v>3182</v>
      </c>
      <c r="C20" s="206">
        <v>3.7182E-2</v>
      </c>
      <c r="D20" s="207">
        <v>2.408E-3</v>
      </c>
      <c r="E20" s="207">
        <v>3.6173999999999998E-2</v>
      </c>
      <c r="F20" s="207">
        <v>2.4629999999999999E-3</v>
      </c>
      <c r="G20" s="204" t="s">
        <v>2754</v>
      </c>
      <c r="H20" s="206">
        <v>0.18207200000000001</v>
      </c>
      <c r="I20" s="207">
        <v>1.1637E-2</v>
      </c>
      <c r="J20" s="207">
        <v>4.6565000000000002E-2</v>
      </c>
      <c r="K20" s="208">
        <v>3.1719999999999999E-3</v>
      </c>
    </row>
    <row r="21" spans="1:11">
      <c r="A21" s="25" t="s">
        <v>4176</v>
      </c>
      <c r="B21" s="26" t="s">
        <v>800</v>
      </c>
      <c r="C21" s="206">
        <v>9.7087000000000007E-2</v>
      </c>
      <c r="D21" s="207">
        <v>2.8410000000000002E-3</v>
      </c>
      <c r="E21" s="207">
        <v>6.8080000000000002E-2</v>
      </c>
      <c r="F21" s="207">
        <v>2.3149999999999998E-3</v>
      </c>
      <c r="G21" s="204" t="s">
        <v>2755</v>
      </c>
      <c r="H21" s="206">
        <v>0.33351799999999998</v>
      </c>
      <c r="I21" s="207">
        <v>9.2549999999999993E-3</v>
      </c>
      <c r="J21" s="207">
        <v>0.117643</v>
      </c>
      <c r="K21" s="208">
        <v>3.9179999999999996E-3</v>
      </c>
    </row>
    <row r="22" spans="1:11">
      <c r="A22" s="25" t="s">
        <v>4177</v>
      </c>
      <c r="B22" s="26" t="s">
        <v>800</v>
      </c>
      <c r="C22" s="206">
        <v>9.0193999999999996E-2</v>
      </c>
      <c r="D22" s="207">
        <v>2.591E-3</v>
      </c>
      <c r="E22" s="207">
        <v>0.104241</v>
      </c>
      <c r="F22" s="207">
        <v>2.1120000000000002E-3</v>
      </c>
      <c r="G22" s="204" t="s">
        <v>2756</v>
      </c>
      <c r="H22" s="206">
        <v>0.32163700000000001</v>
      </c>
      <c r="I22" s="207">
        <v>8.5970000000000005E-3</v>
      </c>
      <c r="J22" s="207">
        <v>0.17833399999999999</v>
      </c>
      <c r="K22" s="208">
        <v>3.4529999999999999E-3</v>
      </c>
    </row>
    <row r="23" spans="1:11">
      <c r="A23" s="25" t="s">
        <v>4176</v>
      </c>
      <c r="B23" s="26" t="s">
        <v>3200</v>
      </c>
      <c r="C23" s="206">
        <v>-2.5439999999999998E-3</v>
      </c>
      <c r="D23" s="207">
        <v>2.7109999999999999E-3</v>
      </c>
      <c r="E23" s="207">
        <v>-1.1695000000000001E-2</v>
      </c>
      <c r="F23" s="207">
        <v>3.444E-3</v>
      </c>
      <c r="G23" s="204" t="s">
        <v>2757</v>
      </c>
      <c r="H23" s="206">
        <v>-7.1171999999999999E-2</v>
      </c>
      <c r="I23" s="207">
        <v>7.7310000000000004E-2</v>
      </c>
      <c r="J23" s="207">
        <v>-1.2796E-2</v>
      </c>
      <c r="K23" s="208">
        <v>3.7859999999999999E-3</v>
      </c>
    </row>
    <row r="24" spans="1:11">
      <c r="A24" s="25" t="s">
        <v>4177</v>
      </c>
      <c r="B24" s="26" t="s">
        <v>3200</v>
      </c>
      <c r="C24" s="206">
        <v>-2.9910000000000002E-3</v>
      </c>
      <c r="D24" s="207">
        <v>2.6159999999999998E-3</v>
      </c>
      <c r="E24" s="207">
        <v>-9.1839999999999995E-3</v>
      </c>
      <c r="F24" s="207">
        <v>3.3040000000000001E-3</v>
      </c>
      <c r="G24" s="204" t="s">
        <v>2758</v>
      </c>
      <c r="H24" s="206">
        <v>-4.8166E-2</v>
      </c>
      <c r="I24" s="207">
        <v>4.2376999999999998E-2</v>
      </c>
      <c r="J24" s="207">
        <v>-1.0089000000000001E-2</v>
      </c>
      <c r="K24" s="208">
        <v>3.6470000000000001E-3</v>
      </c>
    </row>
    <row r="25" spans="1:11">
      <c r="A25" s="25" t="s">
        <v>4176</v>
      </c>
      <c r="B25" s="26" t="s">
        <v>3183</v>
      </c>
      <c r="C25" s="206">
        <v>2.526E-3</v>
      </c>
      <c r="D25" s="207">
        <v>2.722E-3</v>
      </c>
      <c r="E25" s="207">
        <v>-2.9129999999999998E-3</v>
      </c>
      <c r="F25" s="207">
        <v>3.447E-3</v>
      </c>
      <c r="G25" s="204" t="s">
        <v>2749</v>
      </c>
      <c r="H25" s="206">
        <v>6.5785999999999997E-2</v>
      </c>
      <c r="I25" s="207">
        <v>7.2192999999999993E-2</v>
      </c>
      <c r="J25" s="207">
        <v>-3.1939999999999998E-3</v>
      </c>
      <c r="K25" s="208">
        <v>3.7980000000000002E-3</v>
      </c>
    </row>
    <row r="26" spans="1:11">
      <c r="A26" s="25" t="s">
        <v>4177</v>
      </c>
      <c r="B26" s="26" t="s">
        <v>3183</v>
      </c>
      <c r="C26" s="206">
        <v>-3.1610000000000002E-3</v>
      </c>
      <c r="D26" s="207">
        <v>2.5839999999999999E-3</v>
      </c>
      <c r="E26" s="207">
        <v>-6.5259999999999997E-3</v>
      </c>
      <c r="F26" s="207">
        <v>3.2989999999999998E-3</v>
      </c>
      <c r="G26" s="204" t="s">
        <v>2759</v>
      </c>
      <c r="H26" s="206">
        <v>-6.3422999999999993E-2</v>
      </c>
      <c r="I26" s="207">
        <v>5.2359000000000003E-2</v>
      </c>
      <c r="J26" s="207">
        <v>-7.136E-3</v>
      </c>
      <c r="K26" s="208">
        <v>3.6250000000000002E-3</v>
      </c>
    </row>
    <row r="27" spans="1:11">
      <c r="A27" s="25" t="s">
        <v>4176</v>
      </c>
      <c r="B27" s="26" t="s">
        <v>814</v>
      </c>
      <c r="C27" s="206">
        <v>4.26E-4</v>
      </c>
      <c r="D27" s="207">
        <v>2.6489999999999999E-3</v>
      </c>
      <c r="E27" s="207">
        <v>3.5370000000000002E-3</v>
      </c>
      <c r="F27" s="207">
        <v>3.176E-3</v>
      </c>
      <c r="G27" s="204" t="s">
        <v>2760</v>
      </c>
      <c r="H27" s="206">
        <v>3.8340000000000002E-3</v>
      </c>
      <c r="I27" s="207">
        <v>2.3979E-2</v>
      </c>
      <c r="J27" s="207">
        <v>4.0169999999999997E-3</v>
      </c>
      <c r="K27" s="208">
        <v>3.6240000000000001E-3</v>
      </c>
    </row>
    <row r="28" spans="1:11">
      <c r="A28" s="25" t="s">
        <v>4177</v>
      </c>
      <c r="B28" s="26" t="s">
        <v>814</v>
      </c>
      <c r="C28" s="206">
        <v>-6.9870000000000002E-3</v>
      </c>
      <c r="D28" s="207">
        <v>2.3059999999999999E-3</v>
      </c>
      <c r="E28" s="207">
        <v>-5.5326E-2</v>
      </c>
      <c r="F28" s="207">
        <v>2.8279999999999998E-3</v>
      </c>
      <c r="G28" s="204" t="s">
        <v>2761</v>
      </c>
      <c r="H28" s="206">
        <v>-6.4788999999999999E-2</v>
      </c>
      <c r="I28" s="207">
        <v>2.1354000000000001E-2</v>
      </c>
      <c r="J28" s="207">
        <v>-6.2465E-2</v>
      </c>
      <c r="K28" s="208">
        <v>3.189E-3</v>
      </c>
    </row>
    <row r="29" spans="1:11">
      <c r="A29" s="25" t="s">
        <v>4176</v>
      </c>
      <c r="B29" s="26" t="s">
        <v>815</v>
      </c>
      <c r="C29" s="206">
        <v>1.2199999999999999E-3</v>
      </c>
      <c r="D29" s="207">
        <v>2.702E-3</v>
      </c>
      <c r="E29" s="207">
        <v>-1.2014E-2</v>
      </c>
      <c r="F29" s="207">
        <v>2.7520000000000001E-3</v>
      </c>
      <c r="G29" s="204" t="s">
        <v>2749</v>
      </c>
      <c r="H29" s="206">
        <v>5.7739999999999996E-3</v>
      </c>
      <c r="I29" s="207">
        <v>1.2848E-2</v>
      </c>
      <c r="J29" s="207">
        <v>-1.5554E-2</v>
      </c>
      <c r="K29" s="208">
        <v>3.5790000000000001E-3</v>
      </c>
    </row>
    <row r="30" spans="1:11">
      <c r="A30" s="25" t="s">
        <v>4177</v>
      </c>
      <c r="B30" s="26" t="s">
        <v>815</v>
      </c>
      <c r="C30" s="206">
        <v>8.4690000000000008E-3</v>
      </c>
      <c r="D30" s="207">
        <v>3.6180000000000001E-3</v>
      </c>
      <c r="E30" s="207">
        <v>4.8960000000000002E-3</v>
      </c>
      <c r="F30" s="207">
        <v>3.6319999999999998E-3</v>
      </c>
      <c r="G30" s="204" t="s">
        <v>2762</v>
      </c>
      <c r="H30" s="206">
        <v>3.7990000000000003E-2</v>
      </c>
      <c r="I30" s="207">
        <v>1.6306999999999999E-2</v>
      </c>
      <c r="J30" s="207">
        <v>6.4460000000000003E-3</v>
      </c>
      <c r="K30" s="208">
        <v>4.8040000000000001E-3</v>
      </c>
    </row>
    <row r="31" spans="1:11">
      <c r="A31" s="25" t="s">
        <v>4176</v>
      </c>
      <c r="B31" s="26" t="s">
        <v>816</v>
      </c>
      <c r="C31" s="206">
        <v>-3.228E-3</v>
      </c>
      <c r="D31" s="207">
        <v>5.4089999999999997E-3</v>
      </c>
      <c r="E31" s="207">
        <v>4.1463E-2</v>
      </c>
      <c r="F31" s="207">
        <v>5.659E-3</v>
      </c>
      <c r="G31" s="204" t="s">
        <v>2749</v>
      </c>
      <c r="H31" s="206">
        <v>-1.7145000000000001E-2</v>
      </c>
      <c r="I31" s="207">
        <v>2.8906999999999999E-2</v>
      </c>
      <c r="J31" s="207">
        <v>5.1320999999999999E-2</v>
      </c>
      <c r="K31" s="208">
        <v>7.0179999999999999E-3</v>
      </c>
    </row>
    <row r="32" spans="1:11">
      <c r="A32" s="25" t="s">
        <v>4177</v>
      </c>
      <c r="B32" s="26" t="s">
        <v>816</v>
      </c>
      <c r="C32" s="206">
        <v>7.025E-3</v>
      </c>
      <c r="D32" s="207">
        <v>5.2750000000000002E-3</v>
      </c>
      <c r="E32" s="207">
        <v>1.3259999999999999E-2</v>
      </c>
      <c r="F32" s="207">
        <v>5.489E-3</v>
      </c>
      <c r="G32" s="204" t="s">
        <v>2763</v>
      </c>
      <c r="H32" s="206">
        <v>3.6119999999999999E-2</v>
      </c>
      <c r="I32" s="207">
        <v>2.7231999999999999E-2</v>
      </c>
      <c r="J32" s="207">
        <v>1.6527E-2</v>
      </c>
      <c r="K32" s="208">
        <v>6.8710000000000004E-3</v>
      </c>
    </row>
    <row r="33" spans="1:11">
      <c r="A33" s="25" t="s">
        <v>4176</v>
      </c>
      <c r="B33" s="26" t="s">
        <v>3184</v>
      </c>
      <c r="C33" s="206">
        <v>1.2645E-2</v>
      </c>
      <c r="D33" s="207">
        <v>4.0379999999999999E-3</v>
      </c>
      <c r="E33" s="207">
        <v>4.2632999999999997E-2</v>
      </c>
      <c r="F33" s="207">
        <v>3.9870000000000001E-3</v>
      </c>
      <c r="G33" s="204" t="s">
        <v>2764</v>
      </c>
      <c r="H33" s="206">
        <v>5.3934999999999997E-2</v>
      </c>
      <c r="I33" s="207">
        <v>1.7229000000000001E-2</v>
      </c>
      <c r="J33" s="207">
        <v>5.7813000000000003E-2</v>
      </c>
      <c r="K33" s="208">
        <v>5.4070000000000003E-3</v>
      </c>
    </row>
    <row r="34" spans="1:11">
      <c r="A34" s="25" t="s">
        <v>4177</v>
      </c>
      <c r="B34" s="26" t="s">
        <v>3184</v>
      </c>
      <c r="C34" s="206">
        <v>1.7850999999999999E-2</v>
      </c>
      <c r="D34" s="207">
        <v>3.8E-3</v>
      </c>
      <c r="E34" s="207">
        <v>1.7509E-2</v>
      </c>
      <c r="F34" s="207">
        <v>3.7299999999999998E-3</v>
      </c>
      <c r="G34" s="204" t="s">
        <v>2765</v>
      </c>
      <c r="H34" s="206">
        <v>7.6735999999999999E-2</v>
      </c>
      <c r="I34" s="207">
        <v>1.6362999999999999E-2</v>
      </c>
      <c r="J34" s="207">
        <v>2.3914000000000001E-2</v>
      </c>
      <c r="K34" s="208">
        <v>5.1139999999999996E-3</v>
      </c>
    </row>
    <row r="35" spans="1:11">
      <c r="A35" s="25" t="s">
        <v>4176</v>
      </c>
      <c r="B35" s="26" t="s">
        <v>812</v>
      </c>
      <c r="C35" s="206">
        <v>-4.0566999999999999E-2</v>
      </c>
      <c r="D35" s="207">
        <v>2.6689999999999999E-3</v>
      </c>
      <c r="E35" s="207">
        <v>-2.1597000000000002E-2</v>
      </c>
      <c r="F35" s="207">
        <v>2.6979999999999999E-3</v>
      </c>
      <c r="G35" s="204" t="s">
        <v>2766</v>
      </c>
      <c r="H35" s="206">
        <v>-0.19034200000000001</v>
      </c>
      <c r="I35" s="207">
        <v>1.2413E-2</v>
      </c>
      <c r="J35" s="207">
        <v>-2.8077999999999999E-2</v>
      </c>
      <c r="K35" s="208">
        <v>3.5170000000000002E-3</v>
      </c>
    </row>
    <row r="36" spans="1:11">
      <c r="A36" s="25" t="s">
        <v>4177</v>
      </c>
      <c r="B36" s="26" t="s">
        <v>812</v>
      </c>
      <c r="C36" s="206">
        <v>-3.3169999999999998E-2</v>
      </c>
      <c r="D36" s="207">
        <v>2.392E-3</v>
      </c>
      <c r="E36" s="207">
        <v>-2.6183999999999999E-2</v>
      </c>
      <c r="F36" s="207">
        <v>2.4849999999999998E-3</v>
      </c>
      <c r="G36" s="204" t="s">
        <v>2767</v>
      </c>
      <c r="H36" s="206">
        <v>-0.16808799999999999</v>
      </c>
      <c r="I36" s="207">
        <v>1.2033E-2</v>
      </c>
      <c r="J36" s="207">
        <v>-3.3227E-2</v>
      </c>
      <c r="K36" s="208">
        <v>3.1619999999999999E-3</v>
      </c>
    </row>
    <row r="37" spans="1:11">
      <c r="A37" s="25" t="s">
        <v>4176</v>
      </c>
      <c r="B37" s="26" t="s">
        <v>3185</v>
      </c>
      <c r="C37" s="206">
        <v>-2.225E-3</v>
      </c>
      <c r="D37" s="207">
        <v>2.3259999999999999E-3</v>
      </c>
      <c r="E37" s="207">
        <v>9.7040000000000008E-3</v>
      </c>
      <c r="F37" s="207">
        <v>2.9099999999999998E-3</v>
      </c>
      <c r="G37" s="204" t="s">
        <v>2749</v>
      </c>
      <c r="H37" s="206">
        <v>-2.5233999999999999E-2</v>
      </c>
      <c r="I37" s="207">
        <v>2.6523999999999999E-2</v>
      </c>
      <c r="J37" s="207">
        <v>1.0852000000000001E-2</v>
      </c>
      <c r="K37" s="208">
        <v>3.2699999999999999E-3</v>
      </c>
    </row>
    <row r="38" spans="1:11">
      <c r="A38" s="25" t="s">
        <v>4177</v>
      </c>
      <c r="B38" s="26" t="s">
        <v>3185</v>
      </c>
      <c r="C38" s="206">
        <v>-7.0200000000000002E-3</v>
      </c>
      <c r="D38" s="207">
        <v>2.0769999999999999E-3</v>
      </c>
      <c r="E38" s="207">
        <v>-1.2288E-2</v>
      </c>
      <c r="F38" s="207">
        <v>2.6619999999999999E-3</v>
      </c>
      <c r="G38" s="204" t="s">
        <v>2768</v>
      </c>
      <c r="H38" s="206">
        <v>-8.2347000000000004E-2</v>
      </c>
      <c r="I38" s="207">
        <v>2.4489E-2</v>
      </c>
      <c r="J38" s="207">
        <v>-1.3658999999999999E-2</v>
      </c>
      <c r="K38" s="208">
        <v>2.9729999999999999E-3</v>
      </c>
    </row>
    <row r="39" spans="1:11">
      <c r="A39" s="25" t="s">
        <v>4176</v>
      </c>
      <c r="B39" s="26" t="s">
        <v>746</v>
      </c>
      <c r="C39" s="206">
        <v>2.4166E-2</v>
      </c>
      <c r="D39" s="207">
        <v>2.6310000000000001E-3</v>
      </c>
      <c r="E39" s="207">
        <v>4.5839999999999999E-2</v>
      </c>
      <c r="F39" s="207">
        <v>2.7200000000000002E-3</v>
      </c>
      <c r="G39" s="204" t="s">
        <v>2769</v>
      </c>
      <c r="H39" s="206">
        <v>0.118797</v>
      </c>
      <c r="I39" s="207">
        <v>1.2841999999999999E-2</v>
      </c>
      <c r="J39" s="207">
        <v>5.8540000000000002E-2</v>
      </c>
      <c r="K39" s="208">
        <v>3.4710000000000001E-3</v>
      </c>
    </row>
    <row r="40" spans="1:11">
      <c r="A40" s="25" t="s">
        <v>4177</v>
      </c>
      <c r="B40" s="26" t="s">
        <v>746</v>
      </c>
      <c r="C40" s="206">
        <v>2.2950000000000002E-2</v>
      </c>
      <c r="D40" s="207">
        <v>2.372E-3</v>
      </c>
      <c r="E40" s="207">
        <v>2.2322000000000002E-2</v>
      </c>
      <c r="F40" s="207">
        <v>2.4870000000000001E-3</v>
      </c>
      <c r="G40" s="204" t="s">
        <v>2770</v>
      </c>
      <c r="H40" s="206">
        <v>0.118162</v>
      </c>
      <c r="I40" s="207">
        <v>1.218E-2</v>
      </c>
      <c r="J40" s="207">
        <v>2.8162E-2</v>
      </c>
      <c r="K40" s="208">
        <v>3.1480000000000002E-3</v>
      </c>
    </row>
    <row r="41" spans="1:11">
      <c r="A41" s="25" t="s">
        <v>4176</v>
      </c>
      <c r="B41" s="26" t="s">
        <v>745</v>
      </c>
      <c r="C41" s="206">
        <v>5.6750000000000004E-3</v>
      </c>
      <c r="D41" s="207">
        <v>2.6340000000000001E-3</v>
      </c>
      <c r="E41" s="207">
        <v>1.3487000000000001E-2</v>
      </c>
      <c r="F41" s="207">
        <v>2.722E-3</v>
      </c>
      <c r="G41" s="204" t="s">
        <v>2771</v>
      </c>
      <c r="H41" s="206">
        <v>2.7820000000000001E-2</v>
      </c>
      <c r="I41" s="207">
        <v>1.2966999999999999E-2</v>
      </c>
      <c r="J41" s="207">
        <v>1.7219000000000002E-2</v>
      </c>
      <c r="K41" s="208">
        <v>3.4910000000000002E-3</v>
      </c>
    </row>
    <row r="42" spans="1:11" ht="15.75" thickBot="1">
      <c r="A42" s="25" t="s">
        <v>4177</v>
      </c>
      <c r="B42" s="26" t="s">
        <v>745</v>
      </c>
      <c r="C42" s="209">
        <v>-1.0939999999999999E-3</v>
      </c>
      <c r="D42" s="210">
        <v>2.3210000000000001E-3</v>
      </c>
      <c r="E42" s="210">
        <v>-5.3899999999999998E-4</v>
      </c>
      <c r="F42" s="210">
        <v>2.5279999999999999E-3</v>
      </c>
      <c r="G42" s="211" t="s">
        <v>2772</v>
      </c>
      <c r="H42" s="209">
        <v>-6.1770000000000002E-3</v>
      </c>
      <c r="I42" s="210">
        <v>1.3162999999999999E-2</v>
      </c>
      <c r="J42" s="210">
        <v>-6.6E-4</v>
      </c>
      <c r="K42" s="212">
        <v>3.1120000000000002E-3</v>
      </c>
    </row>
    <row r="43" spans="1:11" ht="17.25">
      <c r="A43" s="650" t="s">
        <v>4097</v>
      </c>
      <c r="B43" s="650"/>
      <c r="C43" s="650"/>
      <c r="D43" s="650"/>
      <c r="E43" s="650"/>
      <c r="F43" s="650"/>
      <c r="G43" s="650"/>
      <c r="H43" s="650"/>
      <c r="I43" s="650"/>
      <c r="J43" s="650"/>
      <c r="K43" s="650"/>
    </row>
  </sheetData>
  <mergeCells count="2">
    <mergeCell ref="A1:K1"/>
    <mergeCell ref="A43:K4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3"/>
  <sheetViews>
    <sheetView workbookViewId="0">
      <selection activeCell="A2" sqref="A2:J2"/>
    </sheetView>
  </sheetViews>
  <sheetFormatPr defaultColWidth="8.85546875" defaultRowHeight="15"/>
  <cols>
    <col min="1" max="1" width="15.42578125" style="2" customWidth="1"/>
    <col min="2" max="2" width="12.85546875" style="2" bestFit="1" customWidth="1"/>
    <col min="3" max="3" width="10" style="2" bestFit="1" customWidth="1"/>
    <col min="4" max="4" width="25.42578125" style="2" bestFit="1" customWidth="1"/>
    <col min="5" max="5" width="10.28515625" style="2" customWidth="1"/>
    <col min="6" max="6" width="11.28515625" style="2" customWidth="1"/>
    <col min="7" max="7" width="37.42578125" style="2" bestFit="1" customWidth="1"/>
    <col min="8" max="9" width="11.28515625" style="2" bestFit="1" customWidth="1"/>
    <col min="10" max="10" width="6" style="191" bestFit="1" customWidth="1"/>
    <col min="11" max="11" width="11.7109375" style="2" bestFit="1" customWidth="1"/>
    <col min="12" max="12" width="9.7109375" style="2" bestFit="1" customWidth="1"/>
    <col min="13" max="13" width="9" style="2" bestFit="1" customWidth="1"/>
    <col min="14" max="14" width="12.28515625" style="2" bestFit="1" customWidth="1"/>
    <col min="15" max="15" width="10.28515625" style="2" bestFit="1" customWidth="1"/>
    <col min="16" max="16" width="9.7109375" style="2" bestFit="1" customWidth="1"/>
    <col min="17" max="17" width="11.140625" style="2" bestFit="1" customWidth="1"/>
    <col min="18" max="18" width="13.140625" style="2" bestFit="1" customWidth="1"/>
    <col min="19" max="19" width="33.28515625" style="2" bestFit="1" customWidth="1"/>
    <col min="20" max="16384" width="8.85546875" style="2"/>
  </cols>
  <sheetData>
    <row r="1" spans="1:19" ht="30" customHeight="1" thickBot="1">
      <c r="A1" s="558" t="s">
        <v>4202</v>
      </c>
      <c r="B1" s="558"/>
      <c r="C1" s="558"/>
      <c r="D1" s="558"/>
      <c r="E1" s="558"/>
      <c r="F1" s="558"/>
      <c r="G1" s="558"/>
      <c r="H1" s="558"/>
      <c r="I1" s="558"/>
      <c r="J1" s="558"/>
      <c r="K1" s="558"/>
      <c r="L1" s="558"/>
      <c r="M1" s="558"/>
      <c r="N1" s="558"/>
      <c r="O1" s="558"/>
      <c r="P1" s="558"/>
      <c r="Q1" s="558"/>
      <c r="R1" s="558"/>
      <c r="S1" s="558"/>
    </row>
    <row r="2" spans="1:19" s="26" customFormat="1" ht="15.75" thickBot="1">
      <c r="A2" s="546" t="s">
        <v>2741</v>
      </c>
      <c r="B2" s="547"/>
      <c r="C2" s="547"/>
      <c r="D2" s="547"/>
      <c r="E2" s="547"/>
      <c r="F2" s="547"/>
      <c r="G2" s="547"/>
      <c r="H2" s="547"/>
      <c r="I2" s="547"/>
      <c r="J2" s="548"/>
      <c r="K2" s="545" t="s">
        <v>4044</v>
      </c>
      <c r="L2" s="543"/>
      <c r="M2" s="544"/>
      <c r="N2" s="545" t="s">
        <v>4045</v>
      </c>
      <c r="O2" s="543"/>
      <c r="P2" s="544"/>
      <c r="Q2" s="543" t="s">
        <v>1422</v>
      </c>
      <c r="R2" s="543"/>
      <c r="S2" s="544"/>
    </row>
    <row r="3" spans="1:19" ht="78" thickBot="1">
      <c r="A3" s="145" t="s">
        <v>1433</v>
      </c>
      <c r="B3" s="146" t="s">
        <v>2773</v>
      </c>
      <c r="C3" s="146" t="s">
        <v>3187</v>
      </c>
      <c r="D3" s="146" t="s">
        <v>3324</v>
      </c>
      <c r="E3" s="193" t="s">
        <v>4198</v>
      </c>
      <c r="F3" s="193" t="s">
        <v>4199</v>
      </c>
      <c r="G3" s="193" t="s">
        <v>3335</v>
      </c>
      <c r="H3" s="30" t="s">
        <v>1424</v>
      </c>
      <c r="I3" s="30" t="s">
        <v>1425</v>
      </c>
      <c r="J3" s="311" t="s">
        <v>3176</v>
      </c>
      <c r="K3" s="108" t="s">
        <v>805</v>
      </c>
      <c r="L3" s="139" t="s">
        <v>3188</v>
      </c>
      <c r="M3" s="109" t="s">
        <v>799</v>
      </c>
      <c r="N3" s="107" t="s">
        <v>805</v>
      </c>
      <c r="O3" s="139" t="s">
        <v>3188</v>
      </c>
      <c r="P3" s="109" t="s">
        <v>3186</v>
      </c>
      <c r="Q3" s="11" t="s">
        <v>1428</v>
      </c>
      <c r="R3" s="4" t="s">
        <v>3336</v>
      </c>
      <c r="S3" s="5" t="s">
        <v>2424</v>
      </c>
    </row>
    <row r="4" spans="1:19">
      <c r="A4" s="25" t="s">
        <v>825</v>
      </c>
      <c r="B4" s="26">
        <v>1</v>
      </c>
      <c r="C4" s="26">
        <v>11862778</v>
      </c>
      <c r="D4" s="129" t="s">
        <v>1441</v>
      </c>
      <c r="E4" s="26">
        <v>0</v>
      </c>
      <c r="F4" s="26">
        <v>1</v>
      </c>
      <c r="G4" s="26" t="s">
        <v>1437</v>
      </c>
      <c r="H4" s="26" t="s">
        <v>1131</v>
      </c>
      <c r="I4" s="26" t="s">
        <v>1130</v>
      </c>
      <c r="J4" s="113">
        <v>0.23400000000000001</v>
      </c>
      <c r="K4" s="31">
        <v>-6.3639999999999999E-3</v>
      </c>
      <c r="L4" s="31">
        <v>5.6870000000000002E-3</v>
      </c>
      <c r="M4" s="113">
        <v>0.263125</v>
      </c>
      <c r="N4" s="72">
        <v>3.2576000000000001E-2</v>
      </c>
      <c r="O4" s="31">
        <v>6.208E-3</v>
      </c>
      <c r="P4" s="17">
        <v>1.54E-7</v>
      </c>
      <c r="Q4" s="302">
        <v>4.8299999999999997E-11</v>
      </c>
      <c r="R4" s="26" t="s">
        <v>1435</v>
      </c>
      <c r="S4" s="70" t="s">
        <v>1436</v>
      </c>
    </row>
    <row r="5" spans="1:19">
      <c r="A5" s="25" t="s">
        <v>828</v>
      </c>
      <c r="B5" s="26">
        <v>1</v>
      </c>
      <c r="C5" s="26">
        <v>43456767</v>
      </c>
      <c r="D5" s="129" t="s">
        <v>1460</v>
      </c>
      <c r="E5" s="26">
        <v>1</v>
      </c>
      <c r="F5" s="26">
        <v>0</v>
      </c>
      <c r="G5" s="26" t="s">
        <v>1446</v>
      </c>
      <c r="H5" s="26" t="s">
        <v>1131</v>
      </c>
      <c r="I5" s="26" t="s">
        <v>1130</v>
      </c>
      <c r="J5" s="113">
        <v>0.86499999999999999</v>
      </c>
      <c r="K5" s="31">
        <v>2.7727999999999999E-2</v>
      </c>
      <c r="L5" s="31">
        <v>6.2459999999999998E-3</v>
      </c>
      <c r="M5" s="17">
        <v>9.0100000000000001E-6</v>
      </c>
      <c r="N5" s="72">
        <v>-5.0670000000000003E-3</v>
      </c>
      <c r="O5" s="31">
        <v>6.9779999999999998E-3</v>
      </c>
      <c r="P5" s="113">
        <v>0.46770299999999998</v>
      </c>
      <c r="Q5" s="302">
        <v>1.1199999999999999E-8</v>
      </c>
      <c r="R5" s="26" t="s">
        <v>1435</v>
      </c>
      <c r="S5" s="70" t="s">
        <v>1436</v>
      </c>
    </row>
    <row r="6" spans="1:19">
      <c r="A6" s="25" t="s">
        <v>834</v>
      </c>
      <c r="B6" s="26">
        <v>1</v>
      </c>
      <c r="C6" s="26">
        <v>119412317</v>
      </c>
      <c r="D6" s="129" t="s">
        <v>1482</v>
      </c>
      <c r="E6" s="26">
        <v>1</v>
      </c>
      <c r="F6" s="26">
        <v>0</v>
      </c>
      <c r="G6" s="26" t="s">
        <v>1446</v>
      </c>
      <c r="H6" s="26" t="s">
        <v>1130</v>
      </c>
      <c r="I6" s="26" t="s">
        <v>1131</v>
      </c>
      <c r="J6" s="113">
        <v>5.3999999999999999E-2</v>
      </c>
      <c r="K6" s="31">
        <v>5.1139999999999998E-2</v>
      </c>
      <c r="L6" s="31">
        <v>9.7669999999999996E-3</v>
      </c>
      <c r="M6" s="17">
        <v>1.6400000000000001E-7</v>
      </c>
      <c r="N6" s="72">
        <v>-1.3842999999999999E-2</v>
      </c>
      <c r="O6" s="31">
        <v>1.1181999999999999E-2</v>
      </c>
      <c r="P6" s="113">
        <v>0.21571699999999999</v>
      </c>
      <c r="Q6" s="302">
        <v>9.1599999999999999E-11</v>
      </c>
      <c r="R6" s="26" t="s">
        <v>1435</v>
      </c>
      <c r="S6" s="70" t="s">
        <v>1436</v>
      </c>
    </row>
    <row r="7" spans="1:19">
      <c r="A7" s="25" t="s">
        <v>837</v>
      </c>
      <c r="B7" s="26">
        <v>1</v>
      </c>
      <c r="C7" s="26">
        <v>154991389</v>
      </c>
      <c r="D7" s="129" t="s">
        <v>1493</v>
      </c>
      <c r="E7" s="26">
        <v>1</v>
      </c>
      <c r="F7" s="26">
        <v>0</v>
      </c>
      <c r="G7" s="26" t="s">
        <v>1461</v>
      </c>
      <c r="H7" s="26" t="s">
        <v>1134</v>
      </c>
      <c r="I7" s="26" t="s">
        <v>1135</v>
      </c>
      <c r="J7" s="113">
        <v>0.26200000000000001</v>
      </c>
      <c r="K7" s="31">
        <v>2.0718E-2</v>
      </c>
      <c r="L7" s="31">
        <v>4.7650000000000001E-3</v>
      </c>
      <c r="M7" s="17">
        <v>1.4E-5</v>
      </c>
      <c r="N7" s="72">
        <v>5.9020000000000001E-3</v>
      </c>
      <c r="O7" s="31">
        <v>5.2360000000000002E-3</v>
      </c>
      <c r="P7" s="113">
        <v>0.259602</v>
      </c>
      <c r="Q7" s="302">
        <v>3.6499999999999998E-15</v>
      </c>
      <c r="R7" s="26" t="s">
        <v>1435</v>
      </c>
      <c r="S7" s="70" t="s">
        <v>1436</v>
      </c>
    </row>
    <row r="8" spans="1:19">
      <c r="A8" s="25" t="s">
        <v>838</v>
      </c>
      <c r="B8" s="26">
        <v>1</v>
      </c>
      <c r="C8" s="26">
        <v>155878732</v>
      </c>
      <c r="D8" s="129" t="s">
        <v>1502</v>
      </c>
      <c r="E8" s="26">
        <v>1</v>
      </c>
      <c r="F8" s="26">
        <v>0</v>
      </c>
      <c r="G8" s="26" t="s">
        <v>1461</v>
      </c>
      <c r="H8" s="26" t="s">
        <v>1131</v>
      </c>
      <c r="I8" s="26" t="s">
        <v>1130</v>
      </c>
      <c r="J8" s="113">
        <v>0.66900000000000004</v>
      </c>
      <c r="K8" s="31">
        <v>1.4664E-2</v>
      </c>
      <c r="L8" s="31">
        <v>4.4970000000000001E-3</v>
      </c>
      <c r="M8" s="17">
        <v>1.109E-3</v>
      </c>
      <c r="N8" s="72">
        <v>5.071E-3</v>
      </c>
      <c r="O8" s="31">
        <v>4.9329999999999999E-3</v>
      </c>
      <c r="P8" s="113">
        <v>0.30395899999999998</v>
      </c>
      <c r="Q8" s="302">
        <v>1.74E-9</v>
      </c>
      <c r="R8" s="26" t="s">
        <v>1435</v>
      </c>
      <c r="S8" s="70" t="s">
        <v>1436</v>
      </c>
    </row>
    <row r="9" spans="1:19">
      <c r="A9" s="25" t="s">
        <v>841</v>
      </c>
      <c r="B9" s="26">
        <v>1</v>
      </c>
      <c r="C9" s="26">
        <v>161644871</v>
      </c>
      <c r="D9" s="129" t="s">
        <v>1511</v>
      </c>
      <c r="E9" s="26">
        <v>1</v>
      </c>
      <c r="F9" s="26">
        <v>0</v>
      </c>
      <c r="G9" s="26" t="s">
        <v>1461</v>
      </c>
      <c r="H9" s="26" t="s">
        <v>1134</v>
      </c>
      <c r="I9" s="26" t="s">
        <v>1130</v>
      </c>
      <c r="J9" s="113">
        <v>0.182</v>
      </c>
      <c r="K9" s="31">
        <v>2.0431000000000001E-2</v>
      </c>
      <c r="L9" s="31">
        <v>5.5779999999999996E-3</v>
      </c>
      <c r="M9" s="17">
        <v>2.5000000000000001E-4</v>
      </c>
      <c r="N9" s="72">
        <v>5.2459999999999998E-3</v>
      </c>
      <c r="O9" s="31">
        <v>6.2030000000000002E-3</v>
      </c>
      <c r="P9" s="113">
        <v>0.39763700000000002</v>
      </c>
      <c r="Q9" s="302">
        <v>1.6699999999999999E-10</v>
      </c>
      <c r="R9" s="26" t="s">
        <v>1435</v>
      </c>
      <c r="S9" s="70" t="s">
        <v>1436</v>
      </c>
    </row>
    <row r="10" spans="1:19">
      <c r="A10" s="25" t="s">
        <v>842</v>
      </c>
      <c r="B10" s="26">
        <v>1</v>
      </c>
      <c r="C10" s="26">
        <v>176521655</v>
      </c>
      <c r="D10" s="129" t="s">
        <v>1513</v>
      </c>
      <c r="E10" s="26">
        <v>1</v>
      </c>
      <c r="F10" s="26">
        <v>0</v>
      </c>
      <c r="G10" s="26" t="s">
        <v>1464</v>
      </c>
      <c r="H10" s="26" t="s">
        <v>1131</v>
      </c>
      <c r="I10" s="26" t="s">
        <v>1130</v>
      </c>
      <c r="J10" s="113">
        <v>0.97199999999999998</v>
      </c>
      <c r="K10" s="31">
        <v>3.7203E-2</v>
      </c>
      <c r="L10" s="31">
        <v>1.2987E-2</v>
      </c>
      <c r="M10" s="17">
        <v>4.1749999999999999E-3</v>
      </c>
      <c r="N10" s="72">
        <v>2.9554E-2</v>
      </c>
      <c r="O10" s="31">
        <v>1.4363000000000001E-2</v>
      </c>
      <c r="P10" s="113">
        <v>3.9621999999999997E-2</v>
      </c>
      <c r="Q10" s="302">
        <v>9.0600000000000006E-12</v>
      </c>
      <c r="R10" s="26" t="s">
        <v>1435</v>
      </c>
      <c r="S10" s="70" t="s">
        <v>1436</v>
      </c>
    </row>
    <row r="11" spans="1:19">
      <c r="A11" s="25" t="s">
        <v>843</v>
      </c>
      <c r="B11" s="26">
        <v>1</v>
      </c>
      <c r="C11" s="26">
        <v>212289976</v>
      </c>
      <c r="D11" s="129" t="s">
        <v>1515</v>
      </c>
      <c r="E11" s="26">
        <v>1</v>
      </c>
      <c r="F11" s="26">
        <v>0</v>
      </c>
      <c r="G11" s="26" t="s">
        <v>1446</v>
      </c>
      <c r="H11" s="26" t="s">
        <v>1130</v>
      </c>
      <c r="I11" s="26" t="s">
        <v>1131</v>
      </c>
      <c r="J11" s="113">
        <v>0.377</v>
      </c>
      <c r="K11" s="31">
        <v>1.4803E-2</v>
      </c>
      <c r="L11" s="31">
        <v>4.4429999999999999E-3</v>
      </c>
      <c r="M11" s="17">
        <v>8.6200000000000003E-4</v>
      </c>
      <c r="N11" s="72">
        <v>-1.8450000000000001E-3</v>
      </c>
      <c r="O11" s="31">
        <v>4.9950000000000003E-3</v>
      </c>
      <c r="P11" s="113">
        <v>0.71182500000000004</v>
      </c>
      <c r="Q11" s="302">
        <v>1.2999999999999999E-5</v>
      </c>
      <c r="R11" s="26" t="s">
        <v>1435</v>
      </c>
      <c r="S11" s="70" t="s">
        <v>1436</v>
      </c>
    </row>
    <row r="12" spans="1:19">
      <c r="A12" s="25" t="s">
        <v>845</v>
      </c>
      <c r="B12" s="26">
        <v>1</v>
      </c>
      <c r="C12" s="26">
        <v>214724668</v>
      </c>
      <c r="D12" s="129" t="s">
        <v>1522</v>
      </c>
      <c r="E12" s="26">
        <v>1</v>
      </c>
      <c r="F12" s="26">
        <v>0</v>
      </c>
      <c r="G12" s="26" t="s">
        <v>1461</v>
      </c>
      <c r="H12" s="26" t="s">
        <v>1130</v>
      </c>
      <c r="I12" s="26" t="s">
        <v>1131</v>
      </c>
      <c r="J12" s="113">
        <v>0.59099999999999997</v>
      </c>
      <c r="K12" s="31">
        <v>1.6469000000000001E-2</v>
      </c>
      <c r="L12" s="31">
        <v>4.3639999999999998E-3</v>
      </c>
      <c r="M12" s="17">
        <v>1.6100000000000001E-4</v>
      </c>
      <c r="N12" s="72">
        <v>5.4860000000000004E-3</v>
      </c>
      <c r="O12" s="31">
        <v>4.8830000000000002E-3</v>
      </c>
      <c r="P12" s="113">
        <v>0.261268</v>
      </c>
      <c r="Q12" s="302">
        <v>3.6E-12</v>
      </c>
      <c r="R12" s="26" t="s">
        <v>1435</v>
      </c>
      <c r="S12" s="70" t="s">
        <v>1436</v>
      </c>
    </row>
    <row r="13" spans="1:19">
      <c r="A13" s="25" t="s">
        <v>847</v>
      </c>
      <c r="B13" s="26">
        <v>1</v>
      </c>
      <c r="C13" s="26">
        <v>228216997</v>
      </c>
      <c r="D13" s="129" t="s">
        <v>1528</v>
      </c>
      <c r="E13" s="26">
        <v>1</v>
      </c>
      <c r="F13" s="26">
        <v>0</v>
      </c>
      <c r="G13" s="26" t="s">
        <v>1461</v>
      </c>
      <c r="H13" s="26" t="s">
        <v>1134</v>
      </c>
      <c r="I13" s="26" t="s">
        <v>1130</v>
      </c>
      <c r="J13" s="113">
        <v>0.68100000000000005</v>
      </c>
      <c r="K13" s="31">
        <v>1.4836E-2</v>
      </c>
      <c r="L13" s="31">
        <v>4.5539999999999999E-3</v>
      </c>
      <c r="M13" s="17">
        <v>1.122E-3</v>
      </c>
      <c r="N13" s="72">
        <v>3.787E-3</v>
      </c>
      <c r="O13" s="31">
        <v>4.9899999999999996E-3</v>
      </c>
      <c r="P13" s="113">
        <v>0.447849</v>
      </c>
      <c r="Q13" s="302">
        <v>1.6099999999999999E-8</v>
      </c>
      <c r="R13" s="26" t="s">
        <v>1435</v>
      </c>
      <c r="S13" s="70" t="s">
        <v>1436</v>
      </c>
    </row>
    <row r="14" spans="1:19">
      <c r="A14" s="25" t="s">
        <v>848</v>
      </c>
      <c r="B14" s="26">
        <v>2</v>
      </c>
      <c r="C14" s="26">
        <v>9662210</v>
      </c>
      <c r="D14" s="129" t="s">
        <v>1531</v>
      </c>
      <c r="E14" s="26">
        <v>1</v>
      </c>
      <c r="F14" s="26">
        <v>0</v>
      </c>
      <c r="G14" s="26" t="s">
        <v>1464</v>
      </c>
      <c r="H14" s="26" t="s">
        <v>1130</v>
      </c>
      <c r="I14" s="26" t="s">
        <v>1131</v>
      </c>
      <c r="J14" s="113">
        <v>0.66400000000000003</v>
      </c>
      <c r="K14" s="31">
        <v>1.3748E-2</v>
      </c>
      <c r="L14" s="31">
        <v>4.4429999999999999E-3</v>
      </c>
      <c r="M14" s="17">
        <v>1.9710000000000001E-3</v>
      </c>
      <c r="N14" s="72">
        <v>1.3802999999999999E-2</v>
      </c>
      <c r="O14" s="31">
        <v>4.9100000000000003E-3</v>
      </c>
      <c r="P14" s="17">
        <v>4.9329999999999999E-3</v>
      </c>
      <c r="Q14" s="302">
        <v>7.6699999999999994E-17</v>
      </c>
      <c r="R14" s="26" t="s">
        <v>1435</v>
      </c>
      <c r="S14" s="70" t="s">
        <v>1436</v>
      </c>
    </row>
    <row r="15" spans="1:19">
      <c r="A15" s="25" t="s">
        <v>849</v>
      </c>
      <c r="B15" s="26">
        <v>2</v>
      </c>
      <c r="C15" s="26">
        <v>9695282</v>
      </c>
      <c r="D15" s="129" t="s">
        <v>1531</v>
      </c>
      <c r="E15" s="26">
        <v>0</v>
      </c>
      <c r="F15" s="26">
        <v>1</v>
      </c>
      <c r="G15" s="26" t="s">
        <v>1464</v>
      </c>
      <c r="H15" s="26" t="s">
        <v>1135</v>
      </c>
      <c r="I15" s="26" t="s">
        <v>1134</v>
      </c>
      <c r="J15" s="113">
        <v>0.61199999999999999</v>
      </c>
      <c r="K15" s="31">
        <v>1.3195999999999999E-2</v>
      </c>
      <c r="L15" s="31">
        <v>4.4689999999999999E-3</v>
      </c>
      <c r="M15" s="17">
        <v>3.1470000000000001E-3</v>
      </c>
      <c r="N15" s="72">
        <v>1.4166E-2</v>
      </c>
      <c r="O15" s="31">
        <v>4.908E-3</v>
      </c>
      <c r="P15" s="17">
        <v>3.8939999999999999E-3</v>
      </c>
      <c r="Q15" s="302">
        <v>2.03E-16</v>
      </c>
      <c r="R15" s="26" t="s">
        <v>1435</v>
      </c>
      <c r="S15" s="70" t="s">
        <v>1436</v>
      </c>
    </row>
    <row r="16" spans="1:19">
      <c r="A16" s="25" t="s">
        <v>850</v>
      </c>
      <c r="B16" s="26">
        <v>2</v>
      </c>
      <c r="C16" s="26">
        <v>23912401</v>
      </c>
      <c r="D16" s="129" t="s">
        <v>1539</v>
      </c>
      <c r="E16" s="26">
        <v>1</v>
      </c>
      <c r="F16" s="26">
        <v>0</v>
      </c>
      <c r="G16" s="26" t="s">
        <v>1446</v>
      </c>
      <c r="H16" s="26" t="s">
        <v>1135</v>
      </c>
      <c r="I16" s="26" t="s">
        <v>1134</v>
      </c>
      <c r="J16" s="113">
        <v>0.749</v>
      </c>
      <c r="K16" s="31">
        <v>2.8974E-2</v>
      </c>
      <c r="L16" s="31">
        <v>4.9119999999999997E-3</v>
      </c>
      <c r="M16" s="17">
        <v>3.6699999999999999E-9</v>
      </c>
      <c r="N16" s="72">
        <v>-6.581E-3</v>
      </c>
      <c r="O16" s="31">
        <v>5.5030000000000001E-3</v>
      </c>
      <c r="P16" s="113">
        <v>0.231713</v>
      </c>
      <c r="Q16" s="302">
        <v>5.3800000000000002E-14</v>
      </c>
      <c r="R16" s="26" t="s">
        <v>1435</v>
      </c>
      <c r="S16" s="70" t="s">
        <v>1436</v>
      </c>
    </row>
    <row r="17" spans="1:19">
      <c r="A17" s="25" t="s">
        <v>851</v>
      </c>
      <c r="B17" s="26">
        <v>2</v>
      </c>
      <c r="C17" s="26">
        <v>36809496</v>
      </c>
      <c r="D17" s="129" t="s">
        <v>1544</v>
      </c>
      <c r="E17" s="26">
        <v>0</v>
      </c>
      <c r="F17" s="26">
        <v>1</v>
      </c>
      <c r="G17" s="26" t="s">
        <v>1461</v>
      </c>
      <c r="H17" s="26" t="s">
        <v>1131</v>
      </c>
      <c r="I17" s="26" t="s">
        <v>1134</v>
      </c>
      <c r="J17" s="113">
        <v>0.63</v>
      </c>
      <c r="K17" s="31">
        <v>-2.8E-5</v>
      </c>
      <c r="L17" s="31">
        <v>4.5300000000000002E-3</v>
      </c>
      <c r="M17" s="113">
        <v>0.99511099999999997</v>
      </c>
      <c r="N17" s="72">
        <v>1.7860000000000001E-2</v>
      </c>
      <c r="O17" s="31">
        <v>4.9509999999999997E-3</v>
      </c>
      <c r="P17" s="17">
        <v>3.0899999999999998E-4</v>
      </c>
      <c r="Q17" s="302">
        <v>1.7700000000000001E-7</v>
      </c>
      <c r="R17" s="26" t="s">
        <v>1435</v>
      </c>
      <c r="S17" s="70" t="s">
        <v>1436</v>
      </c>
    </row>
    <row r="18" spans="1:19">
      <c r="A18" s="25" t="s">
        <v>852</v>
      </c>
      <c r="B18" s="26">
        <v>2</v>
      </c>
      <c r="C18" s="26">
        <v>43185532</v>
      </c>
      <c r="D18" s="129" t="s">
        <v>1549</v>
      </c>
      <c r="E18" s="26">
        <v>1</v>
      </c>
      <c r="F18" s="26">
        <v>0</v>
      </c>
      <c r="G18" s="26" t="s">
        <v>1446</v>
      </c>
      <c r="H18" s="26" t="s">
        <v>1131</v>
      </c>
      <c r="I18" s="26" t="s">
        <v>1130</v>
      </c>
      <c r="J18" s="113">
        <v>0.41899999999999998</v>
      </c>
      <c r="K18" s="31">
        <v>1.9477000000000001E-2</v>
      </c>
      <c r="L18" s="31">
        <v>4.2469999999999999E-3</v>
      </c>
      <c r="M18" s="17">
        <v>4.5199999999999999E-6</v>
      </c>
      <c r="N18" s="72">
        <v>-3.999E-3</v>
      </c>
      <c r="O18" s="31">
        <v>4.6870000000000002E-3</v>
      </c>
      <c r="P18" s="113">
        <v>0.39349899999999999</v>
      </c>
      <c r="Q18" s="302">
        <v>5.76E-9</v>
      </c>
      <c r="R18" s="26" t="s">
        <v>1435</v>
      </c>
      <c r="S18" s="70" t="s">
        <v>1436</v>
      </c>
    </row>
    <row r="19" spans="1:19">
      <c r="A19" s="25" t="s">
        <v>853</v>
      </c>
      <c r="B19" s="26">
        <v>2</v>
      </c>
      <c r="C19" s="26">
        <v>43423870</v>
      </c>
      <c r="D19" s="129" t="s">
        <v>1552</v>
      </c>
      <c r="E19" s="26">
        <v>0</v>
      </c>
      <c r="F19" s="26">
        <v>1</v>
      </c>
      <c r="G19" s="26" t="s">
        <v>1437</v>
      </c>
      <c r="H19" s="26" t="s">
        <v>1130</v>
      </c>
      <c r="I19" s="26" t="s">
        <v>1131</v>
      </c>
      <c r="J19" s="113">
        <v>0.47199999999999998</v>
      </c>
      <c r="K19" s="31">
        <v>-3.503E-3</v>
      </c>
      <c r="L19" s="31">
        <v>4.2570000000000004E-3</v>
      </c>
      <c r="M19" s="113">
        <v>0.41055900000000001</v>
      </c>
      <c r="N19" s="72">
        <v>2.4407999999999999E-2</v>
      </c>
      <c r="O19" s="31">
        <v>4.6740000000000002E-3</v>
      </c>
      <c r="P19" s="17">
        <v>1.7599999999999999E-7</v>
      </c>
      <c r="Q19" s="302">
        <v>7.1799999999999997E-12</v>
      </c>
      <c r="R19" s="26" t="s">
        <v>1435</v>
      </c>
      <c r="S19" s="70" t="s">
        <v>1436</v>
      </c>
    </row>
    <row r="20" spans="1:19">
      <c r="A20" s="25" t="s">
        <v>854</v>
      </c>
      <c r="B20" s="26">
        <v>2</v>
      </c>
      <c r="C20" s="26">
        <v>46484310</v>
      </c>
      <c r="D20" s="129" t="s">
        <v>1555</v>
      </c>
      <c r="E20" s="26">
        <v>1</v>
      </c>
      <c r="F20" s="26">
        <v>1</v>
      </c>
      <c r="G20" s="26" t="s">
        <v>1464</v>
      </c>
      <c r="H20" s="26" t="s">
        <v>1135</v>
      </c>
      <c r="I20" s="26" t="s">
        <v>1134</v>
      </c>
      <c r="J20" s="113">
        <v>0.7</v>
      </c>
      <c r="K20" s="31">
        <v>3.6958999999999999E-2</v>
      </c>
      <c r="L20" s="31">
        <v>4.7860000000000003E-3</v>
      </c>
      <c r="M20" s="17">
        <v>1.1400000000000001E-14</v>
      </c>
      <c r="N20" s="72">
        <v>1.204E-2</v>
      </c>
      <c r="O20" s="31">
        <v>5.2170000000000003E-3</v>
      </c>
      <c r="P20" s="113">
        <v>2.0997999999999999E-2</v>
      </c>
      <c r="Q20" s="302">
        <v>1.13E-48</v>
      </c>
      <c r="R20" s="26" t="s">
        <v>1435</v>
      </c>
      <c r="S20" s="70" t="s">
        <v>1436</v>
      </c>
    </row>
    <row r="21" spans="1:19">
      <c r="A21" s="25" t="s">
        <v>855</v>
      </c>
      <c r="B21" s="26">
        <v>2</v>
      </c>
      <c r="C21" s="26">
        <v>46567276</v>
      </c>
      <c r="D21" s="129" t="s">
        <v>1555</v>
      </c>
      <c r="E21" s="26">
        <v>1</v>
      </c>
      <c r="F21" s="26">
        <v>0</v>
      </c>
      <c r="G21" s="26" t="s">
        <v>1446</v>
      </c>
      <c r="H21" s="26" t="s">
        <v>1131</v>
      </c>
      <c r="I21" s="26" t="s">
        <v>1135</v>
      </c>
      <c r="J21" s="113">
        <v>0.63200000000000001</v>
      </c>
      <c r="K21" s="31">
        <v>1.9015000000000001E-2</v>
      </c>
      <c r="L21" s="31">
        <v>4.4190000000000002E-3</v>
      </c>
      <c r="M21" s="17">
        <v>1.7E-5</v>
      </c>
      <c r="N21" s="72">
        <v>-3.6350000000000002E-3</v>
      </c>
      <c r="O21" s="31">
        <v>4.8440000000000002E-3</v>
      </c>
      <c r="P21" s="113">
        <v>0.452963</v>
      </c>
      <c r="Q21" s="302">
        <v>4.3000000000000001E-8</v>
      </c>
      <c r="R21" s="26" t="s">
        <v>1435</v>
      </c>
      <c r="S21" s="70" t="s">
        <v>1436</v>
      </c>
    </row>
    <row r="22" spans="1:19">
      <c r="A22" s="25" t="s">
        <v>857</v>
      </c>
      <c r="B22" s="26">
        <v>2</v>
      </c>
      <c r="C22" s="26">
        <v>97482001</v>
      </c>
      <c r="D22" s="129" t="s">
        <v>1565</v>
      </c>
      <c r="E22" s="26">
        <v>1</v>
      </c>
      <c r="F22" s="26">
        <v>0</v>
      </c>
      <c r="G22" s="26" t="s">
        <v>1461</v>
      </c>
      <c r="H22" s="26" t="s">
        <v>1131</v>
      </c>
      <c r="I22" s="26" t="s">
        <v>1130</v>
      </c>
      <c r="J22" s="113">
        <v>0.97799999999999998</v>
      </c>
      <c r="K22" s="31">
        <v>4.3444999999999998E-2</v>
      </c>
      <c r="L22" s="31">
        <v>1.7055000000000001E-2</v>
      </c>
      <c r="M22" s="113">
        <v>1.0855E-2</v>
      </c>
      <c r="N22" s="72">
        <v>3.1426000000000003E-2</v>
      </c>
      <c r="O22" s="31">
        <v>1.9833E-2</v>
      </c>
      <c r="P22" s="113">
        <v>0.11307300000000001</v>
      </c>
      <c r="Q22" s="302">
        <v>7.1099999999999996E-9</v>
      </c>
      <c r="R22" s="26" t="s">
        <v>1563</v>
      </c>
      <c r="S22" s="70" t="s">
        <v>1436</v>
      </c>
    </row>
    <row r="23" spans="1:19">
      <c r="A23" s="25" t="s">
        <v>862</v>
      </c>
      <c r="B23" s="26">
        <v>2</v>
      </c>
      <c r="C23" s="26">
        <v>158406865</v>
      </c>
      <c r="D23" s="129" t="s">
        <v>1580</v>
      </c>
      <c r="E23" s="26">
        <v>1</v>
      </c>
      <c r="F23" s="26">
        <v>0</v>
      </c>
      <c r="G23" s="26" t="s">
        <v>1446</v>
      </c>
      <c r="H23" s="26" t="s">
        <v>1131</v>
      </c>
      <c r="I23" s="26" t="s">
        <v>1130</v>
      </c>
      <c r="J23" s="113">
        <v>2E-3</v>
      </c>
      <c r="K23" s="31">
        <v>0.250309</v>
      </c>
      <c r="L23" s="31">
        <v>4.8807000000000003E-2</v>
      </c>
      <c r="M23" s="17">
        <v>2.9200000000000002E-7</v>
      </c>
      <c r="N23" s="72">
        <v>4.0785000000000002E-2</v>
      </c>
      <c r="O23" s="31">
        <v>5.0125000000000003E-2</v>
      </c>
      <c r="P23" s="113">
        <v>0.41583500000000001</v>
      </c>
      <c r="Q23" s="302">
        <v>3.7599999999999997E-17</v>
      </c>
      <c r="R23" s="26" t="s">
        <v>1563</v>
      </c>
      <c r="S23" s="70" t="s">
        <v>1582</v>
      </c>
    </row>
    <row r="24" spans="1:19">
      <c r="A24" s="25" t="s">
        <v>864</v>
      </c>
      <c r="B24" s="26">
        <v>2</v>
      </c>
      <c r="C24" s="26">
        <v>169763148</v>
      </c>
      <c r="D24" s="129" t="s">
        <v>1589</v>
      </c>
      <c r="E24" s="26">
        <v>0</v>
      </c>
      <c r="F24" s="26">
        <v>1</v>
      </c>
      <c r="G24" s="26" t="s">
        <v>1571</v>
      </c>
      <c r="H24" s="26" t="s">
        <v>1134</v>
      </c>
      <c r="I24" s="26" t="s">
        <v>1135</v>
      </c>
      <c r="J24" s="113">
        <v>0.65800000000000003</v>
      </c>
      <c r="K24" s="31">
        <v>-2.5137E-2</v>
      </c>
      <c r="L24" s="31">
        <v>4.568E-3</v>
      </c>
      <c r="M24" s="17">
        <v>3.7300000000000003E-8</v>
      </c>
      <c r="N24" s="72">
        <v>3.7988000000000001E-2</v>
      </c>
      <c r="O24" s="31">
        <v>5.0439999999999999E-3</v>
      </c>
      <c r="P24" s="17">
        <v>5.0000000000000002E-14</v>
      </c>
      <c r="Q24" s="302">
        <v>4.4800000000000001E-13</v>
      </c>
      <c r="R24" s="26" t="s">
        <v>1435</v>
      </c>
      <c r="S24" s="70" t="s">
        <v>1436</v>
      </c>
    </row>
    <row r="25" spans="1:19">
      <c r="A25" s="25" t="s">
        <v>866</v>
      </c>
      <c r="B25" s="26">
        <v>2</v>
      </c>
      <c r="C25" s="26">
        <v>191843830</v>
      </c>
      <c r="D25" s="129" t="s">
        <v>1593</v>
      </c>
      <c r="E25" s="26">
        <v>1</v>
      </c>
      <c r="F25" s="26">
        <v>0</v>
      </c>
      <c r="G25" s="26" t="s">
        <v>1461</v>
      </c>
      <c r="H25" s="26" t="s">
        <v>1131</v>
      </c>
      <c r="I25" s="26" t="s">
        <v>1130</v>
      </c>
      <c r="J25" s="113">
        <v>0.25900000000000001</v>
      </c>
      <c r="K25" s="31">
        <v>1.5814000000000002E-2</v>
      </c>
      <c r="L25" s="31">
        <v>4.8549999999999999E-3</v>
      </c>
      <c r="M25" s="17">
        <v>1.124E-3</v>
      </c>
      <c r="N25" s="72">
        <v>4.6730000000000001E-3</v>
      </c>
      <c r="O25" s="31">
        <v>5.3070000000000001E-3</v>
      </c>
      <c r="P25" s="113">
        <v>0.37851499999999999</v>
      </c>
      <c r="Q25" s="302">
        <v>6.2900000000000004E-9</v>
      </c>
      <c r="R25" s="26" t="s">
        <v>1435</v>
      </c>
      <c r="S25" s="70" t="s">
        <v>1436</v>
      </c>
    </row>
    <row r="26" spans="1:19">
      <c r="A26" s="25" t="s">
        <v>867</v>
      </c>
      <c r="B26" s="26">
        <v>2</v>
      </c>
      <c r="C26" s="26">
        <v>227019461</v>
      </c>
      <c r="D26" s="129" t="s">
        <v>1598</v>
      </c>
      <c r="E26" s="26">
        <v>1</v>
      </c>
      <c r="F26" s="26">
        <v>0</v>
      </c>
      <c r="G26" s="26" t="s">
        <v>1446</v>
      </c>
      <c r="H26" s="26" t="s">
        <v>1135</v>
      </c>
      <c r="I26" s="26" t="s">
        <v>1134</v>
      </c>
      <c r="J26" s="113">
        <v>0.22500000000000001</v>
      </c>
      <c r="K26" s="31">
        <v>2.0171999999999999E-2</v>
      </c>
      <c r="L26" s="31">
        <v>5.045E-3</v>
      </c>
      <c r="M26" s="17">
        <v>6.3999999999999997E-5</v>
      </c>
      <c r="N26" s="72">
        <v>-4.1809999999999998E-3</v>
      </c>
      <c r="O26" s="31">
        <v>5.548E-3</v>
      </c>
      <c r="P26" s="113">
        <v>0.45107900000000001</v>
      </c>
      <c r="Q26" s="302">
        <v>5.6899999999999997E-7</v>
      </c>
      <c r="R26" s="26" t="s">
        <v>1435</v>
      </c>
      <c r="S26" s="70" t="s">
        <v>1436</v>
      </c>
    </row>
    <row r="27" spans="1:19">
      <c r="A27" s="25" t="s">
        <v>869</v>
      </c>
      <c r="B27" s="26">
        <v>3</v>
      </c>
      <c r="C27" s="26">
        <v>14287150</v>
      </c>
      <c r="D27" s="129" t="s">
        <v>1604</v>
      </c>
      <c r="E27" s="26">
        <v>0</v>
      </c>
      <c r="F27" s="26">
        <v>1</v>
      </c>
      <c r="G27" s="26" t="s">
        <v>1571</v>
      </c>
      <c r="H27" s="26" t="s">
        <v>1131</v>
      </c>
      <c r="I27" s="26" t="s">
        <v>1130</v>
      </c>
      <c r="J27" s="113">
        <v>0.26600000000000001</v>
      </c>
      <c r="K27" s="31">
        <v>-1.3642E-2</v>
      </c>
      <c r="L27" s="31">
        <v>5.176E-3</v>
      </c>
      <c r="M27" s="17">
        <v>8.397E-3</v>
      </c>
      <c r="N27" s="72">
        <v>3.313E-2</v>
      </c>
      <c r="O27" s="31">
        <v>5.5929999999999999E-3</v>
      </c>
      <c r="P27" s="17">
        <v>3.1500000000000001E-9</v>
      </c>
      <c r="Q27" s="302">
        <v>3.6199999999999999E-10</v>
      </c>
      <c r="R27" s="26" t="s">
        <v>1435</v>
      </c>
      <c r="S27" s="70" t="s">
        <v>1436</v>
      </c>
    </row>
    <row r="28" spans="1:19">
      <c r="A28" s="25" t="s">
        <v>872</v>
      </c>
      <c r="B28" s="26">
        <v>3</v>
      </c>
      <c r="C28" s="26">
        <v>46947087</v>
      </c>
      <c r="D28" s="129" t="s">
        <v>1608</v>
      </c>
      <c r="E28" s="26">
        <v>1</v>
      </c>
      <c r="F28" s="26">
        <v>0</v>
      </c>
      <c r="G28" s="26" t="s">
        <v>1464</v>
      </c>
      <c r="H28" s="26" t="s">
        <v>1135</v>
      </c>
      <c r="I28" s="26" t="s">
        <v>1130</v>
      </c>
      <c r="J28" s="113">
        <v>0.379</v>
      </c>
      <c r="K28" s="31">
        <v>1.0213E-2</v>
      </c>
      <c r="L28" s="31">
        <v>4.3860000000000001E-3</v>
      </c>
      <c r="M28" s="113">
        <v>1.9878E-2</v>
      </c>
      <c r="N28" s="72">
        <v>1.1553000000000001E-2</v>
      </c>
      <c r="O28" s="31">
        <v>4.921E-3</v>
      </c>
      <c r="P28" s="113">
        <v>1.8887000000000001E-2</v>
      </c>
      <c r="Q28" s="302">
        <v>8.68E-11</v>
      </c>
      <c r="R28" s="26" t="s">
        <v>1435</v>
      </c>
      <c r="S28" s="70" t="s">
        <v>1436</v>
      </c>
    </row>
    <row r="29" spans="1:19">
      <c r="A29" s="25" t="s">
        <v>875</v>
      </c>
      <c r="B29" s="26">
        <v>3</v>
      </c>
      <c r="C29" s="26">
        <v>123065778</v>
      </c>
      <c r="D29" s="129" t="s">
        <v>1617</v>
      </c>
      <c r="E29" s="26">
        <v>1</v>
      </c>
      <c r="F29" s="26">
        <v>0</v>
      </c>
      <c r="G29" s="26" t="s">
        <v>1571</v>
      </c>
      <c r="H29" s="26" t="s">
        <v>1131</v>
      </c>
      <c r="I29" s="26" t="s">
        <v>1130</v>
      </c>
      <c r="J29" s="113">
        <v>0.23799999999999999</v>
      </c>
      <c r="K29" s="31">
        <v>5.4764E-2</v>
      </c>
      <c r="L29" s="31">
        <v>4.9069999999999999E-3</v>
      </c>
      <c r="M29" s="17">
        <v>6.3600000000000005E-29</v>
      </c>
      <c r="N29" s="72">
        <v>-2.8936E-2</v>
      </c>
      <c r="O29" s="31">
        <v>5.3810000000000004E-3</v>
      </c>
      <c r="P29" s="17">
        <v>7.5600000000000002E-8</v>
      </c>
      <c r="Q29" s="302">
        <v>6.5600000000000006E-33</v>
      </c>
      <c r="R29" s="26" t="s">
        <v>1435</v>
      </c>
      <c r="S29" s="70" t="s">
        <v>1436</v>
      </c>
    </row>
    <row r="30" spans="1:19">
      <c r="A30" s="25" t="s">
        <v>876</v>
      </c>
      <c r="B30" s="26">
        <v>3</v>
      </c>
      <c r="C30" s="26">
        <v>123125711</v>
      </c>
      <c r="D30" s="129" t="s">
        <v>1617</v>
      </c>
      <c r="E30" s="26">
        <v>0</v>
      </c>
      <c r="F30" s="26">
        <v>1</v>
      </c>
      <c r="G30" s="26" t="s">
        <v>1437</v>
      </c>
      <c r="H30" s="26" t="s">
        <v>1135</v>
      </c>
      <c r="I30" s="26" t="s">
        <v>1130</v>
      </c>
      <c r="J30" s="113">
        <v>0.73699999999999999</v>
      </c>
      <c r="K30" s="31">
        <v>2.3149999999999998E-3</v>
      </c>
      <c r="L30" s="31">
        <v>4.7939999999999997E-3</v>
      </c>
      <c r="M30" s="113">
        <v>0.62908600000000003</v>
      </c>
      <c r="N30" s="72">
        <v>2.7730000000000001E-2</v>
      </c>
      <c r="O30" s="31">
        <v>5.4580000000000002E-3</v>
      </c>
      <c r="P30" s="17">
        <v>3.77E-7</v>
      </c>
      <c r="Q30" s="302">
        <v>2E-16</v>
      </c>
      <c r="R30" s="26" t="s">
        <v>1435</v>
      </c>
      <c r="S30" s="70" t="s">
        <v>1436</v>
      </c>
    </row>
    <row r="31" spans="1:19">
      <c r="A31" s="25" t="s">
        <v>878</v>
      </c>
      <c r="B31" s="26">
        <v>3</v>
      </c>
      <c r="C31" s="26">
        <v>141142691</v>
      </c>
      <c r="D31" s="129" t="s">
        <v>1626</v>
      </c>
      <c r="E31" s="26">
        <v>0</v>
      </c>
      <c r="F31" s="26">
        <v>1</v>
      </c>
      <c r="G31" s="26" t="s">
        <v>1437</v>
      </c>
      <c r="H31" s="26" t="s">
        <v>1130</v>
      </c>
      <c r="I31" s="26" t="s">
        <v>1131</v>
      </c>
      <c r="J31" s="113">
        <v>0.47599999999999998</v>
      </c>
      <c r="K31" s="31">
        <v>-2.016E-3</v>
      </c>
      <c r="L31" s="31">
        <v>4.2760000000000003E-3</v>
      </c>
      <c r="M31" s="113">
        <v>0.63732100000000003</v>
      </c>
      <c r="N31" s="72">
        <v>2.0784E-2</v>
      </c>
      <c r="O31" s="31">
        <v>4.6880000000000003E-3</v>
      </c>
      <c r="P31" s="17">
        <v>9.2599999999999994E-6</v>
      </c>
      <c r="Q31" s="302">
        <v>2.04E-9</v>
      </c>
      <c r="R31" s="26" t="s">
        <v>1435</v>
      </c>
      <c r="S31" s="70" t="s">
        <v>1436</v>
      </c>
    </row>
    <row r="32" spans="1:19">
      <c r="A32" s="25" t="s">
        <v>879</v>
      </c>
      <c r="B32" s="26">
        <v>3</v>
      </c>
      <c r="C32" s="26">
        <v>142123841</v>
      </c>
      <c r="D32" s="129" t="s">
        <v>1629</v>
      </c>
      <c r="E32" s="26">
        <v>1</v>
      </c>
      <c r="F32" s="26">
        <v>0</v>
      </c>
      <c r="G32" s="26" t="s">
        <v>1461</v>
      </c>
      <c r="H32" s="26" t="s">
        <v>1135</v>
      </c>
      <c r="I32" s="26" t="s">
        <v>1134</v>
      </c>
      <c r="J32" s="113">
        <v>0.13600000000000001</v>
      </c>
      <c r="K32" s="31">
        <v>2.2100000000000002E-2</v>
      </c>
      <c r="L32" s="31">
        <v>6.1780000000000003E-3</v>
      </c>
      <c r="M32" s="17">
        <v>3.4699999999999998E-4</v>
      </c>
      <c r="N32" s="72">
        <v>5.3959999999999998E-3</v>
      </c>
      <c r="O32" s="31">
        <v>6.6839999999999998E-3</v>
      </c>
      <c r="P32" s="113">
        <v>0.41953299999999999</v>
      </c>
      <c r="Q32" s="302">
        <v>5.3500000000000001E-10</v>
      </c>
      <c r="R32" s="26" t="s">
        <v>1435</v>
      </c>
      <c r="S32" s="70" t="s">
        <v>1436</v>
      </c>
    </row>
    <row r="33" spans="1:19">
      <c r="A33" s="25" t="s">
        <v>880</v>
      </c>
      <c r="B33" s="26">
        <v>3</v>
      </c>
      <c r="C33" s="26">
        <v>148622968</v>
      </c>
      <c r="D33" s="129" t="s">
        <v>1635</v>
      </c>
      <c r="E33" s="26">
        <v>1</v>
      </c>
      <c r="F33" s="26">
        <v>0</v>
      </c>
      <c r="G33" s="26" t="s">
        <v>1446</v>
      </c>
      <c r="H33" s="26" t="s">
        <v>1135</v>
      </c>
      <c r="I33" s="26" t="s">
        <v>1134</v>
      </c>
      <c r="J33" s="113">
        <v>0.39900000000000002</v>
      </c>
      <c r="K33" s="31">
        <v>2.0556999999999999E-2</v>
      </c>
      <c r="L33" s="31">
        <v>4.3509999999999998E-3</v>
      </c>
      <c r="M33" s="17">
        <v>2.3099999999999999E-6</v>
      </c>
      <c r="N33" s="72">
        <v>-1.209E-3</v>
      </c>
      <c r="O33" s="31">
        <v>4.8970000000000003E-3</v>
      </c>
      <c r="P33" s="113">
        <v>0.80491299999999999</v>
      </c>
      <c r="Q33" s="302">
        <v>1.7500000000000001E-11</v>
      </c>
      <c r="R33" s="26" t="s">
        <v>1435</v>
      </c>
      <c r="S33" s="70" t="s">
        <v>1436</v>
      </c>
    </row>
    <row r="34" spans="1:19">
      <c r="A34" s="25" t="s">
        <v>881</v>
      </c>
      <c r="B34" s="26">
        <v>3</v>
      </c>
      <c r="C34" s="26">
        <v>155855418</v>
      </c>
      <c r="D34" s="129" t="s">
        <v>1638</v>
      </c>
      <c r="E34" s="26">
        <v>0</v>
      </c>
      <c r="F34" s="26">
        <v>1</v>
      </c>
      <c r="G34" s="26" t="s">
        <v>1571</v>
      </c>
      <c r="H34" s="26" t="s">
        <v>1131</v>
      </c>
      <c r="I34" s="26" t="s">
        <v>1134</v>
      </c>
      <c r="J34" s="113">
        <v>0.58599999999999997</v>
      </c>
      <c r="K34" s="31">
        <v>-9.4470000000000005E-3</v>
      </c>
      <c r="L34" s="31">
        <v>4.3270000000000001E-3</v>
      </c>
      <c r="M34" s="113">
        <v>2.9005E-2</v>
      </c>
      <c r="N34" s="72">
        <v>3.7997000000000003E-2</v>
      </c>
      <c r="O34" s="31">
        <v>4.8669999999999998E-3</v>
      </c>
      <c r="P34" s="17">
        <v>5.85E-15</v>
      </c>
      <c r="Q34" s="302">
        <v>1.9100000000000001E-21</v>
      </c>
      <c r="R34" s="26" t="s">
        <v>1435</v>
      </c>
      <c r="S34" s="70" t="s">
        <v>1436</v>
      </c>
    </row>
    <row r="35" spans="1:19">
      <c r="A35" s="25" t="s">
        <v>882</v>
      </c>
      <c r="B35" s="26">
        <v>3</v>
      </c>
      <c r="C35" s="26">
        <v>156798294</v>
      </c>
      <c r="D35" s="129" t="s">
        <v>1645</v>
      </c>
      <c r="E35" s="26">
        <v>1</v>
      </c>
      <c r="F35" s="26">
        <v>1</v>
      </c>
      <c r="G35" s="26" t="s">
        <v>1446</v>
      </c>
      <c r="H35" s="26" t="s">
        <v>1130</v>
      </c>
      <c r="I35" s="26" t="s">
        <v>1131</v>
      </c>
      <c r="J35" s="113">
        <v>0.59899999999999998</v>
      </c>
      <c r="K35" s="31">
        <v>5.3501E-2</v>
      </c>
      <c r="L35" s="31">
        <v>4.2859999999999999E-3</v>
      </c>
      <c r="M35" s="17">
        <v>9.2899999999999998E-36</v>
      </c>
      <c r="N35" s="72">
        <v>-3.075E-3</v>
      </c>
      <c r="O35" s="31">
        <v>4.7340000000000004E-3</v>
      </c>
      <c r="P35" s="113">
        <v>0.51591699999999996</v>
      </c>
      <c r="Q35" s="302">
        <v>6.5799999999999995E-76</v>
      </c>
      <c r="R35" s="26" t="s">
        <v>1435</v>
      </c>
      <c r="S35" s="70" t="s">
        <v>1436</v>
      </c>
    </row>
    <row r="36" spans="1:19">
      <c r="A36" s="25" t="s">
        <v>883</v>
      </c>
      <c r="B36" s="26">
        <v>3</v>
      </c>
      <c r="C36" s="26">
        <v>183349010</v>
      </c>
      <c r="D36" s="129" t="s">
        <v>1647</v>
      </c>
      <c r="E36" s="26">
        <v>1</v>
      </c>
      <c r="F36" s="26">
        <v>0</v>
      </c>
      <c r="G36" s="26" t="s">
        <v>1446</v>
      </c>
      <c r="H36" s="26" t="s">
        <v>1135</v>
      </c>
      <c r="I36" s="26" t="s">
        <v>1131</v>
      </c>
      <c r="J36" s="113">
        <v>0.747</v>
      </c>
      <c r="K36" s="31">
        <v>2.1974E-2</v>
      </c>
      <c r="L36" s="31">
        <v>4.9030000000000002E-3</v>
      </c>
      <c r="M36" s="17">
        <v>7.4000000000000003E-6</v>
      </c>
      <c r="N36" s="72">
        <v>-6.0619999999999997E-3</v>
      </c>
      <c r="O36" s="31">
        <v>5.4910000000000002E-3</v>
      </c>
      <c r="P36" s="113">
        <v>0.26960400000000001</v>
      </c>
      <c r="Q36" s="302">
        <v>6.8900000000000002E-8</v>
      </c>
      <c r="R36" s="26" t="s">
        <v>1435</v>
      </c>
      <c r="S36" s="70" t="s">
        <v>1436</v>
      </c>
    </row>
    <row r="37" spans="1:19">
      <c r="A37" s="25" t="s">
        <v>885</v>
      </c>
      <c r="B37" s="26">
        <v>4</v>
      </c>
      <c r="C37" s="26">
        <v>17903654</v>
      </c>
      <c r="D37" s="129" t="s">
        <v>1659</v>
      </c>
      <c r="E37" s="26">
        <v>1</v>
      </c>
      <c r="F37" s="26">
        <v>0</v>
      </c>
      <c r="G37" s="26" t="s">
        <v>1446</v>
      </c>
      <c r="H37" s="26" t="s">
        <v>1134</v>
      </c>
      <c r="I37" s="26" t="s">
        <v>1135</v>
      </c>
      <c r="J37" s="113">
        <v>0.26700000000000002</v>
      </c>
      <c r="K37" s="31">
        <v>3.1781999999999998E-2</v>
      </c>
      <c r="L37" s="31">
        <v>4.8250000000000003E-3</v>
      </c>
      <c r="M37" s="17">
        <v>4.4800000000000003E-11</v>
      </c>
      <c r="N37" s="72">
        <v>9.6329999999999992E-3</v>
      </c>
      <c r="O37" s="31">
        <v>5.4339999999999996E-3</v>
      </c>
      <c r="P37" s="113">
        <v>7.6282000000000003E-2</v>
      </c>
      <c r="Q37" s="302">
        <v>2.3599999999999998E-34</v>
      </c>
      <c r="R37" s="26" t="s">
        <v>1435</v>
      </c>
      <c r="S37" s="70" t="s">
        <v>1436</v>
      </c>
    </row>
    <row r="38" spans="1:19">
      <c r="A38" s="25" t="s">
        <v>886</v>
      </c>
      <c r="B38" s="26">
        <v>4</v>
      </c>
      <c r="C38" s="26">
        <v>17917781</v>
      </c>
      <c r="D38" s="129" t="s">
        <v>1659</v>
      </c>
      <c r="E38" s="26">
        <v>0</v>
      </c>
      <c r="F38" s="26">
        <v>1</v>
      </c>
      <c r="G38" s="26" t="s">
        <v>1464</v>
      </c>
      <c r="H38" s="26" t="s">
        <v>1130</v>
      </c>
      <c r="I38" s="26" t="s">
        <v>1134</v>
      </c>
      <c r="J38" s="113">
        <v>0.32600000000000001</v>
      </c>
      <c r="K38" s="31">
        <v>3.0509999999999999E-2</v>
      </c>
      <c r="L38" s="31">
        <v>4.7720000000000002E-3</v>
      </c>
      <c r="M38" s="17">
        <v>1.6300000000000001E-10</v>
      </c>
      <c r="N38" s="72">
        <v>1.0843999999999999E-2</v>
      </c>
      <c r="O38" s="31">
        <v>5.2370000000000003E-3</v>
      </c>
      <c r="P38" s="113">
        <v>3.8373999999999998E-2</v>
      </c>
      <c r="Q38" s="302">
        <v>8.5500000000000002E-35</v>
      </c>
      <c r="R38" s="26" t="s">
        <v>1435</v>
      </c>
      <c r="S38" s="70" t="s">
        <v>1436</v>
      </c>
    </row>
    <row r="39" spans="1:19">
      <c r="A39" s="78" t="s">
        <v>887</v>
      </c>
      <c r="B39" s="56">
        <v>4</v>
      </c>
      <c r="C39" s="56">
        <v>106075498</v>
      </c>
      <c r="D39" s="129" t="s">
        <v>1664</v>
      </c>
      <c r="E39" s="56">
        <v>0</v>
      </c>
      <c r="F39" s="56">
        <v>1</v>
      </c>
      <c r="G39" s="56" t="s">
        <v>1437</v>
      </c>
      <c r="H39" s="26" t="s">
        <v>1131</v>
      </c>
      <c r="I39" s="26" t="s">
        <v>1135</v>
      </c>
      <c r="J39" s="113">
        <v>0.59599999999999997</v>
      </c>
      <c r="K39" s="31">
        <v>-4.4799999999999999E-4</v>
      </c>
      <c r="L39" s="31">
        <v>4.3499999999999997E-3</v>
      </c>
      <c r="M39" s="113">
        <v>0.91792200000000002</v>
      </c>
      <c r="N39" s="72">
        <v>2.5943999999999998E-2</v>
      </c>
      <c r="O39" s="31">
        <v>4.7670000000000004E-3</v>
      </c>
      <c r="P39" s="17">
        <v>5.25E-8</v>
      </c>
      <c r="Q39" s="302">
        <v>1.03E-15</v>
      </c>
      <c r="R39" s="26" t="s">
        <v>1435</v>
      </c>
      <c r="S39" s="70" t="s">
        <v>1436</v>
      </c>
    </row>
    <row r="40" spans="1:19">
      <c r="A40" s="78" t="s">
        <v>888</v>
      </c>
      <c r="B40" s="56">
        <v>4</v>
      </c>
      <c r="C40" s="56">
        <v>106133184</v>
      </c>
      <c r="D40" s="129" t="s">
        <v>1664</v>
      </c>
      <c r="E40" s="56">
        <v>1</v>
      </c>
      <c r="F40" s="56">
        <v>0</v>
      </c>
      <c r="G40" s="56" t="s">
        <v>1461</v>
      </c>
      <c r="H40" s="26" t="s">
        <v>1134</v>
      </c>
      <c r="I40" s="26" t="s">
        <v>1135</v>
      </c>
      <c r="J40" s="113">
        <v>0.35199999999999998</v>
      </c>
      <c r="K40" s="31">
        <v>6.5160000000000001E-3</v>
      </c>
      <c r="L40" s="31">
        <v>4.4650000000000002E-3</v>
      </c>
      <c r="M40" s="113">
        <v>0.144453</v>
      </c>
      <c r="N40" s="72">
        <v>2.5100999999999998E-2</v>
      </c>
      <c r="O40" s="31">
        <v>5.0280000000000004E-3</v>
      </c>
      <c r="P40" s="17">
        <v>5.9800000000000003E-7</v>
      </c>
      <c r="Q40" s="302">
        <v>1.1E-20</v>
      </c>
      <c r="R40" s="26" t="s">
        <v>1435</v>
      </c>
      <c r="S40" s="70" t="s">
        <v>1436</v>
      </c>
    </row>
    <row r="41" spans="1:19">
      <c r="A41" s="25" t="s">
        <v>890</v>
      </c>
      <c r="B41" s="26">
        <v>4</v>
      </c>
      <c r="C41" s="26">
        <v>135121721</v>
      </c>
      <c r="D41" s="129" t="s">
        <v>1672</v>
      </c>
      <c r="E41" s="26">
        <v>1</v>
      </c>
      <c r="F41" s="26">
        <v>0</v>
      </c>
      <c r="G41" s="26" t="s">
        <v>1446</v>
      </c>
      <c r="H41" s="26" t="s">
        <v>1134</v>
      </c>
      <c r="I41" s="26" t="s">
        <v>1135</v>
      </c>
      <c r="J41" s="113">
        <v>1.7999999999999999E-2</v>
      </c>
      <c r="K41" s="31">
        <v>8.813E-2</v>
      </c>
      <c r="L41" s="31">
        <v>1.6754000000000002E-2</v>
      </c>
      <c r="M41" s="17">
        <v>1.4399999999999999E-7</v>
      </c>
      <c r="N41" s="72">
        <v>-1.5948E-2</v>
      </c>
      <c r="O41" s="31">
        <v>1.8263999999999999E-2</v>
      </c>
      <c r="P41" s="113">
        <v>0.382546</v>
      </c>
      <c r="Q41" s="302">
        <v>1.0099999999999999E-11</v>
      </c>
      <c r="R41" s="26" t="s">
        <v>1435</v>
      </c>
      <c r="S41" s="70" t="s">
        <v>1436</v>
      </c>
    </row>
    <row r="42" spans="1:19">
      <c r="A42" s="25" t="s">
        <v>891</v>
      </c>
      <c r="B42" s="26">
        <v>4</v>
      </c>
      <c r="C42" s="26">
        <v>145565826</v>
      </c>
      <c r="D42" s="129" t="s">
        <v>1680</v>
      </c>
      <c r="E42" s="26">
        <v>1</v>
      </c>
      <c r="F42" s="26">
        <v>0</v>
      </c>
      <c r="G42" s="26" t="s">
        <v>1464</v>
      </c>
      <c r="H42" s="26" t="s">
        <v>1135</v>
      </c>
      <c r="I42" s="26" t="s">
        <v>1134</v>
      </c>
      <c r="J42" s="113">
        <v>0.43099999999999999</v>
      </c>
      <c r="K42" s="31">
        <v>1.6212000000000001E-2</v>
      </c>
      <c r="L42" s="31">
        <v>4.2319999999999997E-3</v>
      </c>
      <c r="M42" s="17">
        <v>1.2799999999999999E-4</v>
      </c>
      <c r="N42" s="72">
        <v>1.6972000000000001E-2</v>
      </c>
      <c r="O42" s="31">
        <v>4.6699999999999997E-3</v>
      </c>
      <c r="P42" s="17">
        <v>2.7900000000000001E-4</v>
      </c>
      <c r="Q42" s="302">
        <v>2.0900000000000001E-26</v>
      </c>
      <c r="R42" s="26" t="s">
        <v>1435</v>
      </c>
      <c r="S42" s="70" t="s">
        <v>1436</v>
      </c>
    </row>
    <row r="43" spans="1:19">
      <c r="A43" s="25" t="s">
        <v>892</v>
      </c>
      <c r="B43" s="26">
        <v>4</v>
      </c>
      <c r="C43" s="26">
        <v>145599908</v>
      </c>
      <c r="D43" s="129" t="s">
        <v>1680</v>
      </c>
      <c r="E43" s="26">
        <v>0</v>
      </c>
      <c r="F43" s="26">
        <v>1</v>
      </c>
      <c r="G43" s="26" t="s">
        <v>1464</v>
      </c>
      <c r="H43" s="26" t="s">
        <v>1130</v>
      </c>
      <c r="I43" s="26" t="s">
        <v>1131</v>
      </c>
      <c r="J43" s="113">
        <v>0.52100000000000002</v>
      </c>
      <c r="K43" s="31">
        <v>1.4293E-2</v>
      </c>
      <c r="L43" s="31">
        <v>4.2719999999999998E-3</v>
      </c>
      <c r="M43" s="17">
        <v>8.2100000000000001E-4</v>
      </c>
      <c r="N43" s="72">
        <v>1.9399E-2</v>
      </c>
      <c r="O43" s="31">
        <v>4.7939999999999997E-3</v>
      </c>
      <c r="P43" s="17">
        <v>5.1999999999999997E-5</v>
      </c>
      <c r="Q43" s="302">
        <v>6.9399999999999999E-26</v>
      </c>
      <c r="R43" s="26" t="s">
        <v>1435</v>
      </c>
      <c r="S43" s="70" t="s">
        <v>1436</v>
      </c>
    </row>
    <row r="44" spans="1:19">
      <c r="A44" s="25" t="s">
        <v>893</v>
      </c>
      <c r="B44" s="26">
        <v>4</v>
      </c>
      <c r="C44" s="26">
        <v>174726635</v>
      </c>
      <c r="D44" s="129" t="s">
        <v>1683</v>
      </c>
      <c r="E44" s="26">
        <v>0</v>
      </c>
      <c r="F44" s="26">
        <v>1</v>
      </c>
      <c r="G44" s="26" t="s">
        <v>1437</v>
      </c>
      <c r="H44" s="26" t="s">
        <v>1131</v>
      </c>
      <c r="I44" s="26" t="s">
        <v>1130</v>
      </c>
      <c r="J44" s="113">
        <v>0.41399999999999998</v>
      </c>
      <c r="K44" s="31">
        <v>-7.6699999999999997E-3</v>
      </c>
      <c r="L44" s="31">
        <v>4.3629999999999997E-3</v>
      </c>
      <c r="M44" s="113">
        <v>7.8754000000000005E-2</v>
      </c>
      <c r="N44" s="72">
        <v>2.2985999999999999E-2</v>
      </c>
      <c r="O44" s="31">
        <v>4.7460000000000002E-3</v>
      </c>
      <c r="P44" s="17">
        <v>1.28E-6</v>
      </c>
      <c r="Q44" s="302">
        <v>9.2700000000000003E-8</v>
      </c>
      <c r="R44" s="26" t="s">
        <v>1435</v>
      </c>
      <c r="S44" s="70" t="s">
        <v>1436</v>
      </c>
    </row>
    <row r="45" spans="1:19">
      <c r="A45" s="25" t="s">
        <v>895</v>
      </c>
      <c r="B45" s="26">
        <v>5</v>
      </c>
      <c r="C45" s="26">
        <v>39424628</v>
      </c>
      <c r="D45" s="129" t="s">
        <v>1688</v>
      </c>
      <c r="E45" s="26">
        <v>1</v>
      </c>
      <c r="F45" s="26">
        <v>0</v>
      </c>
      <c r="G45" s="26" t="s">
        <v>1461</v>
      </c>
      <c r="H45" s="26" t="s">
        <v>1134</v>
      </c>
      <c r="I45" s="26" t="s">
        <v>1130</v>
      </c>
      <c r="J45" s="113">
        <v>0.63700000000000001</v>
      </c>
      <c r="K45" s="31">
        <v>1.5474E-2</v>
      </c>
      <c r="L45" s="31">
        <v>4.4920000000000003E-3</v>
      </c>
      <c r="M45" s="17">
        <v>5.71E-4</v>
      </c>
      <c r="N45" s="72">
        <v>-5.6599999999999999E-4</v>
      </c>
      <c r="O45" s="31">
        <v>5.0629999999999998E-3</v>
      </c>
      <c r="P45" s="113">
        <v>0.91095099999999996</v>
      </c>
      <c r="Q45" s="302">
        <v>1.2300000000000001E-6</v>
      </c>
      <c r="R45" s="26" t="s">
        <v>1435</v>
      </c>
      <c r="S45" s="70" t="s">
        <v>1436</v>
      </c>
    </row>
    <row r="46" spans="1:19">
      <c r="A46" s="25" t="s">
        <v>896</v>
      </c>
      <c r="B46" s="26">
        <v>5</v>
      </c>
      <c r="C46" s="26">
        <v>52003397</v>
      </c>
      <c r="D46" s="129" t="s">
        <v>1691</v>
      </c>
      <c r="E46" s="26">
        <v>1</v>
      </c>
      <c r="F46" s="26">
        <v>0</v>
      </c>
      <c r="G46" s="26" t="s">
        <v>1446</v>
      </c>
      <c r="H46" s="26" t="s">
        <v>1135</v>
      </c>
      <c r="I46" s="26" t="s">
        <v>1130</v>
      </c>
      <c r="J46" s="113">
        <v>0.80100000000000005</v>
      </c>
      <c r="K46" s="31">
        <v>2.0185999999999999E-2</v>
      </c>
      <c r="L46" s="31">
        <v>5.2839999999999996E-3</v>
      </c>
      <c r="M46" s="17">
        <v>1.3300000000000001E-4</v>
      </c>
      <c r="N46" s="72">
        <v>-4.9639999999999997E-3</v>
      </c>
      <c r="O46" s="31">
        <v>5.7879999999999997E-3</v>
      </c>
      <c r="P46" s="113">
        <v>0.39113399999999998</v>
      </c>
      <c r="Q46" s="302">
        <v>4.1699999999999999E-6</v>
      </c>
      <c r="R46" s="26" t="s">
        <v>1435</v>
      </c>
      <c r="S46" s="70" t="s">
        <v>1436</v>
      </c>
    </row>
    <row r="47" spans="1:19">
      <c r="A47" s="25" t="s">
        <v>897</v>
      </c>
      <c r="B47" s="26">
        <v>5</v>
      </c>
      <c r="C47" s="26">
        <v>57091783</v>
      </c>
      <c r="D47" s="129" t="s">
        <v>1693</v>
      </c>
      <c r="E47" s="26">
        <v>1</v>
      </c>
      <c r="F47" s="26">
        <v>0</v>
      </c>
      <c r="G47" s="26" t="s">
        <v>1461</v>
      </c>
      <c r="H47" s="26" t="s">
        <v>1130</v>
      </c>
      <c r="I47" s="26" t="s">
        <v>1131</v>
      </c>
      <c r="J47" s="113">
        <v>0.81399999999999995</v>
      </c>
      <c r="K47" s="31">
        <v>1.9389E-2</v>
      </c>
      <c r="L47" s="31">
        <v>5.4310000000000001E-3</v>
      </c>
      <c r="M47" s="17">
        <v>3.57E-4</v>
      </c>
      <c r="N47" s="72">
        <v>1.0822999999999999E-2</v>
      </c>
      <c r="O47" s="31">
        <v>5.9109999999999996E-3</v>
      </c>
      <c r="P47" s="113">
        <v>6.7095000000000002E-2</v>
      </c>
      <c r="Q47" s="302">
        <v>2.75E-14</v>
      </c>
      <c r="R47" s="26" t="s">
        <v>1435</v>
      </c>
      <c r="S47" s="70" t="s">
        <v>1436</v>
      </c>
    </row>
    <row r="48" spans="1:19">
      <c r="A48" s="25" t="s">
        <v>898</v>
      </c>
      <c r="B48" s="26">
        <v>5</v>
      </c>
      <c r="C48" s="26">
        <v>67585723</v>
      </c>
      <c r="D48" s="129" t="s">
        <v>1696</v>
      </c>
      <c r="E48" s="26">
        <v>1</v>
      </c>
      <c r="F48" s="26">
        <v>0</v>
      </c>
      <c r="G48" s="26" t="s">
        <v>1461</v>
      </c>
      <c r="H48" s="26" t="s">
        <v>1134</v>
      </c>
      <c r="I48" s="26" t="s">
        <v>1130</v>
      </c>
      <c r="J48" s="113">
        <v>0.74099999999999999</v>
      </c>
      <c r="K48" s="31">
        <v>1.5029000000000001E-2</v>
      </c>
      <c r="L48" s="31">
        <v>4.8770000000000003E-3</v>
      </c>
      <c r="M48" s="17">
        <v>2.0590000000000001E-3</v>
      </c>
      <c r="N48" s="72">
        <v>9.554E-3</v>
      </c>
      <c r="O48" s="31">
        <v>5.4689999999999999E-3</v>
      </c>
      <c r="P48" s="113">
        <v>8.0643000000000006E-2</v>
      </c>
      <c r="Q48" s="302">
        <v>1.48E-11</v>
      </c>
      <c r="R48" s="26" t="s">
        <v>1435</v>
      </c>
      <c r="S48" s="70" t="s">
        <v>1436</v>
      </c>
    </row>
    <row r="49" spans="1:19">
      <c r="A49" s="25" t="s">
        <v>900</v>
      </c>
      <c r="B49" s="26">
        <v>5</v>
      </c>
      <c r="C49" s="26">
        <v>133830395</v>
      </c>
      <c r="D49" s="129" t="s">
        <v>1703</v>
      </c>
      <c r="E49" s="26">
        <v>0</v>
      </c>
      <c r="F49" s="26">
        <v>1</v>
      </c>
      <c r="G49" s="26" t="s">
        <v>1461</v>
      </c>
      <c r="H49" s="26" t="s">
        <v>1131</v>
      </c>
      <c r="I49" s="26" t="s">
        <v>1130</v>
      </c>
      <c r="J49" s="113">
        <v>0.56100000000000005</v>
      </c>
      <c r="K49" s="31">
        <v>6.0289999999999996E-3</v>
      </c>
      <c r="L49" s="31">
        <v>4.2909999999999997E-3</v>
      </c>
      <c r="M49" s="113">
        <v>0.15997900000000001</v>
      </c>
      <c r="N49" s="72">
        <v>2.1441999999999999E-2</v>
      </c>
      <c r="O49" s="31">
        <v>4.7099999999999998E-3</v>
      </c>
      <c r="P49" s="17">
        <v>5.31E-6</v>
      </c>
      <c r="Q49" s="302">
        <v>1.24E-17</v>
      </c>
      <c r="R49" s="26" t="s">
        <v>1435</v>
      </c>
      <c r="S49" s="70" t="s">
        <v>1436</v>
      </c>
    </row>
    <row r="50" spans="1:19">
      <c r="A50" s="25" t="s">
        <v>901</v>
      </c>
      <c r="B50" s="26">
        <v>5</v>
      </c>
      <c r="C50" s="26">
        <v>133838180</v>
      </c>
      <c r="D50" s="129" t="s">
        <v>1703</v>
      </c>
      <c r="E50" s="26">
        <v>1</v>
      </c>
      <c r="F50" s="26">
        <v>0</v>
      </c>
      <c r="G50" s="26" t="s">
        <v>1461</v>
      </c>
      <c r="H50" s="26" t="s">
        <v>1131</v>
      </c>
      <c r="I50" s="26" t="s">
        <v>1130</v>
      </c>
      <c r="J50" s="113">
        <v>0.58499999999999996</v>
      </c>
      <c r="K50" s="31">
        <v>8.7799999999999996E-3</v>
      </c>
      <c r="L50" s="31">
        <v>4.3080000000000002E-3</v>
      </c>
      <c r="M50" s="113">
        <v>4.1562000000000002E-2</v>
      </c>
      <c r="N50" s="72">
        <v>1.9691E-2</v>
      </c>
      <c r="O50" s="31">
        <v>4.7270000000000003E-3</v>
      </c>
      <c r="P50" s="17">
        <v>3.1000000000000001E-5</v>
      </c>
      <c r="Q50" s="302">
        <v>1.1399999999999999E-18</v>
      </c>
      <c r="R50" s="26" t="s">
        <v>1435</v>
      </c>
      <c r="S50" s="70" t="s">
        <v>1436</v>
      </c>
    </row>
    <row r="51" spans="1:19">
      <c r="A51" s="25" t="s">
        <v>903</v>
      </c>
      <c r="B51" s="26">
        <v>5</v>
      </c>
      <c r="C51" s="26">
        <v>157886627</v>
      </c>
      <c r="D51" s="129" t="s">
        <v>1710</v>
      </c>
      <c r="E51" s="26">
        <v>1</v>
      </c>
      <c r="F51" s="26">
        <v>1</v>
      </c>
      <c r="G51" s="26" t="s">
        <v>1437</v>
      </c>
      <c r="H51" s="26" t="s">
        <v>1134</v>
      </c>
      <c r="I51" s="26" t="s">
        <v>1135</v>
      </c>
      <c r="J51" s="113">
        <v>0.73399999999999999</v>
      </c>
      <c r="K51" s="31">
        <v>-3.4329999999999999E-3</v>
      </c>
      <c r="L51" s="31">
        <v>4.7670000000000004E-3</v>
      </c>
      <c r="M51" s="113">
        <v>0.47146399999999999</v>
      </c>
      <c r="N51" s="72">
        <v>4.5442999999999997E-2</v>
      </c>
      <c r="O51" s="31">
        <v>5.4169999999999999E-3</v>
      </c>
      <c r="P51" s="17">
        <v>4.8899999999999997E-17</v>
      </c>
      <c r="Q51" s="302">
        <v>3.7999999999999999E-33</v>
      </c>
      <c r="R51" s="26" t="s">
        <v>1435</v>
      </c>
      <c r="S51" s="70" t="s">
        <v>1436</v>
      </c>
    </row>
    <row r="52" spans="1:19">
      <c r="A52" s="25" t="s">
        <v>905</v>
      </c>
      <c r="B52" s="26">
        <v>5</v>
      </c>
      <c r="C52" s="26">
        <v>172196752</v>
      </c>
      <c r="D52" s="129" t="s">
        <v>1714</v>
      </c>
      <c r="E52" s="26">
        <v>0</v>
      </c>
      <c r="F52" s="26">
        <v>1</v>
      </c>
      <c r="G52" s="26" t="s">
        <v>1437</v>
      </c>
      <c r="H52" s="26" t="s">
        <v>1130</v>
      </c>
      <c r="I52" s="26" t="s">
        <v>1131</v>
      </c>
      <c r="J52" s="113">
        <v>0.96199999999999997</v>
      </c>
      <c r="K52" s="31">
        <v>-1.1801000000000001E-2</v>
      </c>
      <c r="L52" s="31">
        <v>1.1131E-2</v>
      </c>
      <c r="M52" s="113">
        <v>0.289045</v>
      </c>
      <c r="N52" s="72">
        <v>6.5834000000000004E-2</v>
      </c>
      <c r="O52" s="31">
        <v>1.2324E-2</v>
      </c>
      <c r="P52" s="17">
        <v>9.2000000000000003E-8</v>
      </c>
      <c r="Q52" s="302">
        <v>1.28E-11</v>
      </c>
      <c r="R52" s="26" t="s">
        <v>1435</v>
      </c>
      <c r="S52" s="70" t="s">
        <v>1436</v>
      </c>
    </row>
    <row r="53" spans="1:19">
      <c r="A53" s="25" t="s">
        <v>907</v>
      </c>
      <c r="B53" s="26">
        <v>6</v>
      </c>
      <c r="C53" s="26">
        <v>7231843</v>
      </c>
      <c r="D53" s="129" t="s">
        <v>1719</v>
      </c>
      <c r="E53" s="26">
        <v>0</v>
      </c>
      <c r="F53" s="26">
        <v>1</v>
      </c>
      <c r="G53" s="26" t="s">
        <v>1437</v>
      </c>
      <c r="H53" s="26" t="s">
        <v>1131</v>
      </c>
      <c r="I53" s="26" t="s">
        <v>1130</v>
      </c>
      <c r="J53" s="113">
        <v>0.86499999999999999</v>
      </c>
      <c r="K53" s="31">
        <v>9.3199999999999999E-4</v>
      </c>
      <c r="L53" s="31">
        <v>6.6969999999999998E-3</v>
      </c>
      <c r="M53" s="113">
        <v>0.88932100000000003</v>
      </c>
      <c r="N53" s="72">
        <v>4.1603000000000001E-2</v>
      </c>
      <c r="O53" s="31">
        <v>7.443E-3</v>
      </c>
      <c r="P53" s="17">
        <v>2.2799999999999999E-8</v>
      </c>
      <c r="Q53" s="302">
        <v>9.2700000000000007E-18</v>
      </c>
      <c r="R53" s="26" t="s">
        <v>1435</v>
      </c>
      <c r="S53" s="70" t="s">
        <v>1436</v>
      </c>
    </row>
    <row r="54" spans="1:19">
      <c r="A54" s="25" t="s">
        <v>909</v>
      </c>
      <c r="B54" s="26">
        <v>6</v>
      </c>
      <c r="C54" s="26">
        <v>20675792</v>
      </c>
      <c r="D54" s="129" t="s">
        <v>1724</v>
      </c>
      <c r="E54" s="26">
        <v>1</v>
      </c>
      <c r="F54" s="26">
        <v>0</v>
      </c>
      <c r="G54" s="26" t="s">
        <v>1571</v>
      </c>
      <c r="H54" s="26" t="s">
        <v>1134</v>
      </c>
      <c r="I54" s="26" t="s">
        <v>1130</v>
      </c>
      <c r="J54" s="113">
        <v>0.73299999999999998</v>
      </c>
      <c r="K54" s="31">
        <v>4.9267999999999999E-2</v>
      </c>
      <c r="L54" s="31">
        <v>4.7930000000000004E-3</v>
      </c>
      <c r="M54" s="17">
        <v>8.6799999999999993E-25</v>
      </c>
      <c r="N54" s="72">
        <v>-1.8537999999999999E-2</v>
      </c>
      <c r="O54" s="31">
        <v>5.4260000000000003E-3</v>
      </c>
      <c r="P54" s="17">
        <v>6.3400000000000001E-4</v>
      </c>
      <c r="Q54" s="302">
        <v>4.39E-34</v>
      </c>
      <c r="R54" s="26" t="s">
        <v>1435</v>
      </c>
      <c r="S54" s="70" t="s">
        <v>1436</v>
      </c>
    </row>
    <row r="55" spans="1:19">
      <c r="A55" s="25" t="s">
        <v>910</v>
      </c>
      <c r="B55" s="26">
        <v>6</v>
      </c>
      <c r="C55" s="26">
        <v>26186200</v>
      </c>
      <c r="D55" s="129" t="s">
        <v>1731</v>
      </c>
      <c r="E55" s="26">
        <v>1</v>
      </c>
      <c r="F55" s="26">
        <v>0</v>
      </c>
      <c r="G55" s="26" t="s">
        <v>1461</v>
      </c>
      <c r="H55" s="26" t="s">
        <v>1130</v>
      </c>
      <c r="I55" s="26" t="s">
        <v>1131</v>
      </c>
      <c r="J55" s="113">
        <v>0.73</v>
      </c>
      <c r="K55" s="31">
        <v>1.9560000000000001E-2</v>
      </c>
      <c r="L55" s="31">
        <v>4.8650000000000004E-3</v>
      </c>
      <c r="M55" s="17">
        <v>5.8E-5</v>
      </c>
      <c r="N55" s="72">
        <v>4.045E-3</v>
      </c>
      <c r="O55" s="31">
        <v>5.5290000000000001E-3</v>
      </c>
      <c r="P55" s="113">
        <v>0.464422</v>
      </c>
      <c r="Q55" s="302">
        <v>6.7500000000000001E-12</v>
      </c>
      <c r="R55" s="26" t="s">
        <v>1435</v>
      </c>
      <c r="S55" s="70" t="s">
        <v>1436</v>
      </c>
    </row>
    <row r="56" spans="1:19">
      <c r="A56" s="25" t="s">
        <v>913</v>
      </c>
      <c r="B56" s="26">
        <v>6</v>
      </c>
      <c r="C56" s="26">
        <v>31269173</v>
      </c>
      <c r="D56" s="129" t="s">
        <v>824</v>
      </c>
      <c r="E56" s="26">
        <v>1</v>
      </c>
      <c r="F56" s="26">
        <v>0</v>
      </c>
      <c r="G56" s="26" t="s">
        <v>1461</v>
      </c>
      <c r="H56" s="26" t="s">
        <v>1131</v>
      </c>
      <c r="I56" s="26" t="s">
        <v>1130</v>
      </c>
      <c r="J56" s="113">
        <v>0.627</v>
      </c>
      <c r="K56" s="31">
        <v>1.5115999999999999E-2</v>
      </c>
      <c r="L56" s="31">
        <v>4.3969999999999999E-3</v>
      </c>
      <c r="M56" s="17">
        <v>5.8699999999999996E-4</v>
      </c>
      <c r="N56" s="72">
        <v>4.2319999999999997E-3</v>
      </c>
      <c r="O56" s="31">
        <v>4.803E-3</v>
      </c>
      <c r="P56" s="113">
        <v>0.37830799999999998</v>
      </c>
      <c r="Q56" s="302">
        <v>1.13E-9</v>
      </c>
      <c r="R56" s="26" t="s">
        <v>1435</v>
      </c>
      <c r="S56" s="70" t="s">
        <v>1436</v>
      </c>
    </row>
    <row r="57" spans="1:19">
      <c r="A57" s="25" t="s">
        <v>914</v>
      </c>
      <c r="B57" s="26">
        <v>6</v>
      </c>
      <c r="C57" s="26">
        <v>31368451</v>
      </c>
      <c r="D57" s="129" t="s">
        <v>1746</v>
      </c>
      <c r="E57" s="26">
        <v>0</v>
      </c>
      <c r="F57" s="26">
        <v>1</v>
      </c>
      <c r="G57" s="26" t="s">
        <v>1437</v>
      </c>
      <c r="H57" s="26" t="s">
        <v>1135</v>
      </c>
      <c r="I57" s="26" t="s">
        <v>1134</v>
      </c>
      <c r="J57" s="113">
        <v>0.80500000000000005</v>
      </c>
      <c r="K57" s="31">
        <v>-3.986E-3</v>
      </c>
      <c r="L57" s="31">
        <v>7.1910000000000003E-3</v>
      </c>
      <c r="M57" s="113">
        <v>0.57934099999999999</v>
      </c>
      <c r="N57" s="72">
        <v>4.0725999999999998E-2</v>
      </c>
      <c r="O57" s="31">
        <v>7.7669999999999996E-3</v>
      </c>
      <c r="P57" s="17">
        <v>1.5699999999999999E-7</v>
      </c>
      <c r="Q57" s="302">
        <v>6.3300000000000003E-13</v>
      </c>
      <c r="R57" s="26" t="s">
        <v>1435</v>
      </c>
      <c r="S57" s="70" t="s">
        <v>1436</v>
      </c>
    </row>
    <row r="58" spans="1:19">
      <c r="A58" s="25" t="s">
        <v>915</v>
      </c>
      <c r="B58" s="26">
        <v>6</v>
      </c>
      <c r="C58" s="26">
        <v>32128394</v>
      </c>
      <c r="D58" s="129" t="s">
        <v>1748</v>
      </c>
      <c r="E58" s="26">
        <v>1</v>
      </c>
      <c r="F58" s="26">
        <v>0</v>
      </c>
      <c r="G58" s="26" t="s">
        <v>1464</v>
      </c>
      <c r="H58" s="26" t="s">
        <v>1135</v>
      </c>
      <c r="I58" s="26" t="s">
        <v>1134</v>
      </c>
      <c r="J58" s="113">
        <v>0.13300000000000001</v>
      </c>
      <c r="K58" s="31">
        <v>1.3231E-2</v>
      </c>
      <c r="L58" s="31">
        <v>6.3330000000000001E-3</v>
      </c>
      <c r="M58" s="113">
        <v>3.6673999999999998E-2</v>
      </c>
      <c r="N58" s="72">
        <v>1.4687E-2</v>
      </c>
      <c r="O58" s="31">
        <v>6.999E-3</v>
      </c>
      <c r="P58" s="113">
        <v>3.5873000000000002E-2</v>
      </c>
      <c r="Q58" s="302">
        <v>1.07E-8</v>
      </c>
      <c r="R58" s="26" t="s">
        <v>1435</v>
      </c>
      <c r="S58" s="70" t="s">
        <v>1436</v>
      </c>
    </row>
    <row r="59" spans="1:19">
      <c r="A59" s="25" t="s">
        <v>916</v>
      </c>
      <c r="B59" s="26">
        <v>6</v>
      </c>
      <c r="C59" s="26">
        <v>33775641</v>
      </c>
      <c r="D59" s="129" t="s">
        <v>1751</v>
      </c>
      <c r="E59" s="26">
        <v>1</v>
      </c>
      <c r="F59" s="26">
        <v>0</v>
      </c>
      <c r="G59" s="26" t="s">
        <v>1446</v>
      </c>
      <c r="H59" s="26" t="s">
        <v>1131</v>
      </c>
      <c r="I59" s="26" t="s">
        <v>1130</v>
      </c>
      <c r="J59" s="113">
        <v>0.497</v>
      </c>
      <c r="K59" s="31">
        <v>1.6392E-2</v>
      </c>
      <c r="L59" s="31">
        <v>4.2560000000000002E-3</v>
      </c>
      <c r="M59" s="17">
        <v>1.18E-4</v>
      </c>
      <c r="N59" s="72">
        <v>-1.408E-3</v>
      </c>
      <c r="O59" s="31">
        <v>4.6550000000000003E-3</v>
      </c>
      <c r="P59" s="113">
        <v>0.76220399999999999</v>
      </c>
      <c r="Q59" s="302">
        <v>1.5099999999999999E-7</v>
      </c>
      <c r="R59" s="26" t="s">
        <v>1435</v>
      </c>
      <c r="S59" s="70" t="s">
        <v>1436</v>
      </c>
    </row>
    <row r="60" spans="1:19">
      <c r="A60" s="25" t="s">
        <v>917</v>
      </c>
      <c r="B60" s="26">
        <v>6</v>
      </c>
      <c r="C60" s="26">
        <v>34190104</v>
      </c>
      <c r="D60" s="129" t="s">
        <v>1755</v>
      </c>
      <c r="E60" s="26">
        <v>1</v>
      </c>
      <c r="F60" s="26">
        <v>0</v>
      </c>
      <c r="G60" s="26" t="s">
        <v>1464</v>
      </c>
      <c r="H60" s="26" t="s">
        <v>1130</v>
      </c>
      <c r="I60" s="26" t="s">
        <v>1131</v>
      </c>
      <c r="J60" s="113">
        <v>0.06</v>
      </c>
      <c r="K60" s="31">
        <v>2.2249999999999999E-2</v>
      </c>
      <c r="L60" s="31">
        <v>8.9700000000000005E-3</v>
      </c>
      <c r="M60" s="113">
        <v>1.3119E-2</v>
      </c>
      <c r="N60" s="72">
        <v>4.1871999999999999E-2</v>
      </c>
      <c r="O60" s="31">
        <v>9.9839999999999998E-3</v>
      </c>
      <c r="P60" s="17">
        <v>2.6999999999999999E-5</v>
      </c>
      <c r="Q60" s="302">
        <v>3.0299999999999999E-21</v>
      </c>
      <c r="R60" s="26" t="s">
        <v>1435</v>
      </c>
      <c r="S60" s="70" t="s">
        <v>1436</v>
      </c>
    </row>
    <row r="61" spans="1:19">
      <c r="A61" s="25" t="s">
        <v>918</v>
      </c>
      <c r="B61" s="26">
        <v>6</v>
      </c>
      <c r="C61" s="26">
        <v>34199815</v>
      </c>
      <c r="D61" s="129" t="s">
        <v>1755</v>
      </c>
      <c r="E61" s="26">
        <v>0</v>
      </c>
      <c r="F61" s="26">
        <v>1</v>
      </c>
      <c r="G61" s="26" t="s">
        <v>1464</v>
      </c>
      <c r="H61" s="26" t="s">
        <v>1135</v>
      </c>
      <c r="I61" s="26" t="s">
        <v>1134</v>
      </c>
      <c r="J61" s="113">
        <v>4.4999999999999998E-2</v>
      </c>
      <c r="K61" s="31">
        <v>1.8223E-2</v>
      </c>
      <c r="L61" s="31">
        <v>1.0161E-2</v>
      </c>
      <c r="M61" s="113">
        <v>7.2914999999999994E-2</v>
      </c>
      <c r="N61" s="72">
        <v>5.1589999999999997E-2</v>
      </c>
      <c r="O61" s="31">
        <v>1.1212E-2</v>
      </c>
      <c r="P61" s="17">
        <v>4.1999999999999996E-6</v>
      </c>
      <c r="Q61" s="302">
        <v>8.7599999999999995E-20</v>
      </c>
      <c r="R61" s="26" t="s">
        <v>1435</v>
      </c>
      <c r="S61" s="70" t="s">
        <v>1436</v>
      </c>
    </row>
    <row r="62" spans="1:19">
      <c r="A62" s="25" t="s">
        <v>919</v>
      </c>
      <c r="B62" s="26">
        <v>6</v>
      </c>
      <c r="C62" s="26">
        <v>35529025</v>
      </c>
      <c r="D62" s="129" t="s">
        <v>1764</v>
      </c>
      <c r="E62" s="26">
        <v>0</v>
      </c>
      <c r="F62" s="26">
        <v>1</v>
      </c>
      <c r="G62" s="26" t="s">
        <v>1461</v>
      </c>
      <c r="H62" s="26" t="s">
        <v>1135</v>
      </c>
      <c r="I62" s="26" t="s">
        <v>1134</v>
      </c>
      <c r="J62" s="113">
        <v>0.34899999999999998</v>
      </c>
      <c r="K62" s="31">
        <v>5.0239999999999998E-3</v>
      </c>
      <c r="L62" s="31">
        <v>4.4549999999999998E-3</v>
      </c>
      <c r="M62" s="113">
        <v>0.259494</v>
      </c>
      <c r="N62" s="72">
        <v>2.2717999999999999E-2</v>
      </c>
      <c r="O62" s="31">
        <v>4.8700000000000002E-3</v>
      </c>
      <c r="P62" s="17">
        <v>3.0900000000000001E-6</v>
      </c>
      <c r="Q62" s="302">
        <v>7.1099999999999999E-17</v>
      </c>
      <c r="R62" s="26" t="s">
        <v>1435</v>
      </c>
      <c r="S62" s="70" t="s">
        <v>1436</v>
      </c>
    </row>
    <row r="63" spans="1:19">
      <c r="A63" s="25" t="s">
        <v>920</v>
      </c>
      <c r="B63" s="26">
        <v>6</v>
      </c>
      <c r="C63" s="26">
        <v>35687249</v>
      </c>
      <c r="D63" s="129" t="s">
        <v>1764</v>
      </c>
      <c r="E63" s="26">
        <v>1</v>
      </c>
      <c r="F63" s="26">
        <v>0</v>
      </c>
      <c r="G63" s="26" t="s">
        <v>1461</v>
      </c>
      <c r="H63" s="26" t="s">
        <v>1135</v>
      </c>
      <c r="I63" s="26" t="s">
        <v>1131</v>
      </c>
      <c r="J63" s="113">
        <v>0.71</v>
      </c>
      <c r="K63" s="31">
        <v>1.4095999999999999E-2</v>
      </c>
      <c r="L63" s="31">
        <v>4.7140000000000003E-3</v>
      </c>
      <c r="M63" s="17">
        <v>2.7880000000000001E-3</v>
      </c>
      <c r="N63" s="72">
        <v>9.1859999999999997E-3</v>
      </c>
      <c r="O63" s="31">
        <v>5.2849999999999998E-3</v>
      </c>
      <c r="P63" s="113">
        <v>8.2184999999999994E-2</v>
      </c>
      <c r="Q63" s="302">
        <v>4.22E-11</v>
      </c>
      <c r="R63" s="26" t="s">
        <v>1435</v>
      </c>
      <c r="S63" s="70" t="s">
        <v>1436</v>
      </c>
    </row>
    <row r="64" spans="1:19">
      <c r="A64" s="25" t="s">
        <v>922</v>
      </c>
      <c r="B64" s="26">
        <v>6</v>
      </c>
      <c r="C64" s="26">
        <v>53349401</v>
      </c>
      <c r="D64" s="129" t="s">
        <v>1772</v>
      </c>
      <c r="E64" s="26">
        <v>1</v>
      </c>
      <c r="F64" s="26">
        <v>0</v>
      </c>
      <c r="G64" s="26" t="s">
        <v>1461</v>
      </c>
      <c r="H64" s="26" t="s">
        <v>1135</v>
      </c>
      <c r="I64" s="26" t="s">
        <v>1130</v>
      </c>
      <c r="J64" s="113">
        <v>0.71099999999999997</v>
      </c>
      <c r="K64" s="31">
        <v>1.7944000000000002E-2</v>
      </c>
      <c r="L64" s="31">
        <v>4.7470000000000004E-3</v>
      </c>
      <c r="M64" s="17">
        <v>1.5699999999999999E-4</v>
      </c>
      <c r="N64" s="72">
        <v>1.0009999999999999E-3</v>
      </c>
      <c r="O64" s="31">
        <v>5.1939999999999998E-3</v>
      </c>
      <c r="P64" s="113">
        <v>0.84724100000000002</v>
      </c>
      <c r="Q64" s="302">
        <v>9.1999999999999997E-9</v>
      </c>
      <c r="R64" s="26" t="s">
        <v>1435</v>
      </c>
      <c r="S64" s="70" t="s">
        <v>1436</v>
      </c>
    </row>
    <row r="65" spans="1:19">
      <c r="A65" s="25" t="s">
        <v>924</v>
      </c>
      <c r="B65" s="26">
        <v>6</v>
      </c>
      <c r="C65" s="26">
        <v>109288036</v>
      </c>
      <c r="D65" s="129" t="s">
        <v>1784</v>
      </c>
      <c r="E65" s="26">
        <v>1</v>
      </c>
      <c r="F65" s="26">
        <v>0</v>
      </c>
      <c r="G65" s="26" t="s">
        <v>1461</v>
      </c>
      <c r="H65" s="26" t="s">
        <v>1131</v>
      </c>
      <c r="I65" s="26" t="s">
        <v>1134</v>
      </c>
      <c r="J65" s="113">
        <v>0.121</v>
      </c>
      <c r="K65" s="31">
        <v>1.1906E-2</v>
      </c>
      <c r="L65" s="31">
        <v>6.5449999999999996E-3</v>
      </c>
      <c r="M65" s="113">
        <v>6.8911E-2</v>
      </c>
      <c r="N65" s="72">
        <v>2.3092999999999999E-2</v>
      </c>
      <c r="O65" s="31">
        <v>7.3350000000000004E-3</v>
      </c>
      <c r="P65" s="17">
        <v>1.6410000000000001E-3</v>
      </c>
      <c r="Q65" s="302">
        <v>3.4399999999999999E-12</v>
      </c>
      <c r="R65" s="26" t="s">
        <v>1435</v>
      </c>
      <c r="S65" s="70" t="s">
        <v>1436</v>
      </c>
    </row>
    <row r="66" spans="1:19">
      <c r="A66" s="25" t="s">
        <v>925</v>
      </c>
      <c r="B66" s="26">
        <v>6</v>
      </c>
      <c r="C66" s="26">
        <v>109290319</v>
      </c>
      <c r="D66" s="129" t="s">
        <v>1784</v>
      </c>
      <c r="E66" s="26">
        <v>0</v>
      </c>
      <c r="F66" s="26">
        <v>1</v>
      </c>
      <c r="G66" s="26" t="s">
        <v>1461</v>
      </c>
      <c r="H66" s="26" t="s">
        <v>1130</v>
      </c>
      <c r="I66" s="26" t="s">
        <v>1134</v>
      </c>
      <c r="J66" s="113">
        <v>0.151</v>
      </c>
      <c r="K66" s="31">
        <v>6.6950000000000004E-3</v>
      </c>
      <c r="L66" s="31">
        <v>6.0720000000000001E-3</v>
      </c>
      <c r="M66" s="113">
        <v>0.27020100000000002</v>
      </c>
      <c r="N66" s="72">
        <v>2.5208999999999999E-2</v>
      </c>
      <c r="O66" s="31">
        <v>6.8050000000000003E-3</v>
      </c>
      <c r="P66" s="17">
        <v>2.12E-4</v>
      </c>
      <c r="Q66" s="302">
        <v>9.0899999999999994E-12</v>
      </c>
      <c r="R66" s="26" t="s">
        <v>1435</v>
      </c>
      <c r="S66" s="70" t="s">
        <v>1436</v>
      </c>
    </row>
    <row r="67" spans="1:19">
      <c r="A67" s="25" t="s">
        <v>927</v>
      </c>
      <c r="B67" s="26">
        <v>6</v>
      </c>
      <c r="C67" s="26">
        <v>126865884</v>
      </c>
      <c r="D67" s="129" t="s">
        <v>1790</v>
      </c>
      <c r="E67" s="26">
        <v>1</v>
      </c>
      <c r="F67" s="26">
        <v>0</v>
      </c>
      <c r="G67" s="26" t="s">
        <v>1446</v>
      </c>
      <c r="H67" s="26" t="s">
        <v>1135</v>
      </c>
      <c r="I67" s="26" t="s">
        <v>1134</v>
      </c>
      <c r="J67" s="113">
        <v>0.49399999999999999</v>
      </c>
      <c r="K67" s="31">
        <v>1.7394E-2</v>
      </c>
      <c r="L67" s="31">
        <v>4.2649999999999997E-3</v>
      </c>
      <c r="M67" s="17">
        <v>4.5000000000000003E-5</v>
      </c>
      <c r="N67" s="72">
        <v>-7.4479999999999998E-3</v>
      </c>
      <c r="O67" s="31">
        <v>4.7860000000000003E-3</v>
      </c>
      <c r="P67" s="113">
        <v>0.119657</v>
      </c>
      <c r="Q67" s="302">
        <v>1.2999999999999999E-5</v>
      </c>
      <c r="R67" s="26" t="s">
        <v>1435</v>
      </c>
      <c r="S67" s="70" t="s">
        <v>1436</v>
      </c>
    </row>
    <row r="68" spans="1:19">
      <c r="A68" s="78" t="s">
        <v>928</v>
      </c>
      <c r="B68" s="56">
        <v>6</v>
      </c>
      <c r="C68" s="56">
        <v>130337266</v>
      </c>
      <c r="D68" s="129" t="s">
        <v>1794</v>
      </c>
      <c r="E68" s="56">
        <v>1</v>
      </c>
      <c r="F68" s="56">
        <v>0</v>
      </c>
      <c r="G68" s="56" t="s">
        <v>1461</v>
      </c>
      <c r="H68" s="26" t="s">
        <v>1135</v>
      </c>
      <c r="I68" s="26" t="s">
        <v>1134</v>
      </c>
      <c r="J68" s="113">
        <v>0.80200000000000005</v>
      </c>
      <c r="K68" s="31">
        <v>1.277E-2</v>
      </c>
      <c r="L68" s="31">
        <v>5.3280000000000003E-3</v>
      </c>
      <c r="M68" s="113">
        <v>1.6538000000000001E-2</v>
      </c>
      <c r="N68" s="72">
        <v>6.783E-3</v>
      </c>
      <c r="O68" s="31">
        <v>5.8069999999999997E-3</v>
      </c>
      <c r="P68" s="113">
        <v>0.242789</v>
      </c>
      <c r="Q68" s="302">
        <v>1.19E-6</v>
      </c>
      <c r="R68" s="26" t="s">
        <v>1435</v>
      </c>
      <c r="S68" s="70" t="s">
        <v>1436</v>
      </c>
    </row>
    <row r="69" spans="1:19">
      <c r="A69" s="78" t="s">
        <v>929</v>
      </c>
      <c r="B69" s="56">
        <v>6</v>
      </c>
      <c r="C69" s="56">
        <v>130345835</v>
      </c>
      <c r="D69" s="129" t="s">
        <v>1794</v>
      </c>
      <c r="E69" s="56">
        <v>0</v>
      </c>
      <c r="F69" s="56">
        <v>1</v>
      </c>
      <c r="G69" s="56" t="s">
        <v>1461</v>
      </c>
      <c r="H69" s="26" t="s">
        <v>1131</v>
      </c>
      <c r="I69" s="26" t="s">
        <v>1130</v>
      </c>
      <c r="J69" s="113">
        <v>0.73099999999999998</v>
      </c>
      <c r="K69" s="31">
        <v>5.1019999999999998E-3</v>
      </c>
      <c r="L69" s="31">
        <v>4.8060000000000004E-3</v>
      </c>
      <c r="M69" s="113">
        <v>0.28838999999999998</v>
      </c>
      <c r="N69" s="72">
        <v>1.9293999999999999E-2</v>
      </c>
      <c r="O69" s="31">
        <v>5.293E-3</v>
      </c>
      <c r="P69" s="17">
        <v>2.6699999999999998E-4</v>
      </c>
      <c r="Q69" s="302">
        <v>2.37E-11</v>
      </c>
      <c r="R69" s="26" t="s">
        <v>1435</v>
      </c>
      <c r="S69" s="70" t="s">
        <v>1436</v>
      </c>
    </row>
    <row r="70" spans="1:19">
      <c r="A70" s="25" t="s">
        <v>930</v>
      </c>
      <c r="B70" s="26">
        <v>6</v>
      </c>
      <c r="C70" s="26">
        <v>141878920</v>
      </c>
      <c r="D70" s="129" t="s">
        <v>1799</v>
      </c>
      <c r="E70" s="26">
        <v>1</v>
      </c>
      <c r="F70" s="26">
        <v>0</v>
      </c>
      <c r="G70" s="26" t="s">
        <v>1446</v>
      </c>
      <c r="H70" s="26" t="s">
        <v>1135</v>
      </c>
      <c r="I70" s="26" t="s">
        <v>1131</v>
      </c>
      <c r="J70" s="113">
        <v>0.747</v>
      </c>
      <c r="K70" s="31">
        <v>2.3052E-2</v>
      </c>
      <c r="L70" s="31">
        <v>4.8939999999999999E-3</v>
      </c>
      <c r="M70" s="17">
        <v>2.48E-6</v>
      </c>
      <c r="N70" s="72">
        <v>-2.34E-4</v>
      </c>
      <c r="O70" s="31">
        <v>5.3550000000000004E-3</v>
      </c>
      <c r="P70" s="113">
        <v>0.96508899999999997</v>
      </c>
      <c r="Q70" s="302">
        <v>4.1399999999999997E-12</v>
      </c>
      <c r="R70" s="26" t="s">
        <v>1435</v>
      </c>
      <c r="S70" s="70" t="s">
        <v>1436</v>
      </c>
    </row>
    <row r="71" spans="1:19">
      <c r="A71" s="25" t="s">
        <v>932</v>
      </c>
      <c r="B71" s="26">
        <v>6</v>
      </c>
      <c r="C71" s="26">
        <v>142734204</v>
      </c>
      <c r="D71" s="129" t="s">
        <v>1802</v>
      </c>
      <c r="E71" s="26">
        <v>1</v>
      </c>
      <c r="F71" s="26">
        <v>0</v>
      </c>
      <c r="G71" s="26" t="s">
        <v>1461</v>
      </c>
      <c r="H71" s="26" t="s">
        <v>1135</v>
      </c>
      <c r="I71" s="26" t="s">
        <v>1134</v>
      </c>
      <c r="J71" s="113">
        <v>0.71499999999999997</v>
      </c>
      <c r="K71" s="31">
        <v>1.4912999999999999E-2</v>
      </c>
      <c r="L71" s="31">
        <v>4.6950000000000004E-3</v>
      </c>
      <c r="M71" s="17">
        <v>1.4909999999999999E-3</v>
      </c>
      <c r="N71" s="72">
        <v>4.6620000000000003E-3</v>
      </c>
      <c r="O71" s="31">
        <v>5.1419999999999999E-3</v>
      </c>
      <c r="P71" s="113">
        <v>0.36458600000000002</v>
      </c>
      <c r="Q71" s="302">
        <v>1.09E-8</v>
      </c>
      <c r="R71" s="26" t="s">
        <v>1435</v>
      </c>
      <c r="S71" s="70" t="s">
        <v>1436</v>
      </c>
    </row>
    <row r="72" spans="1:19">
      <c r="A72" s="25" t="s">
        <v>933</v>
      </c>
      <c r="B72" s="26">
        <v>6</v>
      </c>
      <c r="C72" s="26">
        <v>152039964</v>
      </c>
      <c r="D72" s="129" t="s">
        <v>1806</v>
      </c>
      <c r="E72" s="26">
        <v>1</v>
      </c>
      <c r="F72" s="26">
        <v>0</v>
      </c>
      <c r="G72" s="26" t="s">
        <v>1446</v>
      </c>
      <c r="H72" s="26" t="s">
        <v>1135</v>
      </c>
      <c r="I72" s="26" t="s">
        <v>1134</v>
      </c>
      <c r="J72" s="113">
        <v>0.72399999999999998</v>
      </c>
      <c r="K72" s="31">
        <v>2.597E-2</v>
      </c>
      <c r="L72" s="31">
        <v>4.6990000000000001E-3</v>
      </c>
      <c r="M72" s="17">
        <v>3.2700000000000002E-8</v>
      </c>
      <c r="N72" s="72">
        <v>5.2839999999999996E-3</v>
      </c>
      <c r="O72" s="31">
        <v>5.1720000000000004E-3</v>
      </c>
      <c r="P72" s="113">
        <v>0.306946</v>
      </c>
      <c r="Q72" s="302">
        <v>9.51E-22</v>
      </c>
      <c r="R72" s="26" t="s">
        <v>1435</v>
      </c>
      <c r="S72" s="70" t="s">
        <v>1436</v>
      </c>
    </row>
    <row r="73" spans="1:19">
      <c r="A73" s="25" t="s">
        <v>934</v>
      </c>
      <c r="B73" s="26">
        <v>6</v>
      </c>
      <c r="C73" s="26">
        <v>152042502</v>
      </c>
      <c r="D73" s="129" t="s">
        <v>1806</v>
      </c>
      <c r="E73" s="26">
        <v>0</v>
      </c>
      <c r="F73" s="26">
        <v>1</v>
      </c>
      <c r="G73" s="26" t="s">
        <v>1446</v>
      </c>
      <c r="H73" s="26" t="s">
        <v>1130</v>
      </c>
      <c r="I73" s="26" t="s">
        <v>1134</v>
      </c>
      <c r="J73" s="113">
        <v>0.65700000000000003</v>
      </c>
      <c r="K73" s="31">
        <v>2.4663000000000001E-2</v>
      </c>
      <c r="L73" s="31">
        <v>4.7210000000000004E-3</v>
      </c>
      <c r="M73" s="17">
        <v>1.7499999999999999E-7</v>
      </c>
      <c r="N73" s="72">
        <v>7.1760000000000001E-3</v>
      </c>
      <c r="O73" s="31">
        <v>5.1599999999999997E-3</v>
      </c>
      <c r="P73" s="113">
        <v>0.16434000000000001</v>
      </c>
      <c r="Q73" s="302">
        <v>1.0299999999999999E-21</v>
      </c>
      <c r="R73" s="26" t="s">
        <v>1435</v>
      </c>
      <c r="S73" s="70" t="s">
        <v>1436</v>
      </c>
    </row>
    <row r="74" spans="1:19">
      <c r="A74" s="25" t="s">
        <v>936</v>
      </c>
      <c r="B74" s="26">
        <v>6</v>
      </c>
      <c r="C74" s="26">
        <v>166142456</v>
      </c>
      <c r="D74" s="129" t="s">
        <v>1810</v>
      </c>
      <c r="E74" s="26">
        <v>1</v>
      </c>
      <c r="F74" s="26">
        <v>0</v>
      </c>
      <c r="G74" s="26" t="s">
        <v>1461</v>
      </c>
      <c r="H74" s="26" t="s">
        <v>1135</v>
      </c>
      <c r="I74" s="26" t="s">
        <v>1130</v>
      </c>
      <c r="J74" s="113">
        <v>0.67200000000000004</v>
      </c>
      <c r="K74" s="31">
        <v>1.8789E-2</v>
      </c>
      <c r="L74" s="31">
        <v>4.5710000000000004E-3</v>
      </c>
      <c r="M74" s="17">
        <v>3.8999999999999999E-5</v>
      </c>
      <c r="N74" s="72">
        <v>-6.2000000000000003E-5</v>
      </c>
      <c r="O74" s="31">
        <v>5.1339999999999997E-3</v>
      </c>
      <c r="P74" s="113">
        <v>0.99041299999999999</v>
      </c>
      <c r="Q74" s="302">
        <v>1.6600000000000001E-9</v>
      </c>
      <c r="R74" s="26" t="s">
        <v>1435</v>
      </c>
      <c r="S74" s="70" t="s">
        <v>1436</v>
      </c>
    </row>
    <row r="75" spans="1:19">
      <c r="A75" s="25" t="s">
        <v>937</v>
      </c>
      <c r="B75" s="26">
        <v>7</v>
      </c>
      <c r="C75" s="26">
        <v>2741021</v>
      </c>
      <c r="D75" s="129" t="s">
        <v>1816</v>
      </c>
      <c r="E75" s="26">
        <v>0</v>
      </c>
      <c r="F75" s="26">
        <v>1</v>
      </c>
      <c r="G75" s="26" t="s">
        <v>1461</v>
      </c>
      <c r="H75" s="26" t="s">
        <v>1131</v>
      </c>
      <c r="I75" s="26" t="s">
        <v>1130</v>
      </c>
      <c r="J75" s="113">
        <v>0.74299999999999999</v>
      </c>
      <c r="K75" s="31">
        <v>5.849E-3</v>
      </c>
      <c r="L75" s="31">
        <v>4.888E-3</v>
      </c>
      <c r="M75" s="113">
        <v>0.231463</v>
      </c>
      <c r="N75" s="72">
        <v>1.7180999999999998E-2</v>
      </c>
      <c r="O75" s="31">
        <v>5.5189999999999996E-3</v>
      </c>
      <c r="P75" s="17">
        <v>1.8519999999999999E-3</v>
      </c>
      <c r="Q75" s="302">
        <v>1.56E-9</v>
      </c>
      <c r="R75" s="26" t="s">
        <v>1435</v>
      </c>
      <c r="S75" s="70" t="s">
        <v>1436</v>
      </c>
    </row>
    <row r="76" spans="1:19">
      <c r="A76" s="25" t="s">
        <v>938</v>
      </c>
      <c r="B76" s="26">
        <v>7</v>
      </c>
      <c r="C76" s="26">
        <v>2756832</v>
      </c>
      <c r="D76" s="129" t="s">
        <v>1816</v>
      </c>
      <c r="E76" s="26">
        <v>1</v>
      </c>
      <c r="F76" s="26">
        <v>0</v>
      </c>
      <c r="G76" s="26" t="s">
        <v>1461</v>
      </c>
      <c r="H76" s="26" t="s">
        <v>1134</v>
      </c>
      <c r="I76" s="26" t="s">
        <v>1135</v>
      </c>
      <c r="J76" s="113">
        <v>0.57699999999999996</v>
      </c>
      <c r="K76" s="31">
        <v>1.2834999999999999E-2</v>
      </c>
      <c r="L76" s="31">
        <v>4.3109999999999997E-3</v>
      </c>
      <c r="M76" s="17">
        <v>2.9099999999999998E-3</v>
      </c>
      <c r="N76" s="72">
        <v>9.6469999999999993E-3</v>
      </c>
      <c r="O76" s="31">
        <v>4.8390000000000004E-3</v>
      </c>
      <c r="P76" s="113">
        <v>4.6168000000000001E-2</v>
      </c>
      <c r="Q76" s="302">
        <v>3.75E-12</v>
      </c>
      <c r="R76" s="26" t="s">
        <v>1435</v>
      </c>
      <c r="S76" s="70" t="s">
        <v>1436</v>
      </c>
    </row>
    <row r="77" spans="1:19">
      <c r="A77" s="25" t="s">
        <v>939</v>
      </c>
      <c r="B77" s="26">
        <v>7</v>
      </c>
      <c r="C77" s="26">
        <v>22739562</v>
      </c>
      <c r="D77" s="129" t="s">
        <v>1821</v>
      </c>
      <c r="E77" s="26">
        <v>1</v>
      </c>
      <c r="F77" s="26">
        <v>0</v>
      </c>
      <c r="G77" s="26" t="s">
        <v>1461</v>
      </c>
      <c r="H77" s="26" t="s">
        <v>1130</v>
      </c>
      <c r="I77" s="26" t="s">
        <v>1134</v>
      </c>
      <c r="J77" s="113">
        <v>0.32300000000000001</v>
      </c>
      <c r="K77" s="31">
        <v>1.0357999999999999E-2</v>
      </c>
      <c r="L77" s="31">
        <v>4.5729999999999998E-3</v>
      </c>
      <c r="M77" s="113">
        <v>2.3496E-2</v>
      </c>
      <c r="N77" s="72">
        <v>9.4990000000000005E-3</v>
      </c>
      <c r="O77" s="31">
        <v>5.13E-3</v>
      </c>
      <c r="P77" s="113">
        <v>6.4077999999999996E-2</v>
      </c>
      <c r="Q77" s="302">
        <v>1.5399999999999999E-8</v>
      </c>
      <c r="R77" s="26" t="s">
        <v>1435</v>
      </c>
      <c r="S77" s="70" t="s">
        <v>1436</v>
      </c>
    </row>
    <row r="78" spans="1:19">
      <c r="A78" s="25" t="s">
        <v>940</v>
      </c>
      <c r="B78" s="26">
        <v>7</v>
      </c>
      <c r="C78" s="26">
        <v>22798265</v>
      </c>
      <c r="D78" s="129" t="s">
        <v>1821</v>
      </c>
      <c r="E78" s="26">
        <v>0</v>
      </c>
      <c r="F78" s="26">
        <v>1</v>
      </c>
      <c r="G78" s="26" t="s">
        <v>1461</v>
      </c>
      <c r="H78" s="26" t="s">
        <v>1130</v>
      </c>
      <c r="I78" s="26" t="s">
        <v>1135</v>
      </c>
      <c r="J78" s="113">
        <v>0.53200000000000003</v>
      </c>
      <c r="K78" s="31">
        <v>2.313E-3</v>
      </c>
      <c r="L78" s="31">
        <v>4.3010000000000001E-3</v>
      </c>
      <c r="M78" s="113">
        <v>0.59067199999999997</v>
      </c>
      <c r="N78" s="72">
        <v>1.6673E-2</v>
      </c>
      <c r="O78" s="31">
        <v>4.7149999999999996E-3</v>
      </c>
      <c r="P78" s="17">
        <v>4.06E-4</v>
      </c>
      <c r="Q78" s="302">
        <v>6.6899999999999999E-9</v>
      </c>
      <c r="R78" s="26" t="s">
        <v>1435</v>
      </c>
      <c r="S78" s="70" t="s">
        <v>1436</v>
      </c>
    </row>
    <row r="79" spans="1:19">
      <c r="A79" s="25" t="s">
        <v>941</v>
      </c>
      <c r="B79" s="26">
        <v>7</v>
      </c>
      <c r="C79" s="26">
        <v>23513093</v>
      </c>
      <c r="D79" s="129" t="s">
        <v>1827</v>
      </c>
      <c r="E79" s="26">
        <v>1</v>
      </c>
      <c r="F79" s="26">
        <v>0</v>
      </c>
      <c r="G79" s="26" t="s">
        <v>1464</v>
      </c>
      <c r="H79" s="26" t="s">
        <v>1134</v>
      </c>
      <c r="I79" s="26" t="s">
        <v>1135</v>
      </c>
      <c r="J79" s="113">
        <v>0.755</v>
      </c>
      <c r="K79" s="31">
        <v>1.6334999999999999E-2</v>
      </c>
      <c r="L79" s="31">
        <v>4.9540000000000001E-3</v>
      </c>
      <c r="M79" s="17">
        <v>9.7599999999999998E-4</v>
      </c>
      <c r="N79" s="72">
        <v>1.3972999999999999E-2</v>
      </c>
      <c r="O79" s="31">
        <v>5.5459999999999997E-3</v>
      </c>
      <c r="P79" s="113">
        <v>1.1745999999999999E-2</v>
      </c>
      <c r="Q79" s="302">
        <v>2.6500000000000002E-16</v>
      </c>
      <c r="R79" s="26" t="s">
        <v>1435</v>
      </c>
      <c r="S79" s="70" t="s">
        <v>1436</v>
      </c>
    </row>
    <row r="80" spans="1:19">
      <c r="A80" s="25" t="s">
        <v>943</v>
      </c>
      <c r="B80" s="26">
        <v>7</v>
      </c>
      <c r="C80" s="26">
        <v>44174857</v>
      </c>
      <c r="D80" s="129" t="s">
        <v>1837</v>
      </c>
      <c r="E80" s="26">
        <v>0</v>
      </c>
      <c r="F80" s="26">
        <v>1</v>
      </c>
      <c r="G80" s="26" t="s">
        <v>1461</v>
      </c>
      <c r="H80" s="26" t="s">
        <v>1135</v>
      </c>
      <c r="I80" s="26" t="s">
        <v>1131</v>
      </c>
      <c r="J80" s="113">
        <v>0.495</v>
      </c>
      <c r="K80" s="31">
        <v>5.4739999999999997E-3</v>
      </c>
      <c r="L80" s="31">
        <v>4.2750000000000002E-3</v>
      </c>
      <c r="M80" s="113">
        <v>0.20041900000000001</v>
      </c>
      <c r="N80" s="72">
        <v>1.0278000000000001E-2</v>
      </c>
      <c r="O80" s="31">
        <v>4.7930000000000004E-3</v>
      </c>
      <c r="P80" s="113">
        <v>3.1999E-2</v>
      </c>
      <c r="Q80" s="302">
        <v>3.5999999999999998E-6</v>
      </c>
      <c r="R80" s="26" t="s">
        <v>1435</v>
      </c>
      <c r="S80" s="70" t="s">
        <v>1436</v>
      </c>
    </row>
    <row r="81" spans="1:19">
      <c r="A81" s="25" t="s">
        <v>944</v>
      </c>
      <c r="B81" s="26">
        <v>7</v>
      </c>
      <c r="C81" s="26">
        <v>44231778</v>
      </c>
      <c r="D81" s="129" t="s">
        <v>1836</v>
      </c>
      <c r="E81" s="26">
        <v>0</v>
      </c>
      <c r="F81" s="26">
        <v>1</v>
      </c>
      <c r="G81" s="26" t="s">
        <v>1437</v>
      </c>
      <c r="H81" s="26" t="s">
        <v>1135</v>
      </c>
      <c r="I81" s="26" t="s">
        <v>1134</v>
      </c>
      <c r="J81" s="113">
        <v>0.247</v>
      </c>
      <c r="K81" s="31">
        <v>-2.026E-3</v>
      </c>
      <c r="L81" s="31">
        <v>5.1019999999999998E-3</v>
      </c>
      <c r="M81" s="113">
        <v>0.69133</v>
      </c>
      <c r="N81" s="72">
        <v>2.7851999999999998E-2</v>
      </c>
      <c r="O81" s="31">
        <v>5.6100000000000004E-3</v>
      </c>
      <c r="P81" s="17">
        <v>6.8800000000000002E-7</v>
      </c>
      <c r="Q81" s="302">
        <v>4.2899999999999997E-12</v>
      </c>
      <c r="R81" s="26" t="s">
        <v>1435</v>
      </c>
      <c r="S81" s="70" t="s">
        <v>1436</v>
      </c>
    </row>
    <row r="82" spans="1:19">
      <c r="A82" s="25" t="s">
        <v>945</v>
      </c>
      <c r="B82" s="26">
        <v>7</v>
      </c>
      <c r="C82" s="26">
        <v>44246271</v>
      </c>
      <c r="D82" s="129" t="s">
        <v>1843</v>
      </c>
      <c r="E82" s="26">
        <v>1</v>
      </c>
      <c r="F82" s="26">
        <v>1</v>
      </c>
      <c r="G82" s="26" t="s">
        <v>1446</v>
      </c>
      <c r="H82" s="26" t="s">
        <v>1134</v>
      </c>
      <c r="I82" s="26" t="s">
        <v>1135</v>
      </c>
      <c r="J82" s="113">
        <v>0.99099999999999999</v>
      </c>
      <c r="K82" s="31">
        <v>0.230491</v>
      </c>
      <c r="L82" s="31">
        <v>2.3092999999999999E-2</v>
      </c>
      <c r="M82" s="17">
        <v>1.8500000000000001E-23</v>
      </c>
      <c r="N82" s="72">
        <v>3.1580000000000002E-3</v>
      </c>
      <c r="O82" s="31">
        <v>2.5887E-2</v>
      </c>
      <c r="P82" s="113">
        <v>0.90289799999999998</v>
      </c>
      <c r="Q82" s="302">
        <v>1.6E-53</v>
      </c>
      <c r="R82" s="26" t="s">
        <v>1563</v>
      </c>
      <c r="S82" s="70" t="s">
        <v>1436</v>
      </c>
    </row>
    <row r="83" spans="1:19">
      <c r="A83" s="25" t="s">
        <v>946</v>
      </c>
      <c r="B83" s="26">
        <v>7</v>
      </c>
      <c r="C83" s="26">
        <v>45895604</v>
      </c>
      <c r="D83" s="129" t="s">
        <v>1848</v>
      </c>
      <c r="E83" s="26">
        <v>0</v>
      </c>
      <c r="F83" s="26">
        <v>1</v>
      </c>
      <c r="G83" s="26" t="s">
        <v>1571</v>
      </c>
      <c r="H83" s="26" t="s">
        <v>1131</v>
      </c>
      <c r="I83" s="26" t="s">
        <v>1135</v>
      </c>
      <c r="J83" s="113">
        <v>0.86399999999999999</v>
      </c>
      <c r="K83" s="31">
        <v>-1.8349000000000001E-2</v>
      </c>
      <c r="L83" s="31">
        <v>6.2610000000000001E-3</v>
      </c>
      <c r="M83" s="17">
        <v>3.3809999999999999E-3</v>
      </c>
      <c r="N83" s="72">
        <v>3.3564999999999998E-2</v>
      </c>
      <c r="O83" s="31">
        <v>6.9940000000000002E-3</v>
      </c>
      <c r="P83" s="17">
        <v>1.59E-6</v>
      </c>
      <c r="Q83" s="302">
        <v>5.2800000000000003E-6</v>
      </c>
      <c r="R83" s="26" t="s">
        <v>1435</v>
      </c>
      <c r="S83" s="70" t="s">
        <v>1436</v>
      </c>
    </row>
    <row r="84" spans="1:19">
      <c r="A84" s="25" t="s">
        <v>947</v>
      </c>
      <c r="B84" s="26">
        <v>7</v>
      </c>
      <c r="C84" s="26">
        <v>46298647</v>
      </c>
      <c r="D84" s="129" t="s">
        <v>1847</v>
      </c>
      <c r="E84" s="26">
        <v>1</v>
      </c>
      <c r="F84" s="26">
        <v>0</v>
      </c>
      <c r="G84" s="26" t="s">
        <v>1461</v>
      </c>
      <c r="H84" s="26" t="s">
        <v>1130</v>
      </c>
      <c r="I84" s="26" t="s">
        <v>1135</v>
      </c>
      <c r="J84" s="113">
        <v>0.93799999999999994</v>
      </c>
      <c r="K84" s="31">
        <v>2.9232999999999999E-2</v>
      </c>
      <c r="L84" s="31">
        <v>8.7539999999999996E-3</v>
      </c>
      <c r="M84" s="17">
        <v>8.4000000000000003E-4</v>
      </c>
      <c r="N84" s="72">
        <v>-5.5000000000000002E-5</v>
      </c>
      <c r="O84" s="31">
        <v>9.2680000000000002E-3</v>
      </c>
      <c r="P84" s="113">
        <v>0.995305</v>
      </c>
      <c r="Q84" s="302">
        <v>1.68E-6</v>
      </c>
      <c r="R84" s="26" t="s">
        <v>1435</v>
      </c>
      <c r="S84" s="70" t="s">
        <v>1436</v>
      </c>
    </row>
    <row r="85" spans="1:19">
      <c r="A85" s="25" t="s">
        <v>948</v>
      </c>
      <c r="B85" s="26">
        <v>7</v>
      </c>
      <c r="C85" s="26">
        <v>47275737</v>
      </c>
      <c r="D85" s="129" t="s">
        <v>1850</v>
      </c>
      <c r="E85" s="26">
        <v>1</v>
      </c>
      <c r="F85" s="26">
        <v>0</v>
      </c>
      <c r="G85" s="26" t="s">
        <v>1446</v>
      </c>
      <c r="H85" s="26" t="s">
        <v>1131</v>
      </c>
      <c r="I85" s="26" t="s">
        <v>1130</v>
      </c>
      <c r="J85" s="113">
        <v>9.1999999999999998E-2</v>
      </c>
      <c r="K85" s="31">
        <v>3.9066999999999998E-2</v>
      </c>
      <c r="L85" s="31">
        <v>7.3029999999999996E-3</v>
      </c>
      <c r="M85" s="17">
        <v>8.8100000000000001E-8</v>
      </c>
      <c r="N85" s="72">
        <v>-1.4881999999999999E-2</v>
      </c>
      <c r="O85" s="31">
        <v>7.8589999999999997E-3</v>
      </c>
      <c r="P85" s="113">
        <v>5.8283000000000001E-2</v>
      </c>
      <c r="Q85" s="302">
        <v>1.97E-9</v>
      </c>
      <c r="R85" s="26" t="s">
        <v>1435</v>
      </c>
      <c r="S85" s="70" t="s">
        <v>1436</v>
      </c>
    </row>
    <row r="86" spans="1:19">
      <c r="A86" s="25" t="s">
        <v>949</v>
      </c>
      <c r="B86" s="26">
        <v>7</v>
      </c>
      <c r="C86" s="26">
        <v>50733316</v>
      </c>
      <c r="D86" s="129" t="s">
        <v>1853</v>
      </c>
      <c r="E86" s="26">
        <v>1</v>
      </c>
      <c r="F86" s="26">
        <v>0</v>
      </c>
      <c r="G86" s="26" t="s">
        <v>1464</v>
      </c>
      <c r="H86" s="26" t="s">
        <v>1130</v>
      </c>
      <c r="I86" s="26" t="s">
        <v>1131</v>
      </c>
      <c r="J86" s="113">
        <v>0.221</v>
      </c>
      <c r="K86" s="31">
        <v>1.2076E-2</v>
      </c>
      <c r="L86" s="31">
        <v>5.1200000000000004E-3</v>
      </c>
      <c r="M86" s="113">
        <v>1.8357999999999999E-2</v>
      </c>
      <c r="N86" s="72">
        <v>1.2017999999999999E-2</v>
      </c>
      <c r="O86" s="31">
        <v>5.6449999999999998E-3</v>
      </c>
      <c r="P86" s="113">
        <v>3.3263000000000001E-2</v>
      </c>
      <c r="Q86" s="302">
        <v>5.6300000000000002E-10</v>
      </c>
      <c r="R86" s="26" t="s">
        <v>1435</v>
      </c>
      <c r="S86" s="70" t="s">
        <v>1436</v>
      </c>
    </row>
    <row r="87" spans="1:19">
      <c r="A87" s="25" t="s">
        <v>950</v>
      </c>
      <c r="B87" s="26">
        <v>7</v>
      </c>
      <c r="C87" s="26">
        <v>73034559</v>
      </c>
      <c r="D87" s="129" t="s">
        <v>1857</v>
      </c>
      <c r="E87" s="26">
        <v>1</v>
      </c>
      <c r="F87" s="26">
        <v>0</v>
      </c>
      <c r="G87" s="26" t="s">
        <v>1446</v>
      </c>
      <c r="H87" s="26" t="s">
        <v>1130</v>
      </c>
      <c r="I87" s="26" t="s">
        <v>1134</v>
      </c>
      <c r="J87" s="113">
        <v>6.8000000000000005E-2</v>
      </c>
      <c r="K87" s="31">
        <v>5.4237E-2</v>
      </c>
      <c r="L87" s="31">
        <v>8.4259999999999995E-3</v>
      </c>
      <c r="M87" s="17">
        <v>1.2199999999999999E-10</v>
      </c>
      <c r="N87" s="72">
        <v>-9.7219999999999997E-3</v>
      </c>
      <c r="O87" s="31">
        <v>9.4710000000000003E-3</v>
      </c>
      <c r="P87" s="113">
        <v>0.30465300000000001</v>
      </c>
      <c r="Q87" s="302">
        <v>1.2299999999999999E-17</v>
      </c>
      <c r="R87" s="26" t="s">
        <v>1435</v>
      </c>
      <c r="S87" s="70" t="s">
        <v>1436</v>
      </c>
    </row>
    <row r="88" spans="1:19">
      <c r="A88" s="25" t="s">
        <v>951</v>
      </c>
      <c r="B88" s="26">
        <v>7</v>
      </c>
      <c r="C88" s="26">
        <v>92264410</v>
      </c>
      <c r="D88" s="129" t="s">
        <v>1861</v>
      </c>
      <c r="E88" s="26">
        <v>1</v>
      </c>
      <c r="F88" s="26">
        <v>0</v>
      </c>
      <c r="G88" s="26" t="s">
        <v>1446</v>
      </c>
      <c r="H88" s="26" t="s">
        <v>1134</v>
      </c>
      <c r="I88" s="26" t="s">
        <v>1135</v>
      </c>
      <c r="J88" s="113">
        <v>0.32600000000000001</v>
      </c>
      <c r="K88" s="31">
        <v>2.0154999999999999E-2</v>
      </c>
      <c r="L88" s="31">
        <v>4.4770000000000001E-3</v>
      </c>
      <c r="M88" s="17">
        <v>6.7299999999999999E-6</v>
      </c>
      <c r="N88" s="72">
        <v>-2.64E-3</v>
      </c>
      <c r="O88" s="31">
        <v>4.9490000000000003E-3</v>
      </c>
      <c r="P88" s="113">
        <v>0.59368100000000001</v>
      </c>
      <c r="Q88" s="302">
        <v>1.4800000000000001E-9</v>
      </c>
      <c r="R88" s="26" t="s">
        <v>1435</v>
      </c>
      <c r="S88" s="70" t="s">
        <v>1436</v>
      </c>
    </row>
    <row r="89" spans="1:19">
      <c r="A89" s="25" t="s">
        <v>952</v>
      </c>
      <c r="B89" s="26">
        <v>7</v>
      </c>
      <c r="C89" s="26">
        <v>99332948</v>
      </c>
      <c r="D89" s="129" t="s">
        <v>1865</v>
      </c>
      <c r="E89" s="26">
        <v>0</v>
      </c>
      <c r="F89" s="26">
        <v>1</v>
      </c>
      <c r="G89" s="26" t="s">
        <v>1437</v>
      </c>
      <c r="H89" s="26" t="s">
        <v>1131</v>
      </c>
      <c r="I89" s="26" t="s">
        <v>1135</v>
      </c>
      <c r="J89" s="113">
        <v>3.7999999999999999E-2</v>
      </c>
      <c r="K89" s="31">
        <v>-1.4791E-2</v>
      </c>
      <c r="L89" s="31">
        <v>1.0784E-2</v>
      </c>
      <c r="M89" s="113">
        <v>0.170207</v>
      </c>
      <c r="N89" s="72">
        <v>7.6086000000000001E-2</v>
      </c>
      <c r="O89" s="31">
        <v>1.1939E-2</v>
      </c>
      <c r="P89" s="17">
        <v>1.86E-10</v>
      </c>
      <c r="Q89" s="302">
        <v>8.13E-16</v>
      </c>
      <c r="R89" s="26" t="s">
        <v>1435</v>
      </c>
      <c r="S89" s="70" t="s">
        <v>1436</v>
      </c>
    </row>
    <row r="90" spans="1:19">
      <c r="A90" s="25" t="s">
        <v>953</v>
      </c>
      <c r="B90" s="26">
        <v>7</v>
      </c>
      <c r="C90" s="26">
        <v>127509070</v>
      </c>
      <c r="D90" s="129" t="s">
        <v>1870</v>
      </c>
      <c r="E90" s="26">
        <v>0</v>
      </c>
      <c r="F90" s="26">
        <v>1</v>
      </c>
      <c r="G90" s="26" t="s">
        <v>1464</v>
      </c>
      <c r="H90" s="26" t="s">
        <v>1131</v>
      </c>
      <c r="I90" s="26" t="s">
        <v>1130</v>
      </c>
      <c r="J90" s="113">
        <v>0.68899999999999995</v>
      </c>
      <c r="K90" s="31">
        <v>8.4279999999999997E-3</v>
      </c>
      <c r="L90" s="31">
        <v>4.6600000000000001E-3</v>
      </c>
      <c r="M90" s="113">
        <v>7.0521E-2</v>
      </c>
      <c r="N90" s="72">
        <v>1.7902000000000001E-2</v>
      </c>
      <c r="O90" s="31">
        <v>5.0819999999999997E-3</v>
      </c>
      <c r="P90" s="17">
        <v>4.28E-4</v>
      </c>
      <c r="Q90" s="302">
        <v>6.4399999999999996E-14</v>
      </c>
      <c r="R90" s="26" t="s">
        <v>1435</v>
      </c>
      <c r="S90" s="70" t="s">
        <v>1436</v>
      </c>
    </row>
    <row r="91" spans="1:19">
      <c r="A91" s="25" t="s">
        <v>954</v>
      </c>
      <c r="B91" s="26">
        <v>7</v>
      </c>
      <c r="C91" s="26">
        <v>127660763</v>
      </c>
      <c r="D91" s="129" t="s">
        <v>1870</v>
      </c>
      <c r="E91" s="26">
        <v>1</v>
      </c>
      <c r="F91" s="26">
        <v>0</v>
      </c>
      <c r="G91" s="26" t="s">
        <v>1464</v>
      </c>
      <c r="H91" s="26" t="s">
        <v>1135</v>
      </c>
      <c r="I91" s="26" t="s">
        <v>1134</v>
      </c>
      <c r="J91" s="113">
        <v>0.71299999999999997</v>
      </c>
      <c r="K91" s="31">
        <v>1.3032999999999999E-2</v>
      </c>
      <c r="L91" s="31">
        <v>4.7210000000000004E-3</v>
      </c>
      <c r="M91" s="17">
        <v>5.7670000000000004E-3</v>
      </c>
      <c r="N91" s="72">
        <v>1.4674E-2</v>
      </c>
      <c r="O91" s="31">
        <v>5.1510000000000002E-3</v>
      </c>
      <c r="P91" s="17">
        <v>4.3920000000000001E-3</v>
      </c>
      <c r="Q91" s="302">
        <v>3.8400000000000001E-15</v>
      </c>
      <c r="R91" s="26" t="s">
        <v>1435</v>
      </c>
      <c r="S91" s="70" t="s">
        <v>1436</v>
      </c>
    </row>
    <row r="92" spans="1:19">
      <c r="A92" s="25" t="s">
        <v>956</v>
      </c>
      <c r="B92" s="26">
        <v>7</v>
      </c>
      <c r="C92" s="26">
        <v>150690176</v>
      </c>
      <c r="D92" s="129" t="s">
        <v>1879</v>
      </c>
      <c r="E92" s="26">
        <v>0</v>
      </c>
      <c r="F92" s="26">
        <v>1</v>
      </c>
      <c r="G92" s="26" t="s">
        <v>1437</v>
      </c>
      <c r="H92" s="26" t="s">
        <v>1134</v>
      </c>
      <c r="I92" s="26" t="s">
        <v>1135</v>
      </c>
      <c r="J92" s="113">
        <v>0.92500000000000004</v>
      </c>
      <c r="K92" s="31">
        <v>-8.2710000000000006E-3</v>
      </c>
      <c r="L92" s="31">
        <v>7.8619999999999992E-3</v>
      </c>
      <c r="M92" s="113">
        <v>0.29278199999999999</v>
      </c>
      <c r="N92" s="72">
        <v>4.1043999999999997E-2</v>
      </c>
      <c r="O92" s="31">
        <v>8.8850000000000005E-3</v>
      </c>
      <c r="P92" s="17">
        <v>3.8399999999999997E-6</v>
      </c>
      <c r="Q92" s="302">
        <v>1.39E-8</v>
      </c>
      <c r="R92" s="26" t="s">
        <v>1435</v>
      </c>
      <c r="S92" s="70" t="s">
        <v>1436</v>
      </c>
    </row>
    <row r="93" spans="1:19">
      <c r="A93" s="25" t="s">
        <v>957</v>
      </c>
      <c r="B93" s="26">
        <v>8</v>
      </c>
      <c r="C93" s="26">
        <v>6446938</v>
      </c>
      <c r="D93" s="129" t="s">
        <v>1882</v>
      </c>
      <c r="E93" s="26">
        <v>1</v>
      </c>
      <c r="F93" s="26">
        <v>0</v>
      </c>
      <c r="G93" s="26" t="s">
        <v>1461</v>
      </c>
      <c r="H93" s="26" t="s">
        <v>1135</v>
      </c>
      <c r="I93" s="26" t="s">
        <v>1134</v>
      </c>
      <c r="J93" s="113">
        <v>8.3000000000000004E-2</v>
      </c>
      <c r="K93" s="31">
        <v>2.6227E-2</v>
      </c>
      <c r="L93" s="31">
        <v>7.7130000000000002E-3</v>
      </c>
      <c r="M93" s="17">
        <v>6.7299999999999999E-4</v>
      </c>
      <c r="N93" s="72">
        <v>3.4220000000000001E-3</v>
      </c>
      <c r="O93" s="31">
        <v>8.5660000000000007E-3</v>
      </c>
      <c r="P93" s="113">
        <v>0.68957299999999999</v>
      </c>
      <c r="Q93" s="302">
        <v>7.17E-8</v>
      </c>
      <c r="R93" s="26" t="s">
        <v>1435</v>
      </c>
      <c r="S93" s="70" t="s">
        <v>1436</v>
      </c>
    </row>
    <row r="94" spans="1:19">
      <c r="A94" s="25" t="s">
        <v>958</v>
      </c>
      <c r="B94" s="26">
        <v>8</v>
      </c>
      <c r="C94" s="26">
        <v>23345526</v>
      </c>
      <c r="D94" s="129" t="s">
        <v>1887</v>
      </c>
      <c r="E94" s="26">
        <v>1</v>
      </c>
      <c r="F94" s="26">
        <v>0</v>
      </c>
      <c r="G94" s="26" t="s">
        <v>1446</v>
      </c>
      <c r="H94" s="26" t="s">
        <v>1134</v>
      </c>
      <c r="I94" s="26" t="s">
        <v>1135</v>
      </c>
      <c r="J94" s="113">
        <v>0.504</v>
      </c>
      <c r="K94" s="31">
        <v>1.7566999999999999E-2</v>
      </c>
      <c r="L94" s="31">
        <v>4.2249999999999996E-3</v>
      </c>
      <c r="M94" s="17">
        <v>3.1999999999999999E-5</v>
      </c>
      <c r="N94" s="72">
        <v>-1.4109999999999999E-3</v>
      </c>
      <c r="O94" s="31">
        <v>4.633E-3</v>
      </c>
      <c r="P94" s="113">
        <v>0.76077700000000004</v>
      </c>
      <c r="Q94" s="302">
        <v>9.1299999999999997E-9</v>
      </c>
      <c r="R94" s="26" t="s">
        <v>1435</v>
      </c>
      <c r="S94" s="70" t="s">
        <v>1436</v>
      </c>
    </row>
    <row r="95" spans="1:19">
      <c r="A95" s="25" t="s">
        <v>959</v>
      </c>
      <c r="B95" s="26">
        <v>8</v>
      </c>
      <c r="C95" s="26">
        <v>23403378</v>
      </c>
      <c r="D95" s="129" t="s">
        <v>1889</v>
      </c>
      <c r="E95" s="26">
        <v>0</v>
      </c>
      <c r="F95" s="26">
        <v>1</v>
      </c>
      <c r="G95" s="26" t="s">
        <v>1437</v>
      </c>
      <c r="H95" s="26" t="s">
        <v>1131</v>
      </c>
      <c r="I95" s="26" t="s">
        <v>1130</v>
      </c>
      <c r="J95" s="113">
        <v>0.84099999999999997</v>
      </c>
      <c r="K95" s="31">
        <v>1.7669999999999999E-3</v>
      </c>
      <c r="L95" s="31">
        <v>5.7340000000000004E-3</v>
      </c>
      <c r="M95" s="113">
        <v>0.75800500000000004</v>
      </c>
      <c r="N95" s="72">
        <v>2.5087999999999999E-2</v>
      </c>
      <c r="O95" s="31">
        <v>6.43E-3</v>
      </c>
      <c r="P95" s="17">
        <v>9.6000000000000002E-5</v>
      </c>
      <c r="Q95" s="302">
        <v>1.15E-9</v>
      </c>
      <c r="R95" s="26" t="s">
        <v>1435</v>
      </c>
      <c r="S95" s="70" t="s">
        <v>1436</v>
      </c>
    </row>
    <row r="96" spans="1:19">
      <c r="A96" s="25" t="s">
        <v>960</v>
      </c>
      <c r="B96" s="26">
        <v>8</v>
      </c>
      <c r="C96" s="26">
        <v>38366249</v>
      </c>
      <c r="D96" s="129" t="s">
        <v>1894</v>
      </c>
      <c r="E96" s="26">
        <v>1</v>
      </c>
      <c r="F96" s="26">
        <v>0</v>
      </c>
      <c r="G96" s="26" t="s">
        <v>1446</v>
      </c>
      <c r="H96" s="26" t="s">
        <v>1135</v>
      </c>
      <c r="I96" s="26" t="s">
        <v>1134</v>
      </c>
      <c r="J96" s="113">
        <v>0.68799999999999994</v>
      </c>
      <c r="K96" s="31">
        <v>1.8645999999999999E-2</v>
      </c>
      <c r="L96" s="31">
        <v>4.6299999999999996E-3</v>
      </c>
      <c r="M96" s="17">
        <v>5.5999999999999999E-5</v>
      </c>
      <c r="N96" s="72">
        <v>-1.895E-3</v>
      </c>
      <c r="O96" s="31">
        <v>5.2139999999999999E-3</v>
      </c>
      <c r="P96" s="113">
        <v>0.71631999999999996</v>
      </c>
      <c r="Q96" s="302">
        <v>4.1899999999999998E-8</v>
      </c>
      <c r="R96" s="26" t="s">
        <v>1435</v>
      </c>
      <c r="S96" s="70" t="s">
        <v>1436</v>
      </c>
    </row>
    <row r="97" spans="1:19">
      <c r="A97" s="25" t="s">
        <v>962</v>
      </c>
      <c r="B97" s="26">
        <v>8</v>
      </c>
      <c r="C97" s="26">
        <v>41533514</v>
      </c>
      <c r="D97" s="129" t="s">
        <v>1898</v>
      </c>
      <c r="E97" s="26">
        <v>1</v>
      </c>
      <c r="F97" s="26">
        <v>0</v>
      </c>
      <c r="G97" s="26" t="s">
        <v>1446</v>
      </c>
      <c r="H97" s="26" t="s">
        <v>1130</v>
      </c>
      <c r="I97" s="26" t="s">
        <v>1131</v>
      </c>
      <c r="J97" s="113">
        <v>0.78600000000000003</v>
      </c>
      <c r="K97" s="31">
        <v>3.0811999999999999E-2</v>
      </c>
      <c r="L97" s="31">
        <v>5.1710000000000002E-3</v>
      </c>
      <c r="M97" s="17">
        <v>2.5399999999999999E-9</v>
      </c>
      <c r="N97" s="72">
        <v>-5.5789999999999998E-3</v>
      </c>
      <c r="O97" s="31">
        <v>5.659E-3</v>
      </c>
      <c r="P97" s="113">
        <v>0.324183</v>
      </c>
      <c r="Q97" s="302">
        <v>4.5599999999999999E-15</v>
      </c>
      <c r="R97" s="26" t="s">
        <v>1435</v>
      </c>
      <c r="S97" s="70" t="s">
        <v>1436</v>
      </c>
    </row>
    <row r="98" spans="1:19">
      <c r="A98" s="25" t="s">
        <v>963</v>
      </c>
      <c r="B98" s="26">
        <v>8</v>
      </c>
      <c r="C98" s="26">
        <v>57122215</v>
      </c>
      <c r="D98" s="129" t="s">
        <v>1901</v>
      </c>
      <c r="E98" s="26">
        <v>1</v>
      </c>
      <c r="F98" s="26">
        <v>0</v>
      </c>
      <c r="G98" s="26" t="s">
        <v>1446</v>
      </c>
      <c r="H98" s="26" t="s">
        <v>1135</v>
      </c>
      <c r="I98" s="26" t="s">
        <v>1134</v>
      </c>
      <c r="J98" s="113">
        <v>0.86799999999999999</v>
      </c>
      <c r="K98" s="31">
        <v>2.6831000000000001E-2</v>
      </c>
      <c r="L98" s="31">
        <v>6.3039999999999997E-3</v>
      </c>
      <c r="M98" s="17">
        <v>2.0999999999999999E-5</v>
      </c>
      <c r="N98" s="72">
        <v>-1.3110000000000001E-3</v>
      </c>
      <c r="O98" s="31">
        <v>7.0800000000000004E-3</v>
      </c>
      <c r="P98" s="113">
        <v>0.85306400000000004</v>
      </c>
      <c r="Q98" s="302">
        <v>1.44E-9</v>
      </c>
      <c r="R98" s="26" t="s">
        <v>1435</v>
      </c>
      <c r="S98" s="70" t="s">
        <v>1436</v>
      </c>
    </row>
    <row r="99" spans="1:19">
      <c r="A99" s="25" t="s">
        <v>964</v>
      </c>
      <c r="B99" s="26">
        <v>8</v>
      </c>
      <c r="C99" s="26">
        <v>77611012</v>
      </c>
      <c r="D99" s="129" t="s">
        <v>1904</v>
      </c>
      <c r="E99" s="26">
        <v>0</v>
      </c>
      <c r="F99" s="26">
        <v>1</v>
      </c>
      <c r="G99" s="26" t="s">
        <v>1571</v>
      </c>
      <c r="H99" s="26" t="s">
        <v>1135</v>
      </c>
      <c r="I99" s="26" t="s">
        <v>1130</v>
      </c>
      <c r="J99" s="113">
        <v>0.23699999999999999</v>
      </c>
      <c r="K99" s="31">
        <v>-1.5654999999999999E-2</v>
      </c>
      <c r="L99" s="31">
        <v>5.7320000000000001E-3</v>
      </c>
      <c r="M99" s="17">
        <v>6.3090000000000004E-3</v>
      </c>
      <c r="N99" s="72">
        <v>3.9530999999999997E-2</v>
      </c>
      <c r="O99" s="31">
        <v>6.2509999999999996E-3</v>
      </c>
      <c r="P99" s="17">
        <v>2.55E-10</v>
      </c>
      <c r="Q99" s="302">
        <v>1.0399999999999999E-11</v>
      </c>
      <c r="R99" s="26" t="s">
        <v>1435</v>
      </c>
      <c r="S99" s="70" t="s">
        <v>1436</v>
      </c>
    </row>
    <row r="100" spans="1:19">
      <c r="A100" s="25" t="s">
        <v>965</v>
      </c>
      <c r="B100" s="26">
        <v>8</v>
      </c>
      <c r="C100" s="26">
        <v>106115172</v>
      </c>
      <c r="D100" s="129" t="s">
        <v>1905</v>
      </c>
      <c r="E100" s="26">
        <v>1</v>
      </c>
      <c r="F100" s="26">
        <v>0</v>
      </c>
      <c r="G100" s="26" t="s">
        <v>1446</v>
      </c>
      <c r="H100" s="26" t="s">
        <v>1134</v>
      </c>
      <c r="I100" s="26" t="s">
        <v>1135</v>
      </c>
      <c r="J100" s="113">
        <v>0.24299999999999999</v>
      </c>
      <c r="K100" s="31">
        <v>2.1257999999999999E-2</v>
      </c>
      <c r="L100" s="31">
        <v>4.9620000000000003E-3</v>
      </c>
      <c r="M100" s="17">
        <v>1.8E-5</v>
      </c>
      <c r="N100" s="72">
        <v>-1.212E-3</v>
      </c>
      <c r="O100" s="31">
        <v>5.45E-3</v>
      </c>
      <c r="P100" s="113">
        <v>0.82401999999999997</v>
      </c>
      <c r="Q100" s="302">
        <v>1.3999999999999999E-9</v>
      </c>
      <c r="R100" s="26" t="s">
        <v>1435</v>
      </c>
      <c r="S100" s="70" t="s">
        <v>1436</v>
      </c>
    </row>
    <row r="101" spans="1:19">
      <c r="A101" s="25" t="s">
        <v>966</v>
      </c>
      <c r="B101" s="26">
        <v>8</v>
      </c>
      <c r="C101" s="26">
        <v>120596023</v>
      </c>
      <c r="D101" s="129" t="s">
        <v>1908</v>
      </c>
      <c r="E101" s="26">
        <v>1</v>
      </c>
      <c r="F101" s="26">
        <v>0</v>
      </c>
      <c r="G101" s="26" t="s">
        <v>1461</v>
      </c>
      <c r="H101" s="26" t="s">
        <v>1131</v>
      </c>
      <c r="I101" s="26" t="s">
        <v>1130</v>
      </c>
      <c r="J101" s="113">
        <v>0.94599999999999995</v>
      </c>
      <c r="K101" s="31">
        <v>3.1120999999999999E-2</v>
      </c>
      <c r="L101" s="31">
        <v>9.3069999999999993E-3</v>
      </c>
      <c r="M101" s="17">
        <v>8.2700000000000004E-4</v>
      </c>
      <c r="N101" s="72">
        <v>1.6310000000000002E-2</v>
      </c>
      <c r="O101" s="31">
        <v>1.0239E-2</v>
      </c>
      <c r="P101" s="113">
        <v>0.111189</v>
      </c>
      <c r="Q101" s="302">
        <v>4.5700000000000001E-12</v>
      </c>
      <c r="R101" s="26" t="s">
        <v>1435</v>
      </c>
      <c r="S101" s="70" t="s">
        <v>1436</v>
      </c>
    </row>
    <row r="102" spans="1:19">
      <c r="A102" s="25" t="s">
        <v>967</v>
      </c>
      <c r="B102" s="26">
        <v>8</v>
      </c>
      <c r="C102" s="26">
        <v>126506140</v>
      </c>
      <c r="D102" s="129" t="s">
        <v>1912</v>
      </c>
      <c r="E102" s="26">
        <v>1</v>
      </c>
      <c r="F102" s="26">
        <v>0</v>
      </c>
      <c r="G102" s="26" t="s">
        <v>1461</v>
      </c>
      <c r="H102" s="26" t="s">
        <v>1134</v>
      </c>
      <c r="I102" s="26" t="s">
        <v>1135</v>
      </c>
      <c r="J102" s="113">
        <v>0.76100000000000001</v>
      </c>
      <c r="K102" s="31">
        <v>2.0046999999999999E-2</v>
      </c>
      <c r="L102" s="31">
        <v>5.019E-3</v>
      </c>
      <c r="M102" s="17">
        <v>6.4999999999999994E-5</v>
      </c>
      <c r="N102" s="72">
        <v>2.1640000000000001E-3</v>
      </c>
      <c r="O102" s="31">
        <v>5.6759999999999996E-3</v>
      </c>
      <c r="P102" s="113">
        <v>0.70296000000000003</v>
      </c>
      <c r="Q102" s="302">
        <v>2.17E-10</v>
      </c>
      <c r="R102" s="26" t="s">
        <v>1435</v>
      </c>
      <c r="S102" s="70" t="s">
        <v>1436</v>
      </c>
    </row>
    <row r="103" spans="1:19">
      <c r="A103" s="25" t="s">
        <v>969</v>
      </c>
      <c r="B103" s="26">
        <v>8</v>
      </c>
      <c r="C103" s="26">
        <v>142252580</v>
      </c>
      <c r="D103" s="129" t="s">
        <v>1918</v>
      </c>
      <c r="E103" s="26">
        <v>1</v>
      </c>
      <c r="F103" s="26">
        <v>0</v>
      </c>
      <c r="G103" s="26" t="s">
        <v>1461</v>
      </c>
      <c r="H103" s="26" t="s">
        <v>1131</v>
      </c>
      <c r="I103" s="26" t="s">
        <v>1130</v>
      </c>
      <c r="J103" s="113">
        <v>0.59099999999999997</v>
      </c>
      <c r="K103" s="31">
        <v>1.6517E-2</v>
      </c>
      <c r="L103" s="31">
        <v>4.3309999999999998E-3</v>
      </c>
      <c r="M103" s="17">
        <v>1.37E-4</v>
      </c>
      <c r="N103" s="72">
        <v>2.5040000000000001E-3</v>
      </c>
      <c r="O103" s="31">
        <v>4.8589999999999996E-3</v>
      </c>
      <c r="P103" s="113">
        <v>0.60623700000000003</v>
      </c>
      <c r="Q103" s="302">
        <v>5.1099999999999999E-10</v>
      </c>
      <c r="R103" s="26" t="s">
        <v>1435</v>
      </c>
      <c r="S103" s="70" t="s">
        <v>1436</v>
      </c>
    </row>
    <row r="104" spans="1:19">
      <c r="A104" s="25" t="s">
        <v>970</v>
      </c>
      <c r="B104" s="26">
        <v>8</v>
      </c>
      <c r="C104" s="26">
        <v>142362391</v>
      </c>
      <c r="D104" s="129" t="s">
        <v>1922</v>
      </c>
      <c r="E104" s="26">
        <v>1</v>
      </c>
      <c r="F104" s="26">
        <v>0</v>
      </c>
      <c r="G104" s="26" t="s">
        <v>1446</v>
      </c>
      <c r="H104" s="26" t="s">
        <v>1131</v>
      </c>
      <c r="I104" s="26" t="s">
        <v>1135</v>
      </c>
      <c r="J104" s="113">
        <v>0.33400000000000002</v>
      </c>
      <c r="K104" s="31">
        <v>1.8717999999999999E-2</v>
      </c>
      <c r="L104" s="31">
        <v>4.5659999999999997E-3</v>
      </c>
      <c r="M104" s="17">
        <v>4.1E-5</v>
      </c>
      <c r="N104" s="72">
        <v>-5.4209999999999996E-3</v>
      </c>
      <c r="O104" s="31">
        <v>5.0819999999999997E-3</v>
      </c>
      <c r="P104" s="113">
        <v>0.28618900000000003</v>
      </c>
      <c r="Q104" s="302">
        <v>1.3999999999999999E-6</v>
      </c>
      <c r="R104" s="26" t="s">
        <v>1435</v>
      </c>
      <c r="S104" s="70" t="s">
        <v>1436</v>
      </c>
    </row>
    <row r="105" spans="1:19">
      <c r="A105" s="25" t="s">
        <v>973</v>
      </c>
      <c r="B105" s="26">
        <v>9</v>
      </c>
      <c r="C105" s="26">
        <v>96900505</v>
      </c>
      <c r="D105" s="129" t="s">
        <v>1930</v>
      </c>
      <c r="E105" s="26">
        <v>1</v>
      </c>
      <c r="F105" s="26">
        <v>0</v>
      </c>
      <c r="G105" s="26" t="s">
        <v>1461</v>
      </c>
      <c r="H105" s="26" t="s">
        <v>1134</v>
      </c>
      <c r="I105" s="26" t="s">
        <v>1131</v>
      </c>
      <c r="J105" s="113">
        <v>0.78500000000000003</v>
      </c>
      <c r="K105" s="31">
        <v>1.6011999999999998E-2</v>
      </c>
      <c r="L105" s="31">
        <v>5.2180000000000004E-3</v>
      </c>
      <c r="M105" s="17">
        <v>2.15E-3</v>
      </c>
      <c r="N105" s="72">
        <v>9.9659999999999992E-3</v>
      </c>
      <c r="O105" s="31">
        <v>5.8700000000000002E-3</v>
      </c>
      <c r="P105" s="113">
        <v>8.9534000000000002E-2</v>
      </c>
      <c r="Q105" s="302">
        <v>2.5800000000000001E-11</v>
      </c>
      <c r="R105" s="26" t="s">
        <v>1435</v>
      </c>
      <c r="S105" s="70" t="s">
        <v>1436</v>
      </c>
    </row>
    <row r="106" spans="1:19">
      <c r="A106" s="25" t="s">
        <v>974</v>
      </c>
      <c r="B106" s="26">
        <v>9</v>
      </c>
      <c r="C106" s="26">
        <v>98217348</v>
      </c>
      <c r="D106" s="129" t="s">
        <v>1935</v>
      </c>
      <c r="E106" s="26">
        <v>1</v>
      </c>
      <c r="F106" s="26">
        <v>1</v>
      </c>
      <c r="G106" s="26" t="s">
        <v>1446</v>
      </c>
      <c r="H106" s="26" t="s">
        <v>1131</v>
      </c>
      <c r="I106" s="26" t="s">
        <v>1130</v>
      </c>
      <c r="J106" s="113">
        <v>0.109</v>
      </c>
      <c r="K106" s="31">
        <v>4.1242000000000001E-2</v>
      </c>
      <c r="L106" s="31">
        <v>6.9249999999999997E-3</v>
      </c>
      <c r="M106" s="17">
        <v>2.5899999999999999E-9</v>
      </c>
      <c r="N106" s="72">
        <v>9.1170000000000001E-3</v>
      </c>
      <c r="O106" s="31">
        <v>7.7669999999999996E-3</v>
      </c>
      <c r="P106" s="113">
        <v>0.24051400000000001</v>
      </c>
      <c r="Q106" s="302">
        <v>1.7600000000000001E-25</v>
      </c>
      <c r="R106" s="26" t="s">
        <v>1435</v>
      </c>
      <c r="S106" s="70" t="s">
        <v>1436</v>
      </c>
    </row>
    <row r="107" spans="1:19">
      <c r="A107" s="25" t="s">
        <v>975</v>
      </c>
      <c r="B107" s="26">
        <v>9</v>
      </c>
      <c r="C107" s="26">
        <v>113892963</v>
      </c>
      <c r="D107" s="129" t="s">
        <v>1937</v>
      </c>
      <c r="E107" s="26">
        <v>0</v>
      </c>
      <c r="F107" s="26">
        <v>1</v>
      </c>
      <c r="G107" s="26" t="s">
        <v>1464</v>
      </c>
      <c r="H107" s="26" t="s">
        <v>1130</v>
      </c>
      <c r="I107" s="26" t="s">
        <v>1131</v>
      </c>
      <c r="J107" s="113">
        <v>0.51900000000000002</v>
      </c>
      <c r="K107" s="31">
        <v>8.5760000000000003E-3</v>
      </c>
      <c r="L107" s="31">
        <v>4.241E-3</v>
      </c>
      <c r="M107" s="113">
        <v>4.3178000000000001E-2</v>
      </c>
      <c r="N107" s="72">
        <v>1.7246000000000001E-2</v>
      </c>
      <c r="O107" s="31">
        <v>4.6589999999999999E-3</v>
      </c>
      <c r="P107" s="17">
        <v>2.14E-4</v>
      </c>
      <c r="Q107" s="302">
        <v>5.9700000000000004E-16</v>
      </c>
      <c r="R107" s="26" t="s">
        <v>1435</v>
      </c>
      <c r="S107" s="70" t="s">
        <v>1436</v>
      </c>
    </row>
    <row r="108" spans="1:19">
      <c r="A108" s="25" t="s">
        <v>976</v>
      </c>
      <c r="B108" s="26">
        <v>9</v>
      </c>
      <c r="C108" s="26">
        <v>113901309</v>
      </c>
      <c r="D108" s="129" t="s">
        <v>1937</v>
      </c>
      <c r="E108" s="26">
        <v>1</v>
      </c>
      <c r="F108" s="26">
        <v>0</v>
      </c>
      <c r="G108" s="26" t="s">
        <v>1464</v>
      </c>
      <c r="H108" s="26" t="s">
        <v>1130</v>
      </c>
      <c r="I108" s="26" t="s">
        <v>1131</v>
      </c>
      <c r="J108" s="113">
        <v>0.52200000000000002</v>
      </c>
      <c r="K108" s="31">
        <v>9.7050000000000001E-3</v>
      </c>
      <c r="L108" s="31">
        <v>4.2389999999999997E-3</v>
      </c>
      <c r="M108" s="113">
        <v>2.2036E-2</v>
      </c>
      <c r="N108" s="72">
        <v>1.6417000000000001E-2</v>
      </c>
      <c r="O108" s="31">
        <v>4.6550000000000003E-3</v>
      </c>
      <c r="P108" s="17">
        <v>4.2099999999999999E-4</v>
      </c>
      <c r="Q108" s="302">
        <v>2.3599999999999999E-16</v>
      </c>
      <c r="R108" s="26" t="s">
        <v>1435</v>
      </c>
      <c r="S108" s="70" t="s">
        <v>1436</v>
      </c>
    </row>
    <row r="109" spans="1:19">
      <c r="A109" s="25" t="s">
        <v>977</v>
      </c>
      <c r="B109" s="26">
        <v>9</v>
      </c>
      <c r="C109" s="26">
        <v>116916214</v>
      </c>
      <c r="D109" s="129" t="s">
        <v>1942</v>
      </c>
      <c r="E109" s="26">
        <v>0</v>
      </c>
      <c r="F109" s="26">
        <v>1</v>
      </c>
      <c r="G109" s="26" t="s">
        <v>1571</v>
      </c>
      <c r="H109" s="26" t="s">
        <v>1134</v>
      </c>
      <c r="I109" s="26" t="s">
        <v>1130</v>
      </c>
      <c r="J109" s="113">
        <v>0.68</v>
      </c>
      <c r="K109" s="31">
        <v>-8.0350000000000005E-3</v>
      </c>
      <c r="L109" s="31">
        <v>4.5830000000000003E-3</v>
      </c>
      <c r="M109" s="113">
        <v>7.9550999999999997E-2</v>
      </c>
      <c r="N109" s="72">
        <v>3.1061999999999999E-2</v>
      </c>
      <c r="O109" s="31">
        <v>5.1260000000000003E-3</v>
      </c>
      <c r="P109" s="17">
        <v>1.37E-9</v>
      </c>
      <c r="Q109" s="302">
        <v>5.2399999999999999E-13</v>
      </c>
      <c r="R109" s="26" t="s">
        <v>1435</v>
      </c>
      <c r="S109" s="70" t="s">
        <v>1436</v>
      </c>
    </row>
    <row r="110" spans="1:19">
      <c r="A110" s="25" t="s">
        <v>978</v>
      </c>
      <c r="B110" s="26">
        <v>9</v>
      </c>
      <c r="C110" s="26">
        <v>119115531</v>
      </c>
      <c r="D110" s="129" t="s">
        <v>1944</v>
      </c>
      <c r="E110" s="26">
        <v>1</v>
      </c>
      <c r="F110" s="26">
        <v>0</v>
      </c>
      <c r="G110" s="26" t="s">
        <v>1446</v>
      </c>
      <c r="H110" s="26" t="s">
        <v>1134</v>
      </c>
      <c r="I110" s="26" t="s">
        <v>1135</v>
      </c>
      <c r="J110" s="113">
        <v>0.71799999999999997</v>
      </c>
      <c r="K110" s="31">
        <v>2.0091999999999999E-2</v>
      </c>
      <c r="L110" s="31">
        <v>4.7140000000000003E-3</v>
      </c>
      <c r="M110" s="17">
        <v>2.0000000000000002E-5</v>
      </c>
      <c r="N110" s="72">
        <v>-1.4430000000000001E-3</v>
      </c>
      <c r="O110" s="31">
        <v>5.1640000000000002E-3</v>
      </c>
      <c r="P110" s="113">
        <v>0.77994600000000003</v>
      </c>
      <c r="Q110" s="302">
        <v>2.7700000000000002E-9</v>
      </c>
      <c r="R110" s="26" t="s">
        <v>1435</v>
      </c>
      <c r="S110" s="70" t="s">
        <v>1436</v>
      </c>
    </row>
    <row r="111" spans="1:19">
      <c r="A111" s="25" t="s">
        <v>979</v>
      </c>
      <c r="B111" s="26">
        <v>9</v>
      </c>
      <c r="C111" s="26">
        <v>123633948</v>
      </c>
      <c r="D111" s="129" t="s">
        <v>1947</v>
      </c>
      <c r="E111" s="26">
        <v>1</v>
      </c>
      <c r="F111" s="26">
        <v>0</v>
      </c>
      <c r="G111" s="26" t="s">
        <v>1446</v>
      </c>
      <c r="H111" s="26" t="s">
        <v>1131</v>
      </c>
      <c r="I111" s="26" t="s">
        <v>1130</v>
      </c>
      <c r="J111" s="113">
        <v>0.67600000000000005</v>
      </c>
      <c r="K111" s="31">
        <v>2.3775999999999999E-2</v>
      </c>
      <c r="L111" s="31">
        <v>4.5830000000000003E-3</v>
      </c>
      <c r="M111" s="17">
        <v>2.1299999999999999E-7</v>
      </c>
      <c r="N111" s="72">
        <v>-1.1770000000000001E-3</v>
      </c>
      <c r="O111" s="31">
        <v>5.0299999999999997E-3</v>
      </c>
      <c r="P111" s="113">
        <v>0.81500300000000003</v>
      </c>
      <c r="Q111" s="302">
        <v>7.9599999999999997E-14</v>
      </c>
      <c r="R111" s="26" t="s">
        <v>1435</v>
      </c>
      <c r="S111" s="70" t="s">
        <v>1436</v>
      </c>
    </row>
    <row r="112" spans="1:19">
      <c r="A112" s="25" t="s">
        <v>980</v>
      </c>
      <c r="B112" s="26">
        <v>9</v>
      </c>
      <c r="C112" s="26">
        <v>125701608</v>
      </c>
      <c r="D112" s="129" t="s">
        <v>1955</v>
      </c>
      <c r="E112" s="26">
        <v>1</v>
      </c>
      <c r="F112" s="26">
        <v>0</v>
      </c>
      <c r="G112" s="26" t="s">
        <v>1461</v>
      </c>
      <c r="H112" s="26" t="s">
        <v>1131</v>
      </c>
      <c r="I112" s="26" t="s">
        <v>1135</v>
      </c>
      <c r="J112" s="113">
        <v>0.14099999999999999</v>
      </c>
      <c r="K112" s="31">
        <v>2.8339E-2</v>
      </c>
      <c r="L112" s="31">
        <v>6.1500000000000001E-3</v>
      </c>
      <c r="M112" s="17">
        <v>4.07E-6</v>
      </c>
      <c r="N112" s="72">
        <v>3.1649999999999998E-3</v>
      </c>
      <c r="O112" s="31">
        <v>6.9160000000000003E-3</v>
      </c>
      <c r="P112" s="113">
        <v>0.647227</v>
      </c>
      <c r="Q112" s="302">
        <v>1.3199999999999999E-13</v>
      </c>
      <c r="R112" s="26" t="s">
        <v>1435</v>
      </c>
      <c r="S112" s="70" t="s">
        <v>1436</v>
      </c>
    </row>
    <row r="113" spans="1:19">
      <c r="A113" s="25" t="s">
        <v>981</v>
      </c>
      <c r="B113" s="26">
        <v>9</v>
      </c>
      <c r="C113" s="26">
        <v>139241030</v>
      </c>
      <c r="D113" s="129" t="s">
        <v>1957</v>
      </c>
      <c r="E113" s="26">
        <v>1</v>
      </c>
      <c r="F113" s="26">
        <v>0</v>
      </c>
      <c r="G113" s="26" t="s">
        <v>1446</v>
      </c>
      <c r="H113" s="26" t="s">
        <v>1130</v>
      </c>
      <c r="I113" s="26" t="s">
        <v>1131</v>
      </c>
      <c r="J113" s="113">
        <v>0.249</v>
      </c>
      <c r="K113" s="31">
        <v>2.2189E-2</v>
      </c>
      <c r="L113" s="31">
        <v>4.9579999999999997E-3</v>
      </c>
      <c r="M113" s="17">
        <v>7.6299999999999998E-6</v>
      </c>
      <c r="N113" s="72">
        <v>2.0049999999999998E-3</v>
      </c>
      <c r="O113" s="31">
        <v>5.5519999999999996E-3</v>
      </c>
      <c r="P113" s="113">
        <v>0.71796400000000005</v>
      </c>
      <c r="Q113" s="302">
        <v>1.65E-12</v>
      </c>
      <c r="R113" s="26" t="s">
        <v>1435</v>
      </c>
      <c r="S113" s="70" t="s">
        <v>1436</v>
      </c>
    </row>
    <row r="114" spans="1:19">
      <c r="A114" s="25" t="s">
        <v>983</v>
      </c>
      <c r="B114" s="26">
        <v>10</v>
      </c>
      <c r="C114" s="26">
        <v>25056118</v>
      </c>
      <c r="D114" s="129" t="s">
        <v>1964</v>
      </c>
      <c r="E114" s="26">
        <v>1</v>
      </c>
      <c r="F114" s="26">
        <v>0</v>
      </c>
      <c r="G114" s="26" t="s">
        <v>1461</v>
      </c>
      <c r="H114" s="26" t="s">
        <v>1130</v>
      </c>
      <c r="I114" s="26" t="s">
        <v>1131</v>
      </c>
      <c r="J114" s="113">
        <v>0.26900000000000002</v>
      </c>
      <c r="K114" s="31">
        <v>1.882E-2</v>
      </c>
      <c r="L114" s="31">
        <v>4.7280000000000004E-3</v>
      </c>
      <c r="M114" s="17">
        <v>6.8999999999999997E-5</v>
      </c>
      <c r="N114" s="72">
        <v>1.05E-4</v>
      </c>
      <c r="O114" s="31">
        <v>5.2170000000000003E-3</v>
      </c>
      <c r="P114" s="113">
        <v>0.983904</v>
      </c>
      <c r="Q114" s="302">
        <v>4.49E-9</v>
      </c>
      <c r="R114" s="26" t="s">
        <v>1435</v>
      </c>
      <c r="S114" s="70" t="s">
        <v>1436</v>
      </c>
    </row>
    <row r="115" spans="1:19">
      <c r="A115" s="25" t="s">
        <v>984</v>
      </c>
      <c r="B115" s="26">
        <v>10</v>
      </c>
      <c r="C115" s="26">
        <v>70975916</v>
      </c>
      <c r="D115" s="129" t="s">
        <v>1970</v>
      </c>
      <c r="E115" s="26">
        <v>0</v>
      </c>
      <c r="F115" s="26">
        <v>1</v>
      </c>
      <c r="G115" s="26" t="s">
        <v>1464</v>
      </c>
      <c r="H115" s="26" t="s">
        <v>1135</v>
      </c>
      <c r="I115" s="26" t="s">
        <v>1134</v>
      </c>
      <c r="J115" s="113">
        <v>0.67</v>
      </c>
      <c r="K115" s="31">
        <v>1.9769999999999999E-2</v>
      </c>
      <c r="L115" s="31">
        <v>4.5640000000000003E-3</v>
      </c>
      <c r="M115" s="17">
        <v>1.5E-5</v>
      </c>
      <c r="N115" s="72">
        <v>9.7509999999999993E-3</v>
      </c>
      <c r="O115" s="31">
        <v>5.0159999999999996E-3</v>
      </c>
      <c r="P115" s="113">
        <v>5.1889999999999999E-2</v>
      </c>
      <c r="Q115" s="302">
        <v>3.4000000000000002E-19</v>
      </c>
      <c r="R115" s="26" t="s">
        <v>1435</v>
      </c>
      <c r="S115" s="70" t="s">
        <v>1436</v>
      </c>
    </row>
    <row r="116" spans="1:19">
      <c r="A116" s="25" t="s">
        <v>985</v>
      </c>
      <c r="B116" s="26">
        <v>10</v>
      </c>
      <c r="C116" s="26">
        <v>70986723</v>
      </c>
      <c r="D116" s="129" t="s">
        <v>1970</v>
      </c>
      <c r="E116" s="26">
        <v>1</v>
      </c>
      <c r="F116" s="26">
        <v>0</v>
      </c>
      <c r="G116" s="26" t="s">
        <v>1464</v>
      </c>
      <c r="H116" s="26" t="s">
        <v>1131</v>
      </c>
      <c r="I116" s="26" t="s">
        <v>1135</v>
      </c>
      <c r="J116" s="113">
        <v>0.69399999999999995</v>
      </c>
      <c r="K116" s="31">
        <v>1.9744000000000001E-2</v>
      </c>
      <c r="L116" s="31">
        <v>4.5459999999999997E-3</v>
      </c>
      <c r="M116" s="17">
        <v>1.4E-5</v>
      </c>
      <c r="N116" s="72">
        <v>1.0064999999999999E-2</v>
      </c>
      <c r="O116" s="31">
        <v>5.0260000000000001E-3</v>
      </c>
      <c r="P116" s="113">
        <v>4.5211000000000001E-2</v>
      </c>
      <c r="Q116" s="302">
        <v>1.16E-19</v>
      </c>
      <c r="R116" s="26" t="s">
        <v>1435</v>
      </c>
      <c r="S116" s="70" t="s">
        <v>1436</v>
      </c>
    </row>
    <row r="117" spans="1:19">
      <c r="A117" s="25" t="s">
        <v>988</v>
      </c>
      <c r="B117" s="26">
        <v>10</v>
      </c>
      <c r="C117" s="26">
        <v>94479107</v>
      </c>
      <c r="D117" s="129" t="s">
        <v>1984</v>
      </c>
      <c r="E117" s="26">
        <v>1</v>
      </c>
      <c r="F117" s="26">
        <v>0</v>
      </c>
      <c r="G117" s="26" t="s">
        <v>1571</v>
      </c>
      <c r="H117" s="26" t="s">
        <v>1131</v>
      </c>
      <c r="I117" s="26" t="s">
        <v>1130</v>
      </c>
      <c r="J117" s="113">
        <v>0.40400000000000003</v>
      </c>
      <c r="K117" s="31">
        <v>3.5597999999999998E-2</v>
      </c>
      <c r="L117" s="31">
        <v>4.3020000000000003E-3</v>
      </c>
      <c r="M117" s="17">
        <v>1.2999999999999999E-16</v>
      </c>
      <c r="N117" s="72">
        <v>-1.8190999999999999E-2</v>
      </c>
      <c r="O117" s="31">
        <v>4.8609999999999999E-3</v>
      </c>
      <c r="P117" s="17">
        <v>1.8200000000000001E-4</v>
      </c>
      <c r="Q117" s="302">
        <v>4.3100000000000001E-19</v>
      </c>
      <c r="R117" s="26" t="s">
        <v>1435</v>
      </c>
      <c r="S117" s="70" t="s">
        <v>1436</v>
      </c>
    </row>
    <row r="118" spans="1:19">
      <c r="A118" s="25" t="s">
        <v>989</v>
      </c>
      <c r="B118" s="26">
        <v>10</v>
      </c>
      <c r="C118" s="26">
        <v>95969913</v>
      </c>
      <c r="D118" s="129" t="s">
        <v>1986</v>
      </c>
      <c r="E118" s="26">
        <v>0</v>
      </c>
      <c r="F118" s="26">
        <v>1</v>
      </c>
      <c r="G118" s="26" t="s">
        <v>1571</v>
      </c>
      <c r="H118" s="26" t="s">
        <v>1130</v>
      </c>
      <c r="I118" s="26" t="s">
        <v>1135</v>
      </c>
      <c r="J118" s="113">
        <v>0.745</v>
      </c>
      <c r="K118" s="31">
        <v>-2.0967E-2</v>
      </c>
      <c r="L118" s="31">
        <v>4.8840000000000003E-3</v>
      </c>
      <c r="M118" s="17">
        <v>1.8E-5</v>
      </c>
      <c r="N118" s="72">
        <v>3.9095999999999999E-2</v>
      </c>
      <c r="O118" s="31">
        <v>5.3410000000000003E-3</v>
      </c>
      <c r="P118" s="17">
        <v>2.48E-13</v>
      </c>
      <c r="Q118" s="302">
        <v>3.1099999999999999E-13</v>
      </c>
      <c r="R118" s="26" t="s">
        <v>1435</v>
      </c>
      <c r="S118" s="70" t="s">
        <v>1436</v>
      </c>
    </row>
    <row r="119" spans="1:19">
      <c r="A119" s="25" t="s">
        <v>990</v>
      </c>
      <c r="B119" s="26">
        <v>10</v>
      </c>
      <c r="C119" s="26">
        <v>96025491</v>
      </c>
      <c r="D119" s="129" t="s">
        <v>1986</v>
      </c>
      <c r="E119" s="26">
        <v>0</v>
      </c>
      <c r="F119" s="26">
        <v>1</v>
      </c>
      <c r="G119" s="26" t="s">
        <v>1437</v>
      </c>
      <c r="H119" s="26" t="s">
        <v>1134</v>
      </c>
      <c r="I119" s="26" t="s">
        <v>1130</v>
      </c>
      <c r="J119" s="113">
        <v>0.17599999999999999</v>
      </c>
      <c r="K119" s="31">
        <v>3.4880000000000002E-3</v>
      </c>
      <c r="L119" s="31">
        <v>6.7279999999999996E-3</v>
      </c>
      <c r="M119" s="113">
        <v>0.60414500000000004</v>
      </c>
      <c r="N119" s="72">
        <v>4.3364E-2</v>
      </c>
      <c r="O119" s="31">
        <v>7.28E-3</v>
      </c>
      <c r="P119" s="17">
        <v>2.5800000000000002E-9</v>
      </c>
      <c r="Q119" s="302">
        <v>9.6400000000000007E-22</v>
      </c>
      <c r="R119" s="26" t="s">
        <v>1435</v>
      </c>
      <c r="S119" s="70" t="s">
        <v>1436</v>
      </c>
    </row>
    <row r="120" spans="1:19">
      <c r="A120" s="25" t="s">
        <v>991</v>
      </c>
      <c r="B120" s="26">
        <v>10</v>
      </c>
      <c r="C120" s="26">
        <v>96039597</v>
      </c>
      <c r="D120" s="129" t="s">
        <v>1986</v>
      </c>
      <c r="E120" s="26">
        <v>1</v>
      </c>
      <c r="F120" s="26">
        <v>0</v>
      </c>
      <c r="G120" s="26" t="s">
        <v>1461</v>
      </c>
      <c r="H120" s="26" t="s">
        <v>1134</v>
      </c>
      <c r="I120" s="26" t="s">
        <v>1131</v>
      </c>
      <c r="J120" s="113">
        <v>0.434</v>
      </c>
      <c r="K120" s="31">
        <v>1.8297000000000001E-2</v>
      </c>
      <c r="L120" s="31">
        <v>4.2339999999999999E-3</v>
      </c>
      <c r="M120" s="17">
        <v>1.5E-5</v>
      </c>
      <c r="N120" s="72">
        <v>7.757E-3</v>
      </c>
      <c r="O120" s="31">
        <v>4.6820000000000004E-3</v>
      </c>
      <c r="P120" s="113">
        <v>9.7555000000000003E-2</v>
      </c>
      <c r="Q120" s="302">
        <v>1.18E-17</v>
      </c>
      <c r="R120" s="26" t="s">
        <v>1435</v>
      </c>
      <c r="S120" s="70" t="s">
        <v>1436</v>
      </c>
    </row>
    <row r="121" spans="1:19">
      <c r="A121" s="25" t="s">
        <v>992</v>
      </c>
      <c r="B121" s="26">
        <v>10</v>
      </c>
      <c r="C121" s="26">
        <v>104201070</v>
      </c>
      <c r="D121" s="129" t="s">
        <v>1995</v>
      </c>
      <c r="E121" s="26">
        <v>0</v>
      </c>
      <c r="F121" s="26">
        <v>1</v>
      </c>
      <c r="G121" s="26" t="s">
        <v>1571</v>
      </c>
      <c r="H121" s="26" t="s">
        <v>1131</v>
      </c>
      <c r="I121" s="26" t="s">
        <v>1135</v>
      </c>
      <c r="J121" s="113">
        <v>2E-3</v>
      </c>
      <c r="K121" s="31">
        <v>-0.12603700000000001</v>
      </c>
      <c r="L121" s="31">
        <v>5.3717000000000001E-2</v>
      </c>
      <c r="M121" s="113">
        <v>1.8959E-2</v>
      </c>
      <c r="N121" s="72">
        <v>0.26916800000000002</v>
      </c>
      <c r="O121" s="31">
        <v>5.4926000000000003E-2</v>
      </c>
      <c r="P121" s="17">
        <v>9.5600000000000004E-7</v>
      </c>
      <c r="Q121" s="302">
        <v>7.7700000000000004E-7</v>
      </c>
      <c r="R121" s="26" t="s">
        <v>1563</v>
      </c>
      <c r="S121" s="70" t="s">
        <v>1582</v>
      </c>
    </row>
    <row r="122" spans="1:19">
      <c r="A122" s="25" t="s">
        <v>993</v>
      </c>
      <c r="B122" s="26">
        <v>10</v>
      </c>
      <c r="C122" s="26">
        <v>104958244</v>
      </c>
      <c r="D122" s="129" t="s">
        <v>2000</v>
      </c>
      <c r="E122" s="26">
        <v>1</v>
      </c>
      <c r="F122" s="26">
        <v>0</v>
      </c>
      <c r="G122" s="26" t="s">
        <v>1461</v>
      </c>
      <c r="H122" s="26" t="s">
        <v>1134</v>
      </c>
      <c r="I122" s="26" t="s">
        <v>1135</v>
      </c>
      <c r="J122" s="113">
        <v>0.61499999999999999</v>
      </c>
      <c r="K122" s="31">
        <v>1.6499E-2</v>
      </c>
      <c r="L122" s="31">
        <v>4.3400000000000001E-3</v>
      </c>
      <c r="M122" s="17">
        <v>1.44E-4</v>
      </c>
      <c r="N122" s="72">
        <v>2.9819999999999998E-3</v>
      </c>
      <c r="O122" s="31">
        <v>4.8869999999999999E-3</v>
      </c>
      <c r="P122" s="113">
        <v>0.54180799999999996</v>
      </c>
      <c r="Q122" s="302">
        <v>2.4800000000000002E-10</v>
      </c>
      <c r="R122" s="26" t="s">
        <v>1435</v>
      </c>
      <c r="S122" s="70" t="s">
        <v>1436</v>
      </c>
    </row>
    <row r="123" spans="1:19">
      <c r="A123" s="25" t="s">
        <v>995</v>
      </c>
      <c r="B123" s="26">
        <v>10</v>
      </c>
      <c r="C123" s="26">
        <v>114758349</v>
      </c>
      <c r="D123" s="129" t="s">
        <v>2005</v>
      </c>
      <c r="E123" s="26">
        <v>0</v>
      </c>
      <c r="F123" s="26">
        <v>1</v>
      </c>
      <c r="G123" s="26" t="s">
        <v>1461</v>
      </c>
      <c r="H123" s="26" t="s">
        <v>1135</v>
      </c>
      <c r="I123" s="26" t="s">
        <v>1134</v>
      </c>
      <c r="J123" s="113">
        <v>0.309</v>
      </c>
      <c r="K123" s="31">
        <v>2.3700000000000001E-3</v>
      </c>
      <c r="L123" s="31">
        <v>4.6340000000000001E-3</v>
      </c>
      <c r="M123" s="113">
        <v>0.60905200000000004</v>
      </c>
      <c r="N123" s="72">
        <v>1.9688000000000001E-2</v>
      </c>
      <c r="O123" s="31">
        <v>5.104E-3</v>
      </c>
      <c r="P123" s="17">
        <v>1.1400000000000001E-4</v>
      </c>
      <c r="Q123" s="302">
        <v>3.3399999999999998E-10</v>
      </c>
      <c r="R123" s="26" t="s">
        <v>1435</v>
      </c>
      <c r="S123" s="70" t="s">
        <v>1436</v>
      </c>
    </row>
    <row r="124" spans="1:19">
      <c r="A124" s="25" t="s">
        <v>996</v>
      </c>
      <c r="B124" s="26">
        <v>10</v>
      </c>
      <c r="C124" s="26">
        <v>115789375</v>
      </c>
      <c r="D124" s="129" t="s">
        <v>2007</v>
      </c>
      <c r="E124" s="26">
        <v>1</v>
      </c>
      <c r="F124" s="26">
        <v>0</v>
      </c>
      <c r="G124" s="26" t="s">
        <v>1446</v>
      </c>
      <c r="H124" s="26" t="s">
        <v>1135</v>
      </c>
      <c r="I124" s="26" t="s">
        <v>1134</v>
      </c>
      <c r="J124" s="113">
        <v>0.73499999999999999</v>
      </c>
      <c r="K124" s="31">
        <v>2.7122E-2</v>
      </c>
      <c r="L124" s="31">
        <v>4.7600000000000003E-3</v>
      </c>
      <c r="M124" s="17">
        <v>1.22E-8</v>
      </c>
      <c r="N124" s="72">
        <v>7.6990000000000001E-3</v>
      </c>
      <c r="O124" s="31">
        <v>5.2469999999999999E-3</v>
      </c>
      <c r="P124" s="113">
        <v>0.14227100000000001</v>
      </c>
      <c r="Q124" s="302">
        <v>1.77E-25</v>
      </c>
      <c r="R124" s="26" t="s">
        <v>1435</v>
      </c>
      <c r="S124" s="70" t="s">
        <v>1436</v>
      </c>
    </row>
    <row r="125" spans="1:19">
      <c r="A125" s="25" t="s">
        <v>997</v>
      </c>
      <c r="B125" s="26">
        <v>10</v>
      </c>
      <c r="C125" s="26">
        <v>115805056</v>
      </c>
      <c r="D125" s="129" t="s">
        <v>2007</v>
      </c>
      <c r="E125" s="26">
        <v>0</v>
      </c>
      <c r="F125" s="26">
        <v>1</v>
      </c>
      <c r="G125" s="26" t="s">
        <v>1461</v>
      </c>
      <c r="H125" s="26" t="s">
        <v>1134</v>
      </c>
      <c r="I125" s="26" t="s">
        <v>1131</v>
      </c>
      <c r="J125" s="113">
        <v>0.70499999999999996</v>
      </c>
      <c r="K125" s="31">
        <v>2.3182000000000001E-2</v>
      </c>
      <c r="L125" s="31">
        <v>4.7289999999999997E-3</v>
      </c>
      <c r="M125" s="17">
        <v>9.5099999999999998E-7</v>
      </c>
      <c r="N125" s="72">
        <v>1.1283E-2</v>
      </c>
      <c r="O125" s="31">
        <v>5.2639999999999996E-3</v>
      </c>
      <c r="P125" s="113">
        <v>3.2058000000000003E-2</v>
      </c>
      <c r="Q125" s="302">
        <v>3.25E-24</v>
      </c>
      <c r="R125" s="26" t="s">
        <v>1435</v>
      </c>
      <c r="S125" s="70" t="s">
        <v>1436</v>
      </c>
    </row>
    <row r="126" spans="1:19">
      <c r="A126" s="25" t="s">
        <v>998</v>
      </c>
      <c r="B126" s="26">
        <v>10</v>
      </c>
      <c r="C126" s="26">
        <v>124134803</v>
      </c>
      <c r="D126" s="129" t="s">
        <v>2013</v>
      </c>
      <c r="E126" s="26">
        <v>1</v>
      </c>
      <c r="F126" s="26">
        <v>0</v>
      </c>
      <c r="G126" s="26" t="s">
        <v>1464</v>
      </c>
      <c r="H126" s="26" t="s">
        <v>1134</v>
      </c>
      <c r="I126" s="26" t="s">
        <v>1131</v>
      </c>
      <c r="J126" s="113">
        <v>0.47699999999999998</v>
      </c>
      <c r="K126" s="31">
        <v>1.6114E-2</v>
      </c>
      <c r="L126" s="31">
        <v>4.267E-3</v>
      </c>
      <c r="M126" s="17">
        <v>1.5899999999999999E-4</v>
      </c>
      <c r="N126" s="72">
        <v>1.0522999999999999E-2</v>
      </c>
      <c r="O126" s="31">
        <v>4.7869999999999996E-3</v>
      </c>
      <c r="P126" s="113">
        <v>2.7934E-2</v>
      </c>
      <c r="Q126" s="302">
        <v>2.6400000000000001E-17</v>
      </c>
      <c r="R126" s="26" t="s">
        <v>1435</v>
      </c>
      <c r="S126" s="70" t="s">
        <v>1436</v>
      </c>
    </row>
    <row r="127" spans="1:19">
      <c r="A127" s="25" t="s">
        <v>1000</v>
      </c>
      <c r="B127" s="26">
        <v>11</v>
      </c>
      <c r="C127" s="26">
        <v>2118860</v>
      </c>
      <c r="D127" s="129" t="s">
        <v>2018</v>
      </c>
      <c r="E127" s="26">
        <v>1</v>
      </c>
      <c r="F127" s="26">
        <v>0</v>
      </c>
      <c r="G127" s="26" t="s">
        <v>1446</v>
      </c>
      <c r="H127" s="26" t="s">
        <v>1135</v>
      </c>
      <c r="I127" s="26" t="s">
        <v>1131</v>
      </c>
      <c r="J127" s="113">
        <v>0.33600000000000002</v>
      </c>
      <c r="K127" s="31">
        <v>2.7178000000000001E-2</v>
      </c>
      <c r="L127" s="31">
        <v>4.5440000000000003E-3</v>
      </c>
      <c r="M127" s="17">
        <v>2.2200000000000002E-9</v>
      </c>
      <c r="N127" s="72">
        <v>-6.8669999999999998E-3</v>
      </c>
      <c r="O127" s="31">
        <v>5.1120000000000002E-3</v>
      </c>
      <c r="P127" s="113">
        <v>0.17918000000000001</v>
      </c>
      <c r="Q127" s="302">
        <v>6.2000000000000001E-14</v>
      </c>
      <c r="R127" s="26" t="s">
        <v>1435</v>
      </c>
      <c r="S127" s="70" t="s">
        <v>1436</v>
      </c>
    </row>
    <row r="128" spans="1:19">
      <c r="A128" s="25" t="s">
        <v>1003</v>
      </c>
      <c r="B128" s="26">
        <v>11</v>
      </c>
      <c r="C128" s="26">
        <v>2857297</v>
      </c>
      <c r="D128" s="129" t="s">
        <v>2022</v>
      </c>
      <c r="E128" s="26">
        <v>1</v>
      </c>
      <c r="F128" s="26">
        <v>0</v>
      </c>
      <c r="G128" s="26" t="s">
        <v>1446</v>
      </c>
      <c r="H128" s="26" t="s">
        <v>1130</v>
      </c>
      <c r="I128" s="26" t="s">
        <v>1131</v>
      </c>
      <c r="J128" s="113">
        <v>0.54700000000000004</v>
      </c>
      <c r="K128" s="31">
        <v>1.6709999999999999E-2</v>
      </c>
      <c r="L128" s="31">
        <v>4.2719999999999998E-3</v>
      </c>
      <c r="M128" s="17">
        <v>9.2E-5</v>
      </c>
      <c r="N128" s="72">
        <v>-2.2759999999999998E-3</v>
      </c>
      <c r="O128" s="31">
        <v>4.8390000000000004E-3</v>
      </c>
      <c r="P128" s="113">
        <v>0.63803500000000002</v>
      </c>
      <c r="Q128" s="302">
        <v>2.1400000000000001E-7</v>
      </c>
      <c r="R128" s="26" t="s">
        <v>1435</v>
      </c>
      <c r="S128" s="70" t="s">
        <v>1436</v>
      </c>
    </row>
    <row r="129" spans="1:19">
      <c r="A129" s="25" t="s">
        <v>1004</v>
      </c>
      <c r="B129" s="26">
        <v>11</v>
      </c>
      <c r="C129" s="26">
        <v>8255408</v>
      </c>
      <c r="D129" s="129" t="s">
        <v>2028</v>
      </c>
      <c r="E129" s="26">
        <v>0</v>
      </c>
      <c r="F129" s="26">
        <v>1</v>
      </c>
      <c r="G129" s="26" t="s">
        <v>1571</v>
      </c>
      <c r="H129" s="26" t="s">
        <v>1134</v>
      </c>
      <c r="I129" s="26" t="s">
        <v>1130</v>
      </c>
      <c r="J129" s="113">
        <v>0.72399999999999998</v>
      </c>
      <c r="K129" s="31">
        <v>-1.4477E-2</v>
      </c>
      <c r="L129" s="31">
        <v>4.6969999999999998E-3</v>
      </c>
      <c r="M129" s="17">
        <v>2.0539999999999998E-3</v>
      </c>
      <c r="N129" s="72">
        <v>3.8753999999999997E-2</v>
      </c>
      <c r="O129" s="31">
        <v>5.2069999999999998E-3</v>
      </c>
      <c r="P129" s="17">
        <v>9.8800000000000006E-14</v>
      </c>
      <c r="Q129" s="302">
        <v>2.67E-16</v>
      </c>
      <c r="R129" s="26" t="s">
        <v>1435</v>
      </c>
      <c r="S129" s="70" t="s">
        <v>1436</v>
      </c>
    </row>
    <row r="130" spans="1:19">
      <c r="A130" s="25" t="s">
        <v>1005</v>
      </c>
      <c r="B130" s="26">
        <v>11</v>
      </c>
      <c r="C130" s="26">
        <v>10331664</v>
      </c>
      <c r="D130" s="129" t="s">
        <v>2030</v>
      </c>
      <c r="E130" s="26">
        <v>1</v>
      </c>
      <c r="F130" s="26">
        <v>0</v>
      </c>
      <c r="G130" s="26" t="s">
        <v>1446</v>
      </c>
      <c r="H130" s="26" t="s">
        <v>1130</v>
      </c>
      <c r="I130" s="26" t="s">
        <v>1134</v>
      </c>
      <c r="J130" s="113">
        <v>0.52</v>
      </c>
      <c r="K130" s="31">
        <v>2.2832999999999999E-2</v>
      </c>
      <c r="L130" s="31">
        <v>4.1989999999999996E-3</v>
      </c>
      <c r="M130" s="17">
        <v>5.3799999999999999E-8</v>
      </c>
      <c r="N130" s="72">
        <v>-5.326E-3</v>
      </c>
      <c r="O130" s="31">
        <v>4.6360000000000004E-3</v>
      </c>
      <c r="P130" s="113">
        <v>0.250608</v>
      </c>
      <c r="Q130" s="302">
        <v>7.0200000000000004E-12</v>
      </c>
      <c r="R130" s="26" t="s">
        <v>1435</v>
      </c>
      <c r="S130" s="70" t="s">
        <v>1436</v>
      </c>
    </row>
    <row r="131" spans="1:19">
      <c r="A131" s="25" t="s">
        <v>1006</v>
      </c>
      <c r="B131" s="26">
        <v>11</v>
      </c>
      <c r="C131" s="26">
        <v>32405355</v>
      </c>
      <c r="D131" s="129" t="s">
        <v>2034</v>
      </c>
      <c r="E131" s="26">
        <v>0</v>
      </c>
      <c r="F131" s="26">
        <v>1</v>
      </c>
      <c r="G131" s="26" t="s">
        <v>1461</v>
      </c>
      <c r="H131" s="26" t="s">
        <v>1134</v>
      </c>
      <c r="I131" s="26" t="s">
        <v>1130</v>
      </c>
      <c r="J131" s="113">
        <v>0.67600000000000005</v>
      </c>
      <c r="K131" s="31">
        <v>5.4349999999999997E-3</v>
      </c>
      <c r="L131" s="31">
        <v>4.7260000000000002E-3</v>
      </c>
      <c r="M131" s="113">
        <v>0.25007299999999999</v>
      </c>
      <c r="N131" s="72">
        <v>2.1225000000000001E-2</v>
      </c>
      <c r="O131" s="31">
        <v>5.1720000000000004E-3</v>
      </c>
      <c r="P131" s="17">
        <v>4.1E-5</v>
      </c>
      <c r="Q131" s="302">
        <v>6.3100000000000004E-14</v>
      </c>
      <c r="R131" s="26" t="s">
        <v>1435</v>
      </c>
      <c r="S131" s="70" t="s">
        <v>1436</v>
      </c>
    </row>
    <row r="132" spans="1:19">
      <c r="A132" s="25" t="s">
        <v>1007</v>
      </c>
      <c r="B132" s="26">
        <v>11</v>
      </c>
      <c r="C132" s="26">
        <v>32410337</v>
      </c>
      <c r="D132" s="129" t="s">
        <v>2034</v>
      </c>
      <c r="E132" s="26">
        <v>1</v>
      </c>
      <c r="F132" s="26">
        <v>0</v>
      </c>
      <c r="G132" s="26" t="s">
        <v>1461</v>
      </c>
      <c r="H132" s="26" t="s">
        <v>1134</v>
      </c>
      <c r="I132" s="26" t="s">
        <v>1131</v>
      </c>
      <c r="J132" s="113">
        <v>0.73299999999999998</v>
      </c>
      <c r="K132" s="31">
        <v>8.3800000000000003E-3</v>
      </c>
      <c r="L132" s="31">
        <v>4.7739999999999996E-3</v>
      </c>
      <c r="M132" s="113">
        <v>7.9225000000000004E-2</v>
      </c>
      <c r="N132" s="72">
        <v>1.9479E-2</v>
      </c>
      <c r="O132" s="31">
        <v>5.228E-3</v>
      </c>
      <c r="P132" s="17">
        <v>1.95E-4</v>
      </c>
      <c r="Q132" s="302">
        <v>9.3700000000000004E-15</v>
      </c>
      <c r="R132" s="26" t="s">
        <v>1435</v>
      </c>
      <c r="S132" s="70" t="s">
        <v>1436</v>
      </c>
    </row>
    <row r="133" spans="1:19">
      <c r="A133" s="25" t="s">
        <v>1008</v>
      </c>
      <c r="B133" s="26">
        <v>11</v>
      </c>
      <c r="C133" s="26">
        <v>46297631</v>
      </c>
      <c r="D133" s="129" t="s">
        <v>2038</v>
      </c>
      <c r="E133" s="26">
        <v>0</v>
      </c>
      <c r="F133" s="26">
        <v>1</v>
      </c>
      <c r="G133" s="26" t="s">
        <v>1461</v>
      </c>
      <c r="H133" s="26" t="s">
        <v>1130</v>
      </c>
      <c r="I133" s="26" t="s">
        <v>1134</v>
      </c>
      <c r="J133" s="113">
        <v>0.53200000000000003</v>
      </c>
      <c r="K133" s="31">
        <v>2.4139999999999999E-3</v>
      </c>
      <c r="L133" s="31">
        <v>4.2599999999999999E-3</v>
      </c>
      <c r="M133" s="113">
        <v>0.57091899999999995</v>
      </c>
      <c r="N133" s="72">
        <v>1.7863E-2</v>
      </c>
      <c r="O133" s="31">
        <v>4.6759999999999996E-3</v>
      </c>
      <c r="P133" s="17">
        <v>1.3300000000000001E-4</v>
      </c>
      <c r="Q133" s="302">
        <v>3.2500000000000002E-10</v>
      </c>
      <c r="R133" s="26" t="s">
        <v>1435</v>
      </c>
      <c r="S133" s="70" t="s">
        <v>1436</v>
      </c>
    </row>
    <row r="134" spans="1:19">
      <c r="A134" s="25" t="s">
        <v>1009</v>
      </c>
      <c r="B134" s="26">
        <v>11</v>
      </c>
      <c r="C134" s="26">
        <v>48160429</v>
      </c>
      <c r="D134" s="129" t="s">
        <v>2040</v>
      </c>
      <c r="E134" s="26">
        <v>0</v>
      </c>
      <c r="F134" s="26">
        <v>1</v>
      </c>
      <c r="G134" s="26" t="s">
        <v>1437</v>
      </c>
      <c r="H134" s="26" t="s">
        <v>1130</v>
      </c>
      <c r="I134" s="26" t="s">
        <v>1131</v>
      </c>
      <c r="J134" s="113">
        <v>0.17699999999999999</v>
      </c>
      <c r="K134" s="31">
        <v>-1.0345E-2</v>
      </c>
      <c r="L134" s="31">
        <v>5.5579999999999996E-3</v>
      </c>
      <c r="M134" s="113">
        <v>6.2699000000000005E-2</v>
      </c>
      <c r="N134" s="72">
        <v>3.3419999999999998E-2</v>
      </c>
      <c r="O134" s="31">
        <v>6.2509999999999996E-3</v>
      </c>
      <c r="P134" s="17">
        <v>8.9700000000000003E-8</v>
      </c>
      <c r="Q134" s="302">
        <v>1.62E-9</v>
      </c>
      <c r="R134" s="26" t="s">
        <v>1435</v>
      </c>
      <c r="S134" s="70" t="s">
        <v>1436</v>
      </c>
    </row>
    <row r="135" spans="1:19">
      <c r="A135" s="25" t="s">
        <v>1013</v>
      </c>
      <c r="B135" s="26">
        <v>11</v>
      </c>
      <c r="C135" s="26">
        <v>69449076</v>
      </c>
      <c r="D135" s="129" t="s">
        <v>2057</v>
      </c>
      <c r="E135" s="26">
        <v>1</v>
      </c>
      <c r="F135" s="26">
        <v>0</v>
      </c>
      <c r="G135" s="26" t="s">
        <v>1464</v>
      </c>
      <c r="H135" s="26" t="s">
        <v>1131</v>
      </c>
      <c r="I135" s="26" t="s">
        <v>1134</v>
      </c>
      <c r="J135" s="113">
        <v>0.61799999999999999</v>
      </c>
      <c r="K135" s="31">
        <v>1.3502E-2</v>
      </c>
      <c r="L135" s="31">
        <v>4.3559999999999996E-3</v>
      </c>
      <c r="M135" s="17">
        <v>1.936E-3</v>
      </c>
      <c r="N135" s="72">
        <v>1.0560999999999999E-2</v>
      </c>
      <c r="O135" s="31">
        <v>4.7780000000000001E-3</v>
      </c>
      <c r="P135" s="113">
        <v>2.7084E-2</v>
      </c>
      <c r="Q135" s="302">
        <v>1.06E-13</v>
      </c>
      <c r="R135" s="26" t="s">
        <v>1435</v>
      </c>
      <c r="S135" s="70" t="s">
        <v>1436</v>
      </c>
    </row>
    <row r="136" spans="1:19">
      <c r="A136" s="25" t="s">
        <v>1014</v>
      </c>
      <c r="B136" s="26">
        <v>11</v>
      </c>
      <c r="C136" s="26">
        <v>69791952</v>
      </c>
      <c r="D136" s="129" t="s">
        <v>2063</v>
      </c>
      <c r="E136" s="26">
        <v>1</v>
      </c>
      <c r="F136" s="26">
        <v>0</v>
      </c>
      <c r="G136" s="26" t="s">
        <v>1461</v>
      </c>
      <c r="H136" s="26" t="s">
        <v>1130</v>
      </c>
      <c r="I136" s="26" t="s">
        <v>1131</v>
      </c>
      <c r="J136" s="113">
        <v>0.16900000000000001</v>
      </c>
      <c r="K136" s="31">
        <v>2.4235E-2</v>
      </c>
      <c r="L136" s="31">
        <v>5.8069999999999997E-3</v>
      </c>
      <c r="M136" s="17">
        <v>3.0000000000000001E-5</v>
      </c>
      <c r="N136" s="72">
        <v>3.7160000000000001E-3</v>
      </c>
      <c r="O136" s="31">
        <v>6.4279999999999997E-3</v>
      </c>
      <c r="P136" s="113">
        <v>0.563195</v>
      </c>
      <c r="Q136" s="302">
        <v>8.4600000000000007E-12</v>
      </c>
      <c r="R136" s="26" t="s">
        <v>1435</v>
      </c>
      <c r="S136" s="70" t="s">
        <v>1436</v>
      </c>
    </row>
    <row r="137" spans="1:19">
      <c r="A137" s="25" t="s">
        <v>1015</v>
      </c>
      <c r="B137" s="26">
        <v>11</v>
      </c>
      <c r="C137" s="26">
        <v>92708710</v>
      </c>
      <c r="D137" s="129" t="s">
        <v>2065</v>
      </c>
      <c r="E137" s="26">
        <v>1</v>
      </c>
      <c r="F137" s="26">
        <v>1</v>
      </c>
      <c r="G137" s="26" t="s">
        <v>1437</v>
      </c>
      <c r="H137" s="26" t="s">
        <v>1131</v>
      </c>
      <c r="I137" s="26" t="s">
        <v>1134</v>
      </c>
      <c r="J137" s="113">
        <v>0.27700000000000002</v>
      </c>
      <c r="K137" s="31">
        <v>-2.5590000000000001E-3</v>
      </c>
      <c r="L137" s="31">
        <v>4.6860000000000001E-3</v>
      </c>
      <c r="M137" s="113">
        <v>0.58501199999999998</v>
      </c>
      <c r="N137" s="72">
        <v>4.6143999999999998E-2</v>
      </c>
      <c r="O137" s="31">
        <v>5.1650000000000003E-3</v>
      </c>
      <c r="P137" s="17">
        <v>4.12E-19</v>
      </c>
      <c r="Q137" s="302">
        <v>1.09E-38</v>
      </c>
      <c r="R137" s="26" t="s">
        <v>1435</v>
      </c>
      <c r="S137" s="70" t="s">
        <v>1436</v>
      </c>
    </row>
    <row r="138" spans="1:19">
      <c r="A138" s="25" t="s">
        <v>1016</v>
      </c>
      <c r="B138" s="26">
        <v>11</v>
      </c>
      <c r="C138" s="26">
        <v>102095335</v>
      </c>
      <c r="D138" s="129" t="s">
        <v>2068</v>
      </c>
      <c r="E138" s="26">
        <v>0</v>
      </c>
      <c r="F138" s="26">
        <v>1</v>
      </c>
      <c r="G138" s="26" t="s">
        <v>1437</v>
      </c>
      <c r="H138" s="26" t="s">
        <v>1134</v>
      </c>
      <c r="I138" s="26" t="s">
        <v>1135</v>
      </c>
      <c r="J138" s="113">
        <v>0.36499999999999999</v>
      </c>
      <c r="K138" s="31">
        <v>-2.31E-4</v>
      </c>
      <c r="L138" s="31">
        <v>4.4850000000000003E-3</v>
      </c>
      <c r="M138" s="113">
        <v>0.958951</v>
      </c>
      <c r="N138" s="72">
        <v>2.4492E-2</v>
      </c>
      <c r="O138" s="31">
        <v>4.9179999999999996E-3</v>
      </c>
      <c r="P138" s="17">
        <v>6.3499999999999996E-7</v>
      </c>
      <c r="Q138" s="302">
        <v>1.9300000000000001E-13</v>
      </c>
      <c r="R138" s="26" t="s">
        <v>1435</v>
      </c>
      <c r="S138" s="70" t="s">
        <v>1436</v>
      </c>
    </row>
    <row r="139" spans="1:19">
      <c r="A139" s="25" t="s">
        <v>1018</v>
      </c>
      <c r="B139" s="26">
        <v>12</v>
      </c>
      <c r="C139" s="26">
        <v>4384844</v>
      </c>
      <c r="D139" s="129" t="s">
        <v>2075</v>
      </c>
      <c r="E139" s="26">
        <v>1</v>
      </c>
      <c r="F139" s="26">
        <v>1</v>
      </c>
      <c r="G139" s="26" t="s">
        <v>1464</v>
      </c>
      <c r="H139" s="26" t="s">
        <v>1131</v>
      </c>
      <c r="I139" s="26" t="s">
        <v>1135</v>
      </c>
      <c r="J139" s="113">
        <v>2.1000000000000001E-2</v>
      </c>
      <c r="K139" s="31">
        <v>4.9016999999999998E-2</v>
      </c>
      <c r="L139" s="31">
        <v>1.6442999999999999E-2</v>
      </c>
      <c r="M139" s="17">
        <v>2.8730000000000001E-3</v>
      </c>
      <c r="N139" s="72">
        <v>4.0745000000000003E-2</v>
      </c>
      <c r="O139" s="31">
        <v>1.8426999999999999E-2</v>
      </c>
      <c r="P139" s="113">
        <v>2.7026999999999999E-2</v>
      </c>
      <c r="Q139" s="302">
        <v>3.44E-13</v>
      </c>
      <c r="R139" s="26" t="s">
        <v>1563</v>
      </c>
      <c r="S139" s="70" t="s">
        <v>1436</v>
      </c>
    </row>
    <row r="140" spans="1:19">
      <c r="A140" s="25" t="s">
        <v>1019</v>
      </c>
      <c r="B140" s="26">
        <v>12</v>
      </c>
      <c r="C140" s="26">
        <v>12878349</v>
      </c>
      <c r="D140" s="129" t="s">
        <v>2078</v>
      </c>
      <c r="E140" s="26">
        <v>1</v>
      </c>
      <c r="F140" s="26">
        <v>0</v>
      </c>
      <c r="G140" s="26" t="s">
        <v>1446</v>
      </c>
      <c r="H140" s="26" t="s">
        <v>1131</v>
      </c>
      <c r="I140" s="26" t="s">
        <v>1134</v>
      </c>
      <c r="J140" s="113">
        <v>0.71799999999999997</v>
      </c>
      <c r="K140" s="31">
        <v>2.1555000000000001E-2</v>
      </c>
      <c r="L140" s="31">
        <v>4.7219999999999996E-3</v>
      </c>
      <c r="M140" s="17">
        <v>5.0100000000000003E-6</v>
      </c>
      <c r="N140" s="72">
        <v>-4.2459999999999998E-3</v>
      </c>
      <c r="O140" s="31">
        <v>5.2760000000000003E-3</v>
      </c>
      <c r="P140" s="113">
        <v>0.42092800000000002</v>
      </c>
      <c r="Q140" s="302">
        <v>5.52E-9</v>
      </c>
      <c r="R140" s="26" t="s">
        <v>1435</v>
      </c>
      <c r="S140" s="70" t="s">
        <v>1436</v>
      </c>
    </row>
    <row r="141" spans="1:19">
      <c r="A141" s="25" t="s">
        <v>1023</v>
      </c>
      <c r="B141" s="26">
        <v>12</v>
      </c>
      <c r="C141" s="26">
        <v>26877885</v>
      </c>
      <c r="D141" s="129" t="s">
        <v>2087</v>
      </c>
      <c r="E141" s="26">
        <v>1</v>
      </c>
      <c r="F141" s="26">
        <v>0</v>
      </c>
      <c r="G141" s="26" t="s">
        <v>1461</v>
      </c>
      <c r="H141" s="26" t="s">
        <v>1134</v>
      </c>
      <c r="I141" s="26" t="s">
        <v>1135</v>
      </c>
      <c r="J141" s="113">
        <v>0.53400000000000003</v>
      </c>
      <c r="K141" s="31">
        <v>1.4253E-2</v>
      </c>
      <c r="L141" s="31">
        <v>4.2430000000000002E-3</v>
      </c>
      <c r="M141" s="17">
        <v>7.8100000000000001E-4</v>
      </c>
      <c r="N141" s="72">
        <v>7.2439999999999996E-3</v>
      </c>
      <c r="O141" s="31">
        <v>4.653E-3</v>
      </c>
      <c r="P141" s="113">
        <v>0.119517</v>
      </c>
      <c r="Q141" s="302">
        <v>5.12E-12</v>
      </c>
      <c r="R141" s="26" t="s">
        <v>1435</v>
      </c>
      <c r="S141" s="70" t="s">
        <v>1436</v>
      </c>
    </row>
    <row r="142" spans="1:19">
      <c r="A142" s="25" t="s">
        <v>1024</v>
      </c>
      <c r="B142" s="26">
        <v>12</v>
      </c>
      <c r="C142" s="26">
        <v>30914668</v>
      </c>
      <c r="D142" s="129" t="s">
        <v>2092</v>
      </c>
      <c r="E142" s="26">
        <v>0</v>
      </c>
      <c r="F142" s="26">
        <v>1</v>
      </c>
      <c r="G142" s="26" t="s">
        <v>1437</v>
      </c>
      <c r="H142" s="26" t="s">
        <v>1130</v>
      </c>
      <c r="I142" s="26" t="s">
        <v>1131</v>
      </c>
      <c r="J142" s="113">
        <v>0.376</v>
      </c>
      <c r="K142" s="31">
        <v>2.0100000000000001E-4</v>
      </c>
      <c r="L142" s="31">
        <v>4.81E-3</v>
      </c>
      <c r="M142" s="113">
        <v>0.96661399999999997</v>
      </c>
      <c r="N142" s="72">
        <v>2.5829999999999999E-2</v>
      </c>
      <c r="O142" s="31">
        <v>5.287E-3</v>
      </c>
      <c r="P142" s="17">
        <v>1.0300000000000001E-6</v>
      </c>
      <c r="Q142" s="302">
        <v>2.5600000000000002E-13</v>
      </c>
      <c r="R142" s="26" t="s">
        <v>1435</v>
      </c>
      <c r="S142" s="70" t="s">
        <v>1436</v>
      </c>
    </row>
    <row r="143" spans="1:19">
      <c r="A143" s="25" t="s">
        <v>1025</v>
      </c>
      <c r="B143" s="26">
        <v>12</v>
      </c>
      <c r="C143" s="26">
        <v>46613394</v>
      </c>
      <c r="D143" s="129" t="s">
        <v>2096</v>
      </c>
      <c r="E143" s="26">
        <v>1</v>
      </c>
      <c r="F143" s="26">
        <v>0</v>
      </c>
      <c r="G143" s="26" t="s">
        <v>1461</v>
      </c>
      <c r="H143" s="26" t="s">
        <v>1134</v>
      </c>
      <c r="I143" s="26" t="s">
        <v>1135</v>
      </c>
      <c r="J143" s="113">
        <v>0.86899999999999999</v>
      </c>
      <c r="K143" s="31">
        <v>1.9758000000000001E-2</v>
      </c>
      <c r="L143" s="31">
        <v>6.234E-3</v>
      </c>
      <c r="M143" s="17">
        <v>1.5280000000000001E-3</v>
      </c>
      <c r="N143" s="72">
        <v>1.1247E-2</v>
      </c>
      <c r="O143" s="31">
        <v>6.7559999999999999E-3</v>
      </c>
      <c r="P143" s="113">
        <v>9.5978999999999995E-2</v>
      </c>
      <c r="Q143" s="302">
        <v>1.46E-11</v>
      </c>
      <c r="R143" s="26" t="s">
        <v>1435</v>
      </c>
      <c r="S143" s="70" t="s">
        <v>1436</v>
      </c>
    </row>
    <row r="144" spans="1:19">
      <c r="A144" s="25" t="s">
        <v>1026</v>
      </c>
      <c r="B144" s="26">
        <v>12</v>
      </c>
      <c r="C144" s="26">
        <v>47187260</v>
      </c>
      <c r="D144" s="129" t="s">
        <v>2099</v>
      </c>
      <c r="E144" s="26">
        <v>0</v>
      </c>
      <c r="F144" s="26">
        <v>1</v>
      </c>
      <c r="G144" s="26" t="s">
        <v>1437</v>
      </c>
      <c r="H144" s="26" t="s">
        <v>1131</v>
      </c>
      <c r="I144" s="26" t="s">
        <v>1130</v>
      </c>
      <c r="J144" s="113">
        <v>0.25700000000000001</v>
      </c>
      <c r="K144" s="31">
        <v>-8.4729999999999996E-3</v>
      </c>
      <c r="L144" s="31">
        <v>5.3680000000000004E-3</v>
      </c>
      <c r="M144" s="113">
        <v>0.11445900000000001</v>
      </c>
      <c r="N144" s="72">
        <v>3.9007E-2</v>
      </c>
      <c r="O144" s="31">
        <v>5.8560000000000001E-3</v>
      </c>
      <c r="P144" s="17">
        <v>2.7099999999999999E-11</v>
      </c>
      <c r="Q144" s="302">
        <v>8.9999999999999996E-17</v>
      </c>
      <c r="R144" s="26" t="s">
        <v>1435</v>
      </c>
      <c r="S144" s="70" t="s">
        <v>1436</v>
      </c>
    </row>
    <row r="145" spans="1:19">
      <c r="A145" s="78" t="s">
        <v>1028</v>
      </c>
      <c r="B145" s="56">
        <v>12</v>
      </c>
      <c r="C145" s="56">
        <v>66359752</v>
      </c>
      <c r="D145" s="129" t="s">
        <v>2105</v>
      </c>
      <c r="E145" s="56">
        <v>0</v>
      </c>
      <c r="F145" s="56">
        <v>1</v>
      </c>
      <c r="G145" s="56" t="s">
        <v>1446</v>
      </c>
      <c r="H145" s="26" t="s">
        <v>1134</v>
      </c>
      <c r="I145" s="26" t="s">
        <v>1130</v>
      </c>
      <c r="J145" s="113">
        <v>0.503</v>
      </c>
      <c r="K145" s="31">
        <v>3.7381999999999999E-2</v>
      </c>
      <c r="L145" s="31">
        <v>4.2030000000000001E-3</v>
      </c>
      <c r="M145" s="17">
        <v>5.9300000000000004E-19</v>
      </c>
      <c r="N145" s="72">
        <v>8.8520000000000005E-3</v>
      </c>
      <c r="O145" s="31">
        <v>4.64E-3</v>
      </c>
      <c r="P145" s="113">
        <v>5.6451000000000001E-2</v>
      </c>
      <c r="Q145" s="302">
        <v>1.63E-57</v>
      </c>
      <c r="R145" s="26" t="s">
        <v>1435</v>
      </c>
      <c r="S145" s="70" t="s">
        <v>1436</v>
      </c>
    </row>
    <row r="146" spans="1:19">
      <c r="A146" s="78" t="s">
        <v>1029</v>
      </c>
      <c r="B146" s="56">
        <v>12</v>
      </c>
      <c r="C146" s="56">
        <v>66371880</v>
      </c>
      <c r="D146" s="129" t="s">
        <v>2105</v>
      </c>
      <c r="E146" s="56">
        <v>1</v>
      </c>
      <c r="F146" s="56">
        <v>0</v>
      </c>
      <c r="G146" s="56" t="s">
        <v>1446</v>
      </c>
      <c r="H146" s="26" t="s">
        <v>1131</v>
      </c>
      <c r="I146" s="26" t="s">
        <v>1135</v>
      </c>
      <c r="J146" s="113">
        <v>0.48599999999999999</v>
      </c>
      <c r="K146" s="31">
        <v>3.8080000000000003E-2</v>
      </c>
      <c r="L146" s="31">
        <v>4.2110000000000003E-3</v>
      </c>
      <c r="M146" s="17">
        <v>1.5199999999999999E-19</v>
      </c>
      <c r="N146" s="72">
        <v>8.6359999999999996E-3</v>
      </c>
      <c r="O146" s="31">
        <v>4.6499999999999996E-3</v>
      </c>
      <c r="P146" s="113">
        <v>6.3278000000000001E-2</v>
      </c>
      <c r="Q146" s="302">
        <v>1.08E-58</v>
      </c>
      <c r="R146" s="26" t="s">
        <v>1435</v>
      </c>
      <c r="S146" s="70" t="s">
        <v>1436</v>
      </c>
    </row>
    <row r="147" spans="1:19">
      <c r="A147" s="25" t="s">
        <v>1030</v>
      </c>
      <c r="B147" s="26">
        <v>12</v>
      </c>
      <c r="C147" s="26">
        <v>66412130</v>
      </c>
      <c r="D147" s="129" t="s">
        <v>2105</v>
      </c>
      <c r="E147" s="26">
        <v>1</v>
      </c>
      <c r="F147" s="26">
        <v>0</v>
      </c>
      <c r="G147" s="26" t="s">
        <v>1446</v>
      </c>
      <c r="H147" s="26" t="s">
        <v>1131</v>
      </c>
      <c r="I147" s="26" t="s">
        <v>1130</v>
      </c>
      <c r="J147" s="113">
        <v>0.63100000000000001</v>
      </c>
      <c r="K147" s="31">
        <v>2.7858999999999998E-2</v>
      </c>
      <c r="L147" s="31">
        <v>4.437E-3</v>
      </c>
      <c r="M147" s="17">
        <v>3.4100000000000001E-10</v>
      </c>
      <c r="N147" s="72">
        <v>-7.1590000000000004E-3</v>
      </c>
      <c r="O147" s="31">
        <v>4.9740000000000001E-3</v>
      </c>
      <c r="P147" s="113">
        <v>0.150038</v>
      </c>
      <c r="Q147" s="302">
        <v>3.64E-15</v>
      </c>
      <c r="R147" s="26" t="s">
        <v>1435</v>
      </c>
      <c r="S147" s="70" t="s">
        <v>1436</v>
      </c>
    </row>
    <row r="148" spans="1:19">
      <c r="A148" s="25" t="s">
        <v>1031</v>
      </c>
      <c r="B148" s="26">
        <v>12</v>
      </c>
      <c r="C148" s="26">
        <v>102772745</v>
      </c>
      <c r="D148" s="129" t="s">
        <v>2111</v>
      </c>
      <c r="E148" s="26">
        <v>0</v>
      </c>
      <c r="F148" s="26">
        <v>1</v>
      </c>
      <c r="G148" s="26" t="s">
        <v>1437</v>
      </c>
      <c r="H148" s="26" t="s">
        <v>1134</v>
      </c>
      <c r="I148" s="26" t="s">
        <v>1135</v>
      </c>
      <c r="J148" s="113">
        <v>0.77400000000000002</v>
      </c>
      <c r="K148" s="31">
        <v>-1.2229999999999999E-3</v>
      </c>
      <c r="L148" s="31">
        <v>5.0340000000000003E-3</v>
      </c>
      <c r="M148" s="113">
        <v>0.80802200000000002</v>
      </c>
      <c r="N148" s="72">
        <v>2.3577000000000001E-2</v>
      </c>
      <c r="O148" s="31">
        <v>5.7080000000000004E-3</v>
      </c>
      <c r="P148" s="17">
        <v>3.6000000000000001E-5</v>
      </c>
      <c r="Q148" s="302">
        <v>6.6400000000000002E-9</v>
      </c>
      <c r="R148" s="26" t="s">
        <v>1435</v>
      </c>
      <c r="S148" s="70" t="s">
        <v>1436</v>
      </c>
    </row>
    <row r="149" spans="1:19">
      <c r="A149" s="25" t="s">
        <v>1032</v>
      </c>
      <c r="B149" s="26">
        <v>12</v>
      </c>
      <c r="C149" s="26">
        <v>103081192</v>
      </c>
      <c r="D149" s="129" t="s">
        <v>2117</v>
      </c>
      <c r="E149" s="26">
        <v>1</v>
      </c>
      <c r="F149" s="26">
        <v>1</v>
      </c>
      <c r="G149" s="26" t="s">
        <v>1464</v>
      </c>
      <c r="H149" s="26" t="s">
        <v>1130</v>
      </c>
      <c r="I149" s="26" t="s">
        <v>1131</v>
      </c>
      <c r="J149" s="113">
        <v>0.52</v>
      </c>
      <c r="K149" s="31">
        <v>7.8440000000000003E-3</v>
      </c>
      <c r="L149" s="31">
        <v>4.2329999999999998E-3</v>
      </c>
      <c r="M149" s="113">
        <v>6.3852000000000006E-2</v>
      </c>
      <c r="N149" s="72">
        <v>1.6982000000000001E-2</v>
      </c>
      <c r="O149" s="31">
        <v>4.6430000000000004E-3</v>
      </c>
      <c r="P149" s="17">
        <v>2.5500000000000002E-4</v>
      </c>
      <c r="Q149" s="302">
        <v>7.4100000000000001E-15</v>
      </c>
      <c r="R149" s="26" t="s">
        <v>1435</v>
      </c>
      <c r="S149" s="70" t="s">
        <v>1436</v>
      </c>
    </row>
    <row r="150" spans="1:19">
      <c r="A150" s="25" t="s">
        <v>1033</v>
      </c>
      <c r="B150" s="26">
        <v>12</v>
      </c>
      <c r="C150" s="26">
        <v>103123339</v>
      </c>
      <c r="D150" s="129" t="s">
        <v>2117</v>
      </c>
      <c r="E150" s="26">
        <v>0</v>
      </c>
      <c r="F150" s="26">
        <v>1</v>
      </c>
      <c r="G150" s="26" t="s">
        <v>1437</v>
      </c>
      <c r="H150" s="26" t="s">
        <v>1135</v>
      </c>
      <c r="I150" s="26" t="s">
        <v>1134</v>
      </c>
      <c r="J150" s="113">
        <v>0.86</v>
      </c>
      <c r="K150" s="31">
        <v>-7.6559999999999996E-3</v>
      </c>
      <c r="L150" s="31">
        <v>9.1870000000000007E-3</v>
      </c>
      <c r="M150" s="113">
        <v>0.404694</v>
      </c>
      <c r="N150" s="72">
        <v>5.2475000000000001E-2</v>
      </c>
      <c r="O150" s="31">
        <v>9.7640000000000001E-3</v>
      </c>
      <c r="P150" s="17">
        <v>7.6799999999999999E-8</v>
      </c>
      <c r="Q150" s="302">
        <v>1.46E-12</v>
      </c>
      <c r="R150" s="26" t="s">
        <v>1435</v>
      </c>
      <c r="S150" s="70" t="s">
        <v>1436</v>
      </c>
    </row>
    <row r="151" spans="1:19">
      <c r="A151" s="25" t="s">
        <v>1034</v>
      </c>
      <c r="B151" s="26">
        <v>12</v>
      </c>
      <c r="C151" s="26">
        <v>111884608</v>
      </c>
      <c r="D151" s="129" t="s">
        <v>2119</v>
      </c>
      <c r="E151" s="26">
        <v>1</v>
      </c>
      <c r="F151" s="26">
        <v>1</v>
      </c>
      <c r="G151" s="26" t="s">
        <v>1437</v>
      </c>
      <c r="H151" s="26" t="s">
        <v>1134</v>
      </c>
      <c r="I151" s="26" t="s">
        <v>1135</v>
      </c>
      <c r="J151" s="113">
        <v>0.52100000000000002</v>
      </c>
      <c r="K151" s="31">
        <v>6.1630000000000001E-3</v>
      </c>
      <c r="L151" s="31">
        <v>4.1929999999999997E-3</v>
      </c>
      <c r="M151" s="113">
        <v>0.141622</v>
      </c>
      <c r="N151" s="72">
        <v>3.3480999999999997E-2</v>
      </c>
      <c r="O151" s="31">
        <v>4.627E-3</v>
      </c>
      <c r="P151" s="17">
        <v>4.6300000000000005E-13</v>
      </c>
      <c r="Q151" s="302">
        <v>1.1E-37</v>
      </c>
      <c r="R151" s="26" t="s">
        <v>1435</v>
      </c>
      <c r="S151" s="70" t="s">
        <v>1436</v>
      </c>
    </row>
    <row r="152" spans="1:19">
      <c r="A152" s="25" t="s">
        <v>1040</v>
      </c>
      <c r="B152" s="26">
        <v>13</v>
      </c>
      <c r="C152" s="26">
        <v>40647206</v>
      </c>
      <c r="D152" s="129" t="s">
        <v>2138</v>
      </c>
      <c r="E152" s="26">
        <v>1</v>
      </c>
      <c r="F152" s="26">
        <v>0</v>
      </c>
      <c r="G152" s="26" t="s">
        <v>1461</v>
      </c>
      <c r="H152" s="26" t="s">
        <v>1130</v>
      </c>
      <c r="I152" s="26" t="s">
        <v>1131</v>
      </c>
      <c r="J152" s="113">
        <v>0.11799999999999999</v>
      </c>
      <c r="K152" s="31">
        <v>2.7803999999999999E-2</v>
      </c>
      <c r="L152" s="31">
        <v>6.6769999999999998E-3</v>
      </c>
      <c r="M152" s="17">
        <v>3.1000000000000001E-5</v>
      </c>
      <c r="N152" s="72">
        <v>1.0579999999999999E-3</v>
      </c>
      <c r="O152" s="31">
        <v>7.6099999999999996E-3</v>
      </c>
      <c r="P152" s="113">
        <v>0.88939100000000004</v>
      </c>
      <c r="Q152" s="302">
        <v>2.5200000000000001E-10</v>
      </c>
      <c r="R152" s="26" t="s">
        <v>1435</v>
      </c>
      <c r="S152" s="70" t="s">
        <v>1436</v>
      </c>
    </row>
    <row r="153" spans="1:19">
      <c r="A153" s="25" t="s">
        <v>1041</v>
      </c>
      <c r="B153" s="26">
        <v>13</v>
      </c>
      <c r="C153" s="26">
        <v>48854550</v>
      </c>
      <c r="D153" s="129" t="s">
        <v>2145</v>
      </c>
      <c r="E153" s="26">
        <v>1</v>
      </c>
      <c r="F153" s="26">
        <v>0</v>
      </c>
      <c r="G153" s="26" t="s">
        <v>1464</v>
      </c>
      <c r="H153" s="26" t="s">
        <v>1130</v>
      </c>
      <c r="I153" s="26" t="s">
        <v>1135</v>
      </c>
      <c r="J153" s="113">
        <v>0.26400000000000001</v>
      </c>
      <c r="K153" s="31">
        <v>1.2958000000000001E-2</v>
      </c>
      <c r="L153" s="31">
        <v>4.8710000000000003E-3</v>
      </c>
      <c r="M153" s="17">
        <v>7.8130000000000005E-3</v>
      </c>
      <c r="N153" s="72">
        <v>1.3070999999999999E-2</v>
      </c>
      <c r="O153" s="31">
        <v>5.4250000000000001E-3</v>
      </c>
      <c r="P153" s="113">
        <v>1.5984999999999999E-2</v>
      </c>
      <c r="Q153" s="302">
        <v>1.7199999999999999E-12</v>
      </c>
      <c r="R153" s="26" t="s">
        <v>1435</v>
      </c>
      <c r="S153" s="70" t="s">
        <v>1436</v>
      </c>
    </row>
    <row r="154" spans="1:19">
      <c r="A154" s="25" t="s">
        <v>1042</v>
      </c>
      <c r="B154" s="26">
        <v>13</v>
      </c>
      <c r="C154" s="26">
        <v>78601413</v>
      </c>
      <c r="D154" s="129" t="s">
        <v>2147</v>
      </c>
      <c r="E154" s="26">
        <v>1</v>
      </c>
      <c r="F154" s="26">
        <v>0</v>
      </c>
      <c r="G154" s="26" t="s">
        <v>1461</v>
      </c>
      <c r="H154" s="26" t="s">
        <v>1134</v>
      </c>
      <c r="I154" s="26" t="s">
        <v>1130</v>
      </c>
      <c r="J154" s="113">
        <v>0.873</v>
      </c>
      <c r="K154" s="31">
        <v>1.9533999999999999E-2</v>
      </c>
      <c r="L154" s="31">
        <v>6.4200000000000004E-3</v>
      </c>
      <c r="M154" s="17">
        <v>2.343E-3</v>
      </c>
      <c r="N154" s="72">
        <v>8.2579999999999997E-3</v>
      </c>
      <c r="O154" s="31">
        <v>7.2490000000000002E-3</v>
      </c>
      <c r="P154" s="113">
        <v>0.25459300000000001</v>
      </c>
      <c r="Q154" s="302">
        <v>4.8E-9</v>
      </c>
      <c r="R154" s="26" t="s">
        <v>1435</v>
      </c>
      <c r="S154" s="70" t="s">
        <v>1436</v>
      </c>
    </row>
    <row r="155" spans="1:19">
      <c r="A155" s="25" t="s">
        <v>1045</v>
      </c>
      <c r="B155" s="26">
        <v>14</v>
      </c>
      <c r="C155" s="26">
        <v>50655357</v>
      </c>
      <c r="D155" s="129" t="s">
        <v>2155</v>
      </c>
      <c r="E155" s="26">
        <v>1</v>
      </c>
      <c r="F155" s="26">
        <v>0</v>
      </c>
      <c r="G155" s="26" t="s">
        <v>1446</v>
      </c>
      <c r="H155" s="26" t="s">
        <v>1134</v>
      </c>
      <c r="I155" s="26" t="s">
        <v>1131</v>
      </c>
      <c r="J155" s="113">
        <v>1.0999999999999999E-2</v>
      </c>
      <c r="K155" s="31">
        <v>9.9808999999999995E-2</v>
      </c>
      <c r="L155" s="31">
        <v>2.2422000000000001E-2</v>
      </c>
      <c r="M155" s="17">
        <v>8.5299999999999996E-6</v>
      </c>
      <c r="N155" s="72">
        <v>-3.5096000000000002E-2</v>
      </c>
      <c r="O155" s="31">
        <v>2.3219E-2</v>
      </c>
      <c r="P155" s="113">
        <v>0.130658</v>
      </c>
      <c r="Q155" s="302">
        <v>9.9900000000000009E-7</v>
      </c>
      <c r="R155" s="26" t="s">
        <v>1563</v>
      </c>
      <c r="S155" s="70" t="s">
        <v>1582</v>
      </c>
    </row>
    <row r="156" spans="1:19">
      <c r="A156" s="25" t="s">
        <v>1047</v>
      </c>
      <c r="B156" s="26">
        <v>14</v>
      </c>
      <c r="C156" s="26">
        <v>101257755</v>
      </c>
      <c r="D156" s="129" t="s">
        <v>2163</v>
      </c>
      <c r="E156" s="26">
        <v>1</v>
      </c>
      <c r="F156" s="26">
        <v>0</v>
      </c>
      <c r="G156" s="26" t="s">
        <v>1446</v>
      </c>
      <c r="H156" s="26" t="s">
        <v>1134</v>
      </c>
      <c r="I156" s="26" t="s">
        <v>1135</v>
      </c>
      <c r="J156" s="113">
        <v>0.89500000000000002</v>
      </c>
      <c r="K156" s="31">
        <v>3.1893999999999999E-2</v>
      </c>
      <c r="L156" s="31">
        <v>7.1130000000000004E-3</v>
      </c>
      <c r="M156" s="17">
        <v>7.34E-6</v>
      </c>
      <c r="N156" s="72">
        <v>-4.0099999999999997E-3</v>
      </c>
      <c r="O156" s="31">
        <v>7.5900000000000004E-3</v>
      </c>
      <c r="P156" s="113">
        <v>0.59725899999999998</v>
      </c>
      <c r="Q156" s="302">
        <v>2.0700000000000001E-9</v>
      </c>
      <c r="R156" s="26" t="s">
        <v>1435</v>
      </c>
      <c r="S156" s="70" t="s">
        <v>1436</v>
      </c>
    </row>
    <row r="157" spans="1:19">
      <c r="A157" s="25" t="s">
        <v>1048</v>
      </c>
      <c r="B157" s="26">
        <v>15</v>
      </c>
      <c r="C157" s="26">
        <v>38667117</v>
      </c>
      <c r="D157" s="129" t="s">
        <v>2165</v>
      </c>
      <c r="E157" s="26">
        <v>1</v>
      </c>
      <c r="F157" s="26">
        <v>0</v>
      </c>
      <c r="G157" s="26" t="s">
        <v>1571</v>
      </c>
      <c r="H157" s="26" t="s">
        <v>1130</v>
      </c>
      <c r="I157" s="26" t="s">
        <v>1134</v>
      </c>
      <c r="J157" s="113">
        <v>0.124</v>
      </c>
      <c r="K157" s="31">
        <v>3.2582E-2</v>
      </c>
      <c r="L157" s="31">
        <v>6.4749999999999999E-3</v>
      </c>
      <c r="M157" s="17">
        <v>4.8500000000000002E-7</v>
      </c>
      <c r="N157" s="72">
        <v>-2.0302000000000001E-2</v>
      </c>
      <c r="O157" s="31">
        <v>7.241E-3</v>
      </c>
      <c r="P157" s="17">
        <v>5.0489999999999997E-3</v>
      </c>
      <c r="Q157" s="302">
        <v>8.7300000000000005E-7</v>
      </c>
      <c r="R157" s="26" t="s">
        <v>1435</v>
      </c>
      <c r="S157" s="70" t="s">
        <v>1436</v>
      </c>
    </row>
    <row r="158" spans="1:19">
      <c r="A158" s="25" t="s">
        <v>1049</v>
      </c>
      <c r="B158" s="26">
        <v>15</v>
      </c>
      <c r="C158" s="26">
        <v>41401550</v>
      </c>
      <c r="D158" s="129" t="s">
        <v>2168</v>
      </c>
      <c r="E158" s="26">
        <v>0</v>
      </c>
      <c r="F158" s="26">
        <v>1</v>
      </c>
      <c r="G158" s="26" t="s">
        <v>1437</v>
      </c>
      <c r="H158" s="26" t="s">
        <v>1130</v>
      </c>
      <c r="I158" s="26" t="s">
        <v>1131</v>
      </c>
      <c r="J158" s="113">
        <v>0.54300000000000004</v>
      </c>
      <c r="K158" s="31">
        <v>-4.0639999999999999E-3</v>
      </c>
      <c r="L158" s="31">
        <v>4.2389999999999997E-3</v>
      </c>
      <c r="M158" s="113">
        <v>0.337619</v>
      </c>
      <c r="N158" s="72">
        <v>1.9976000000000001E-2</v>
      </c>
      <c r="O158" s="31">
        <v>4.6519999999999999E-3</v>
      </c>
      <c r="P158" s="17">
        <v>1.8E-5</v>
      </c>
      <c r="Q158" s="302">
        <v>1.5699999999999999E-7</v>
      </c>
      <c r="R158" s="26" t="s">
        <v>1435</v>
      </c>
      <c r="S158" s="70" t="s">
        <v>1436</v>
      </c>
    </row>
    <row r="159" spans="1:19">
      <c r="A159" s="25" t="s">
        <v>1051</v>
      </c>
      <c r="B159" s="26">
        <v>15</v>
      </c>
      <c r="C159" s="26">
        <v>60883281</v>
      </c>
      <c r="D159" s="129" t="s">
        <v>2175</v>
      </c>
      <c r="E159" s="26">
        <v>1</v>
      </c>
      <c r="F159" s="26">
        <v>0</v>
      </c>
      <c r="G159" s="26" t="s">
        <v>1464</v>
      </c>
      <c r="H159" s="26" t="s">
        <v>1130</v>
      </c>
      <c r="I159" s="26" t="s">
        <v>1134</v>
      </c>
      <c r="J159" s="113">
        <v>0.61899999999999999</v>
      </c>
      <c r="K159" s="31">
        <v>1.0754E-2</v>
      </c>
      <c r="L159" s="31">
        <v>4.3489999999999996E-3</v>
      </c>
      <c r="M159" s="113">
        <v>1.3398E-2</v>
      </c>
      <c r="N159" s="72">
        <v>9.8670000000000008E-3</v>
      </c>
      <c r="O159" s="31">
        <v>4.7629999999999999E-3</v>
      </c>
      <c r="P159" s="113">
        <v>3.8315000000000002E-2</v>
      </c>
      <c r="Q159" s="302">
        <v>3.2500000000000002E-10</v>
      </c>
      <c r="R159" s="26" t="s">
        <v>1435</v>
      </c>
      <c r="S159" s="70" t="s">
        <v>1436</v>
      </c>
    </row>
    <row r="160" spans="1:19">
      <c r="A160" s="25" t="s">
        <v>1054</v>
      </c>
      <c r="B160" s="26">
        <v>15</v>
      </c>
      <c r="C160" s="26">
        <v>75082552</v>
      </c>
      <c r="D160" s="129" t="s">
        <v>2184</v>
      </c>
      <c r="E160" s="26">
        <v>0</v>
      </c>
      <c r="F160" s="26">
        <v>1</v>
      </c>
      <c r="G160" s="26" t="s">
        <v>1571</v>
      </c>
      <c r="H160" s="26" t="s">
        <v>1131</v>
      </c>
      <c r="I160" s="26" t="s">
        <v>1134</v>
      </c>
      <c r="J160" s="113">
        <v>0.629</v>
      </c>
      <c r="K160" s="31">
        <v>-1.7715000000000002E-2</v>
      </c>
      <c r="L160" s="31">
        <v>4.4289999999999998E-3</v>
      </c>
      <c r="M160" s="17">
        <v>6.3E-5</v>
      </c>
      <c r="N160" s="72">
        <v>2.9711000000000001E-2</v>
      </c>
      <c r="O160" s="31">
        <v>4.9309999999999996E-3</v>
      </c>
      <c r="P160" s="17">
        <v>1.68E-9</v>
      </c>
      <c r="Q160" s="302">
        <v>8.2700000000000006E-9</v>
      </c>
      <c r="R160" s="26" t="s">
        <v>1435</v>
      </c>
      <c r="S160" s="70" t="s">
        <v>1436</v>
      </c>
    </row>
    <row r="161" spans="1:19">
      <c r="A161" s="25" t="s">
        <v>1055</v>
      </c>
      <c r="B161" s="26">
        <v>15</v>
      </c>
      <c r="C161" s="26">
        <v>86224570</v>
      </c>
      <c r="D161" s="129" t="s">
        <v>2191</v>
      </c>
      <c r="E161" s="26">
        <v>0</v>
      </c>
      <c r="F161" s="26">
        <v>1</v>
      </c>
      <c r="G161" s="26" t="s">
        <v>1437</v>
      </c>
      <c r="H161" s="26" t="s">
        <v>1131</v>
      </c>
      <c r="I161" s="26" t="s">
        <v>1130</v>
      </c>
      <c r="J161" s="113">
        <v>0.53300000000000003</v>
      </c>
      <c r="K161" s="31">
        <v>-4.0509999999999999E-3</v>
      </c>
      <c r="L161" s="31">
        <v>4.2389999999999997E-3</v>
      </c>
      <c r="M161" s="113">
        <v>0.339223</v>
      </c>
      <c r="N161" s="72">
        <v>2.7897000000000002E-2</v>
      </c>
      <c r="O161" s="31">
        <v>4.646E-3</v>
      </c>
      <c r="P161" s="17">
        <v>1.92E-9</v>
      </c>
      <c r="Q161" s="302">
        <v>2.0999999999999998E-15</v>
      </c>
      <c r="R161" s="26" t="s">
        <v>1435</v>
      </c>
      <c r="S161" s="70" t="s">
        <v>1436</v>
      </c>
    </row>
    <row r="162" spans="1:19">
      <c r="A162" s="25" t="s">
        <v>1057</v>
      </c>
      <c r="B162" s="26">
        <v>15</v>
      </c>
      <c r="C162" s="26">
        <v>91064690</v>
      </c>
      <c r="D162" s="129" t="s">
        <v>2193</v>
      </c>
      <c r="E162" s="26">
        <v>0</v>
      </c>
      <c r="F162" s="26">
        <v>1</v>
      </c>
      <c r="G162" s="26" t="s">
        <v>1437</v>
      </c>
      <c r="H162" s="26" t="s">
        <v>1135</v>
      </c>
      <c r="I162" s="26" t="s">
        <v>1134</v>
      </c>
      <c r="J162" s="113">
        <v>0.55000000000000004</v>
      </c>
      <c r="K162" s="31">
        <v>-8.26E-3</v>
      </c>
      <c r="L162" s="31">
        <v>4.2859999999999999E-3</v>
      </c>
      <c r="M162" s="113">
        <v>5.3953000000000001E-2</v>
      </c>
      <c r="N162" s="72">
        <v>2.3234999999999999E-2</v>
      </c>
      <c r="O162" s="31">
        <v>4.8079999999999998E-3</v>
      </c>
      <c r="P162" s="17">
        <v>1.35E-6</v>
      </c>
      <c r="Q162" s="302">
        <v>2.03E-7</v>
      </c>
      <c r="R162" s="26" t="s">
        <v>1435</v>
      </c>
      <c r="S162" s="70" t="s">
        <v>1436</v>
      </c>
    </row>
    <row r="163" spans="1:19">
      <c r="A163" s="25" t="s">
        <v>1058</v>
      </c>
      <c r="B163" s="26">
        <v>15</v>
      </c>
      <c r="C163" s="26">
        <v>91428589</v>
      </c>
      <c r="D163" s="129" t="s">
        <v>2200</v>
      </c>
      <c r="E163" s="26">
        <v>0</v>
      </c>
      <c r="F163" s="26">
        <v>1</v>
      </c>
      <c r="G163" s="26" t="s">
        <v>1461</v>
      </c>
      <c r="H163" s="26" t="s">
        <v>1131</v>
      </c>
      <c r="I163" s="26" t="s">
        <v>1135</v>
      </c>
      <c r="J163" s="113">
        <v>0.52200000000000002</v>
      </c>
      <c r="K163" s="31">
        <v>6.953E-3</v>
      </c>
      <c r="L163" s="31">
        <v>4.2570000000000004E-3</v>
      </c>
      <c r="M163" s="113">
        <v>0.102381</v>
      </c>
      <c r="N163" s="72">
        <v>2.3789999999999999E-2</v>
      </c>
      <c r="O163" s="31">
        <v>4.7840000000000001E-3</v>
      </c>
      <c r="P163" s="17">
        <v>6.5899999999999996E-7</v>
      </c>
      <c r="Q163" s="302">
        <v>1.65E-21</v>
      </c>
      <c r="R163" s="26" t="s">
        <v>1435</v>
      </c>
      <c r="S163" s="70" t="s">
        <v>1436</v>
      </c>
    </row>
    <row r="164" spans="1:19">
      <c r="A164" s="25" t="s">
        <v>1059</v>
      </c>
      <c r="B164" s="26">
        <v>15</v>
      </c>
      <c r="C164" s="26">
        <v>91429287</v>
      </c>
      <c r="D164" s="129" t="s">
        <v>2200</v>
      </c>
      <c r="E164" s="26">
        <v>1</v>
      </c>
      <c r="F164" s="26">
        <v>0</v>
      </c>
      <c r="G164" s="26" t="s">
        <v>1464</v>
      </c>
      <c r="H164" s="26" t="s">
        <v>1130</v>
      </c>
      <c r="I164" s="26" t="s">
        <v>1134</v>
      </c>
      <c r="J164" s="113">
        <v>0.68</v>
      </c>
      <c r="K164" s="31">
        <v>9.8770000000000004E-3</v>
      </c>
      <c r="L164" s="31">
        <v>4.5310000000000003E-3</v>
      </c>
      <c r="M164" s="113">
        <v>2.9256999999999998E-2</v>
      </c>
      <c r="N164" s="72">
        <v>1.9192000000000001E-2</v>
      </c>
      <c r="O164" s="31">
        <v>5.0870000000000004E-3</v>
      </c>
      <c r="P164" s="17">
        <v>1.6200000000000001E-4</v>
      </c>
      <c r="Q164" s="302">
        <v>3.4400000000000002E-17</v>
      </c>
      <c r="R164" s="26" t="s">
        <v>1435</v>
      </c>
      <c r="S164" s="70" t="s">
        <v>1436</v>
      </c>
    </row>
    <row r="165" spans="1:19">
      <c r="A165" s="25" t="s">
        <v>1060</v>
      </c>
      <c r="B165" s="26">
        <v>15</v>
      </c>
      <c r="C165" s="26">
        <v>96852638</v>
      </c>
      <c r="D165" s="129" t="s">
        <v>2204</v>
      </c>
      <c r="E165" s="26">
        <v>1</v>
      </c>
      <c r="F165" s="26">
        <v>0</v>
      </c>
      <c r="G165" s="26" t="s">
        <v>1461</v>
      </c>
      <c r="H165" s="26" t="s">
        <v>1130</v>
      </c>
      <c r="I165" s="26" t="s">
        <v>1131</v>
      </c>
      <c r="J165" s="113">
        <v>0.748</v>
      </c>
      <c r="K165" s="31">
        <v>2.2190999999999999E-2</v>
      </c>
      <c r="L165" s="31">
        <v>4.9399999999999999E-3</v>
      </c>
      <c r="M165" s="17">
        <v>7.0500000000000003E-6</v>
      </c>
      <c r="N165" s="72">
        <v>3.516E-3</v>
      </c>
      <c r="O165" s="31">
        <v>5.5420000000000001E-3</v>
      </c>
      <c r="P165" s="113">
        <v>0.52582499999999999</v>
      </c>
      <c r="Q165" s="302">
        <v>1.01E-13</v>
      </c>
      <c r="R165" s="26" t="s">
        <v>1435</v>
      </c>
      <c r="S165" s="70" t="s">
        <v>1436</v>
      </c>
    </row>
    <row r="166" spans="1:19">
      <c r="A166" s="25" t="s">
        <v>1061</v>
      </c>
      <c r="B166" s="26">
        <v>15</v>
      </c>
      <c r="C166" s="26">
        <v>99193276</v>
      </c>
      <c r="D166" s="129" t="s">
        <v>2207</v>
      </c>
      <c r="E166" s="26">
        <v>1</v>
      </c>
      <c r="F166" s="26">
        <v>0</v>
      </c>
      <c r="G166" s="26" t="s">
        <v>1446</v>
      </c>
      <c r="H166" s="26" t="s">
        <v>1130</v>
      </c>
      <c r="I166" s="26" t="s">
        <v>1134</v>
      </c>
      <c r="J166" s="113">
        <v>0.40500000000000003</v>
      </c>
      <c r="K166" s="31">
        <v>2.4750000000000001E-2</v>
      </c>
      <c r="L166" s="31">
        <v>4.3930000000000002E-3</v>
      </c>
      <c r="M166" s="17">
        <v>1.77E-8</v>
      </c>
      <c r="N166" s="72">
        <v>3.8499999999999998E-4</v>
      </c>
      <c r="O166" s="31">
        <v>4.9430000000000003E-3</v>
      </c>
      <c r="P166" s="113">
        <v>0.93787500000000001</v>
      </c>
      <c r="Q166" s="302">
        <v>1.1399999999999999E-17</v>
      </c>
      <c r="R166" s="26" t="s">
        <v>1435</v>
      </c>
      <c r="S166" s="70" t="s">
        <v>1436</v>
      </c>
    </row>
    <row r="167" spans="1:19">
      <c r="A167" s="25" t="s">
        <v>1062</v>
      </c>
      <c r="B167" s="26">
        <v>15</v>
      </c>
      <c r="C167" s="26">
        <v>99240481</v>
      </c>
      <c r="D167" s="129" t="s">
        <v>2207</v>
      </c>
      <c r="E167" s="26">
        <v>1</v>
      </c>
      <c r="F167" s="26">
        <v>0</v>
      </c>
      <c r="G167" s="26" t="s">
        <v>1461</v>
      </c>
      <c r="H167" s="26" t="s">
        <v>1131</v>
      </c>
      <c r="I167" s="26" t="s">
        <v>1130</v>
      </c>
      <c r="J167" s="113">
        <v>0.70299999999999996</v>
      </c>
      <c r="K167" s="31">
        <v>5.7949999999999998E-3</v>
      </c>
      <c r="L167" s="31">
        <v>4.6109999999999996E-3</v>
      </c>
      <c r="M167" s="113">
        <v>0.208756</v>
      </c>
      <c r="N167" s="72">
        <v>1.3465E-2</v>
      </c>
      <c r="O167" s="31">
        <v>5.0419999999999996E-3</v>
      </c>
      <c r="P167" s="17">
        <v>7.5760000000000003E-3</v>
      </c>
      <c r="Q167" s="302">
        <v>6.5099999999999994E-8</v>
      </c>
      <c r="R167" s="26" t="s">
        <v>1435</v>
      </c>
      <c r="S167" s="70" t="s">
        <v>1436</v>
      </c>
    </row>
    <row r="168" spans="1:19">
      <c r="A168" s="25" t="s">
        <v>1064</v>
      </c>
      <c r="B168" s="26">
        <v>16</v>
      </c>
      <c r="C168" s="26">
        <v>20046115</v>
      </c>
      <c r="D168" s="129" t="s">
        <v>2218</v>
      </c>
      <c r="E168" s="26">
        <v>1</v>
      </c>
      <c r="F168" s="26">
        <v>0</v>
      </c>
      <c r="G168" s="26" t="s">
        <v>1461</v>
      </c>
      <c r="H168" s="26" t="s">
        <v>1131</v>
      </c>
      <c r="I168" s="26" t="s">
        <v>1130</v>
      </c>
      <c r="J168" s="113">
        <v>0.311</v>
      </c>
      <c r="K168" s="31">
        <v>1.1379E-2</v>
      </c>
      <c r="L168" s="31">
        <v>4.5830000000000003E-3</v>
      </c>
      <c r="M168" s="113">
        <v>1.3034E-2</v>
      </c>
      <c r="N168" s="72">
        <v>8.6809999999999995E-3</v>
      </c>
      <c r="O168" s="31">
        <v>5.0379999999999999E-3</v>
      </c>
      <c r="P168" s="113">
        <v>8.4890999999999994E-2</v>
      </c>
      <c r="Q168" s="302">
        <v>6.5599999999999997E-9</v>
      </c>
      <c r="R168" s="26" t="s">
        <v>1435</v>
      </c>
      <c r="S168" s="70" t="s">
        <v>1436</v>
      </c>
    </row>
    <row r="169" spans="1:19">
      <c r="A169" s="25" t="s">
        <v>1067</v>
      </c>
      <c r="B169" s="26">
        <v>16</v>
      </c>
      <c r="C169" s="26">
        <v>55699525</v>
      </c>
      <c r="D169" s="129" t="s">
        <v>2230</v>
      </c>
      <c r="E169" s="26">
        <v>1</v>
      </c>
      <c r="F169" s="26">
        <v>0</v>
      </c>
      <c r="G169" s="26" t="s">
        <v>1446</v>
      </c>
      <c r="H169" s="26" t="s">
        <v>1131</v>
      </c>
      <c r="I169" s="26" t="s">
        <v>1130</v>
      </c>
      <c r="J169" s="113">
        <v>0.39100000000000001</v>
      </c>
      <c r="K169" s="31">
        <v>1.5091E-2</v>
      </c>
      <c r="L169" s="31">
        <v>4.3689999999999996E-3</v>
      </c>
      <c r="M169" s="17">
        <v>5.53E-4</v>
      </c>
      <c r="N169" s="72">
        <v>-4.7629999999999999E-3</v>
      </c>
      <c r="O169" s="31">
        <v>4.9069999999999999E-3</v>
      </c>
      <c r="P169" s="113">
        <v>0.33166800000000002</v>
      </c>
      <c r="Q169" s="302">
        <v>9.1000000000000003E-5</v>
      </c>
      <c r="R169" s="26" t="s">
        <v>1435</v>
      </c>
      <c r="S169" s="70" t="s">
        <v>1436</v>
      </c>
    </row>
    <row r="170" spans="1:19">
      <c r="A170" s="25" t="s">
        <v>1068</v>
      </c>
      <c r="B170" s="26">
        <v>16</v>
      </c>
      <c r="C170" s="26">
        <v>55741204</v>
      </c>
      <c r="D170" s="129" t="s">
        <v>2230</v>
      </c>
      <c r="E170" s="26">
        <v>1</v>
      </c>
      <c r="F170" s="26">
        <v>0</v>
      </c>
      <c r="G170" s="26" t="s">
        <v>1461</v>
      </c>
      <c r="H170" s="26" t="s">
        <v>1134</v>
      </c>
      <c r="I170" s="26" t="s">
        <v>1135</v>
      </c>
      <c r="J170" s="113">
        <v>0.91100000000000003</v>
      </c>
      <c r="K170" s="31">
        <v>2.8504000000000002E-2</v>
      </c>
      <c r="L170" s="31">
        <v>7.5189999999999996E-3</v>
      </c>
      <c r="M170" s="17">
        <v>1.4999999999999999E-4</v>
      </c>
      <c r="N170" s="72">
        <v>1.2409999999999999E-3</v>
      </c>
      <c r="O170" s="31">
        <v>8.4860000000000005E-3</v>
      </c>
      <c r="P170" s="113">
        <v>0.883718</v>
      </c>
      <c r="Q170" s="302">
        <v>1.04E-8</v>
      </c>
      <c r="R170" s="26" t="s">
        <v>1435</v>
      </c>
      <c r="S170" s="70" t="s">
        <v>1436</v>
      </c>
    </row>
    <row r="171" spans="1:19">
      <c r="A171" s="25" t="s">
        <v>1072</v>
      </c>
      <c r="B171" s="26">
        <v>16</v>
      </c>
      <c r="C171" s="26">
        <v>75312023</v>
      </c>
      <c r="D171" s="129" t="s">
        <v>2242</v>
      </c>
      <c r="E171" s="26">
        <v>0</v>
      </c>
      <c r="F171" s="26">
        <v>1</v>
      </c>
      <c r="G171" s="26" t="s">
        <v>1437</v>
      </c>
      <c r="H171" s="26" t="s">
        <v>1135</v>
      </c>
      <c r="I171" s="26" t="s">
        <v>1134</v>
      </c>
      <c r="J171" s="113">
        <v>0.35099999999999998</v>
      </c>
      <c r="K171" s="31">
        <v>-5.8719999999999996E-3</v>
      </c>
      <c r="L171" s="31">
        <v>4.5110000000000003E-3</v>
      </c>
      <c r="M171" s="113">
        <v>0.19308600000000001</v>
      </c>
      <c r="N171" s="72">
        <v>2.2755999999999998E-2</v>
      </c>
      <c r="O171" s="31">
        <v>5.071E-3</v>
      </c>
      <c r="P171" s="17">
        <v>7.2200000000000003E-6</v>
      </c>
      <c r="Q171" s="302">
        <v>1.8199999999999999E-7</v>
      </c>
      <c r="R171" s="26" t="s">
        <v>1435</v>
      </c>
      <c r="S171" s="70" t="s">
        <v>1436</v>
      </c>
    </row>
    <row r="172" spans="1:19">
      <c r="A172" s="25" t="s">
        <v>1074</v>
      </c>
      <c r="B172" s="26">
        <v>17</v>
      </c>
      <c r="C172" s="26">
        <v>7164563</v>
      </c>
      <c r="D172" s="129" t="s">
        <v>2253</v>
      </c>
      <c r="E172" s="26">
        <v>1</v>
      </c>
      <c r="F172" s="26">
        <v>0</v>
      </c>
      <c r="G172" s="26" t="s">
        <v>1446</v>
      </c>
      <c r="H172" s="26" t="s">
        <v>1135</v>
      </c>
      <c r="I172" s="26" t="s">
        <v>1134</v>
      </c>
      <c r="J172" s="113">
        <v>0.57499999999999996</v>
      </c>
      <c r="K172" s="31">
        <v>2.4161999999999999E-2</v>
      </c>
      <c r="L172" s="31">
        <v>4.2379999999999996E-3</v>
      </c>
      <c r="M172" s="17">
        <v>1.1900000000000001E-8</v>
      </c>
      <c r="N172" s="72">
        <v>4.6670000000000001E-3</v>
      </c>
      <c r="O172" s="31">
        <v>4.6800000000000001E-3</v>
      </c>
      <c r="P172" s="113">
        <v>0.31864700000000001</v>
      </c>
      <c r="Q172" s="302">
        <v>9.5999999999999999E-23</v>
      </c>
      <c r="R172" s="26" t="s">
        <v>1435</v>
      </c>
      <c r="S172" s="70" t="s">
        <v>1436</v>
      </c>
    </row>
    <row r="173" spans="1:19">
      <c r="A173" s="25" t="s">
        <v>1075</v>
      </c>
      <c r="B173" s="26">
        <v>17</v>
      </c>
      <c r="C173" s="26">
        <v>7180274</v>
      </c>
      <c r="D173" s="129" t="s">
        <v>2253</v>
      </c>
      <c r="E173" s="26">
        <v>0</v>
      </c>
      <c r="F173" s="26">
        <v>1</v>
      </c>
      <c r="G173" s="26" t="s">
        <v>1461</v>
      </c>
      <c r="H173" s="26" t="s">
        <v>1135</v>
      </c>
      <c r="I173" s="26" t="s">
        <v>1134</v>
      </c>
      <c r="J173" s="113">
        <v>0.57299999999999995</v>
      </c>
      <c r="K173" s="31">
        <v>2.1101999999999999E-2</v>
      </c>
      <c r="L173" s="31">
        <v>4.3080000000000002E-3</v>
      </c>
      <c r="M173" s="17">
        <v>9.6599999999999994E-7</v>
      </c>
      <c r="N173" s="72">
        <v>8.1770000000000002E-3</v>
      </c>
      <c r="O173" s="31">
        <v>4.8370000000000002E-3</v>
      </c>
      <c r="P173" s="113">
        <v>9.0957999999999997E-2</v>
      </c>
      <c r="Q173" s="302">
        <v>2.6199999999999999E-21</v>
      </c>
      <c r="R173" s="26" t="s">
        <v>1435</v>
      </c>
      <c r="S173" s="70" t="s">
        <v>1436</v>
      </c>
    </row>
    <row r="174" spans="1:19">
      <c r="A174" s="25" t="s">
        <v>1076</v>
      </c>
      <c r="B174" s="26">
        <v>17</v>
      </c>
      <c r="C174" s="26">
        <v>7455536</v>
      </c>
      <c r="D174" s="129" t="s">
        <v>2257</v>
      </c>
      <c r="E174" s="26">
        <v>1</v>
      </c>
      <c r="F174" s="26">
        <v>0</v>
      </c>
      <c r="G174" s="26" t="s">
        <v>1446</v>
      </c>
      <c r="H174" s="26" t="s">
        <v>1135</v>
      </c>
      <c r="I174" s="26" t="s">
        <v>1134</v>
      </c>
      <c r="J174" s="113">
        <v>0.65</v>
      </c>
      <c r="K174" s="31">
        <v>1.9654999999999999E-2</v>
      </c>
      <c r="L174" s="31">
        <v>4.4450000000000002E-3</v>
      </c>
      <c r="M174" s="17">
        <v>9.7999999999999993E-6</v>
      </c>
      <c r="N174" s="72">
        <v>-4.4330000000000003E-3</v>
      </c>
      <c r="O174" s="31">
        <v>4.8729999999999997E-3</v>
      </c>
      <c r="P174" s="113">
        <v>0.36298999999999998</v>
      </c>
      <c r="Q174" s="302">
        <v>3.8500000000000001E-8</v>
      </c>
      <c r="R174" s="26" t="s">
        <v>1435</v>
      </c>
      <c r="S174" s="70" t="s">
        <v>1436</v>
      </c>
    </row>
    <row r="175" spans="1:19">
      <c r="A175" s="25" t="s">
        <v>1077</v>
      </c>
      <c r="B175" s="26">
        <v>17</v>
      </c>
      <c r="C175" s="26">
        <v>7571752</v>
      </c>
      <c r="D175" s="129" t="s">
        <v>2259</v>
      </c>
      <c r="E175" s="26">
        <v>1</v>
      </c>
      <c r="F175" s="26">
        <v>0</v>
      </c>
      <c r="G175" s="26" t="s">
        <v>1461</v>
      </c>
      <c r="H175" s="26" t="s">
        <v>1131</v>
      </c>
      <c r="I175" s="26" t="s">
        <v>1135</v>
      </c>
      <c r="J175" s="113">
        <v>1.2999999999999999E-2</v>
      </c>
      <c r="K175" s="31">
        <v>6.1893999999999998E-2</v>
      </c>
      <c r="L175" s="31">
        <v>1.9448E-2</v>
      </c>
      <c r="M175" s="17">
        <v>1.4599999999999999E-3</v>
      </c>
      <c r="N175" s="72">
        <v>1.9522999999999999E-2</v>
      </c>
      <c r="O175" s="31">
        <v>2.2203000000000001E-2</v>
      </c>
      <c r="P175" s="113">
        <v>0.379243</v>
      </c>
      <c r="Q175" s="302">
        <v>9.0300000000000005E-9</v>
      </c>
      <c r="R175" s="26" t="s">
        <v>1563</v>
      </c>
      <c r="S175" s="70" t="s">
        <v>1436</v>
      </c>
    </row>
    <row r="176" spans="1:19">
      <c r="A176" s="25" t="s">
        <v>1080</v>
      </c>
      <c r="B176" s="26">
        <v>17</v>
      </c>
      <c r="C176" s="26">
        <v>25652275</v>
      </c>
      <c r="D176" s="129" t="s">
        <v>2267</v>
      </c>
      <c r="E176" s="26">
        <v>1</v>
      </c>
      <c r="F176" s="26">
        <v>0</v>
      </c>
      <c r="G176" s="26" t="s">
        <v>1446</v>
      </c>
      <c r="H176" s="26" t="s">
        <v>1130</v>
      </c>
      <c r="I176" s="26" t="s">
        <v>1131</v>
      </c>
      <c r="J176" s="113">
        <v>0.38100000000000001</v>
      </c>
      <c r="K176" s="31">
        <v>1.8484E-2</v>
      </c>
      <c r="L176" s="31">
        <v>4.3689999999999996E-3</v>
      </c>
      <c r="M176" s="17">
        <v>2.3E-5</v>
      </c>
      <c r="N176" s="72">
        <v>1.279E-3</v>
      </c>
      <c r="O176" s="31">
        <v>4.7980000000000002E-3</v>
      </c>
      <c r="P176" s="113">
        <v>0.789829</v>
      </c>
      <c r="Q176" s="302">
        <v>5.6E-11</v>
      </c>
      <c r="R176" s="26" t="s">
        <v>1435</v>
      </c>
      <c r="S176" s="70" t="s">
        <v>1436</v>
      </c>
    </row>
    <row r="177" spans="1:19">
      <c r="A177" s="25" t="s">
        <v>1081</v>
      </c>
      <c r="B177" s="26">
        <v>17</v>
      </c>
      <c r="C177" s="26">
        <v>29211667</v>
      </c>
      <c r="D177" s="129" t="s">
        <v>2272</v>
      </c>
      <c r="E177" s="26">
        <v>1</v>
      </c>
      <c r="F177" s="26">
        <v>0</v>
      </c>
      <c r="G177" s="26" t="s">
        <v>1461</v>
      </c>
      <c r="H177" s="26" t="s">
        <v>1131</v>
      </c>
      <c r="I177" s="26" t="s">
        <v>1130</v>
      </c>
      <c r="J177" s="113">
        <v>0.73199999999999998</v>
      </c>
      <c r="K177" s="31">
        <v>1.8265E-2</v>
      </c>
      <c r="L177" s="31">
        <v>4.8050000000000002E-3</v>
      </c>
      <c r="M177" s="17">
        <v>1.44E-4</v>
      </c>
      <c r="N177" s="72">
        <v>7.1570000000000002E-3</v>
      </c>
      <c r="O177" s="31">
        <v>5.3699999999999998E-3</v>
      </c>
      <c r="P177" s="113">
        <v>0.18260100000000001</v>
      </c>
      <c r="Q177" s="302">
        <v>3.3800000000000002E-13</v>
      </c>
      <c r="R177" s="26" t="s">
        <v>1435</v>
      </c>
      <c r="S177" s="70" t="s">
        <v>1436</v>
      </c>
    </row>
    <row r="178" spans="1:19">
      <c r="A178" s="25" t="s">
        <v>1083</v>
      </c>
      <c r="B178" s="26">
        <v>17</v>
      </c>
      <c r="C178" s="26">
        <v>68090207</v>
      </c>
      <c r="D178" s="129" t="s">
        <v>2279</v>
      </c>
      <c r="E178" s="26">
        <v>1</v>
      </c>
      <c r="F178" s="26">
        <v>0</v>
      </c>
      <c r="G178" s="26" t="s">
        <v>1446</v>
      </c>
      <c r="H178" s="26" t="s">
        <v>1135</v>
      </c>
      <c r="I178" s="26" t="s">
        <v>1134</v>
      </c>
      <c r="J178" s="113">
        <v>0.35299999999999998</v>
      </c>
      <c r="K178" s="31">
        <v>1.7558000000000001E-2</v>
      </c>
      <c r="L178" s="31">
        <v>4.3819999999999996E-3</v>
      </c>
      <c r="M178" s="17">
        <v>6.2000000000000003E-5</v>
      </c>
      <c r="N178" s="72">
        <v>-1.3270000000000001E-3</v>
      </c>
      <c r="O178" s="31">
        <v>4.8300000000000001E-3</v>
      </c>
      <c r="P178" s="113">
        <v>0.78345500000000001</v>
      </c>
      <c r="Q178" s="302">
        <v>2.88E-8</v>
      </c>
      <c r="R178" s="26" t="s">
        <v>1435</v>
      </c>
      <c r="S178" s="70" t="s">
        <v>1436</v>
      </c>
    </row>
    <row r="179" spans="1:19">
      <c r="A179" s="25" t="s">
        <v>1084</v>
      </c>
      <c r="B179" s="26">
        <v>17</v>
      </c>
      <c r="C179" s="26">
        <v>68464662</v>
      </c>
      <c r="D179" s="129" t="s">
        <v>2282</v>
      </c>
      <c r="E179" s="26">
        <v>1</v>
      </c>
      <c r="F179" s="26">
        <v>0</v>
      </c>
      <c r="G179" s="26" t="s">
        <v>1446</v>
      </c>
      <c r="H179" s="26" t="s">
        <v>1135</v>
      </c>
      <c r="I179" s="26" t="s">
        <v>1134</v>
      </c>
      <c r="J179" s="113">
        <v>0.51200000000000001</v>
      </c>
      <c r="K179" s="31">
        <v>1.8589999999999999E-2</v>
      </c>
      <c r="L179" s="31">
        <v>4.2290000000000001E-3</v>
      </c>
      <c r="M179" s="17">
        <v>1.1E-5</v>
      </c>
      <c r="N179" s="72">
        <v>-2.2750000000000001E-3</v>
      </c>
      <c r="O179" s="31">
        <v>4.7689999999999998E-3</v>
      </c>
      <c r="P179" s="113">
        <v>0.63329800000000003</v>
      </c>
      <c r="Q179" s="302">
        <v>2.8200000000000002E-9</v>
      </c>
      <c r="R179" s="26" t="s">
        <v>1435</v>
      </c>
      <c r="S179" s="70" t="s">
        <v>1436</v>
      </c>
    </row>
    <row r="180" spans="1:19">
      <c r="A180" s="25" t="s">
        <v>1085</v>
      </c>
      <c r="B180" s="26">
        <v>17</v>
      </c>
      <c r="C180" s="26">
        <v>79905947</v>
      </c>
      <c r="D180" s="129" t="s">
        <v>2284</v>
      </c>
      <c r="E180" s="26">
        <v>1</v>
      </c>
      <c r="F180" s="26">
        <v>0</v>
      </c>
      <c r="G180" s="26" t="s">
        <v>1446</v>
      </c>
      <c r="H180" s="26" t="s">
        <v>1134</v>
      </c>
      <c r="I180" s="26" t="s">
        <v>1135</v>
      </c>
      <c r="J180" s="113">
        <v>2.5000000000000001E-2</v>
      </c>
      <c r="K180" s="31">
        <v>6.7958000000000005E-2</v>
      </c>
      <c r="L180" s="31">
        <v>1.4368000000000001E-2</v>
      </c>
      <c r="M180" s="17">
        <v>2.2500000000000001E-6</v>
      </c>
      <c r="N180" s="72">
        <v>-1.4173E-2</v>
      </c>
      <c r="O180" s="31">
        <v>1.6060999999999999E-2</v>
      </c>
      <c r="P180" s="113">
        <v>0.377525</v>
      </c>
      <c r="Q180" s="302">
        <v>1.7800000000000001E-9</v>
      </c>
      <c r="R180" s="26" t="s">
        <v>1435</v>
      </c>
      <c r="S180" s="70" t="s">
        <v>1436</v>
      </c>
    </row>
    <row r="181" spans="1:19">
      <c r="A181" s="25" t="s">
        <v>1086</v>
      </c>
      <c r="B181" s="26">
        <v>17</v>
      </c>
      <c r="C181" s="26">
        <v>79959703</v>
      </c>
      <c r="D181" s="129" t="s">
        <v>2286</v>
      </c>
      <c r="E181" s="26">
        <v>0</v>
      </c>
      <c r="F181" s="26">
        <v>1</v>
      </c>
      <c r="G181" s="26" t="s">
        <v>1461</v>
      </c>
      <c r="H181" s="26" t="s">
        <v>1131</v>
      </c>
      <c r="I181" s="26" t="s">
        <v>1134</v>
      </c>
      <c r="J181" s="113">
        <v>0.73699999999999999</v>
      </c>
      <c r="K181" s="31">
        <v>5.3420000000000004E-3</v>
      </c>
      <c r="L181" s="31">
        <v>4.7980000000000002E-3</v>
      </c>
      <c r="M181" s="113">
        <v>0.26558900000000002</v>
      </c>
      <c r="N181" s="72">
        <v>1.6792999999999999E-2</v>
      </c>
      <c r="O181" s="31">
        <v>5.3540000000000003E-3</v>
      </c>
      <c r="P181" s="17">
        <v>1.709E-3</v>
      </c>
      <c r="Q181" s="302">
        <v>2.9400000000000002E-9</v>
      </c>
      <c r="R181" s="26" t="s">
        <v>1435</v>
      </c>
      <c r="S181" s="70" t="s">
        <v>1436</v>
      </c>
    </row>
    <row r="182" spans="1:19">
      <c r="A182" s="25" t="s">
        <v>1087</v>
      </c>
      <c r="B182" s="26">
        <v>18</v>
      </c>
      <c r="C182" s="26">
        <v>20720973</v>
      </c>
      <c r="D182" s="129" t="s">
        <v>2289</v>
      </c>
      <c r="E182" s="26">
        <v>1</v>
      </c>
      <c r="F182" s="26">
        <v>0</v>
      </c>
      <c r="G182" s="26" t="s">
        <v>1461</v>
      </c>
      <c r="H182" s="26" t="s">
        <v>1135</v>
      </c>
      <c r="I182" s="26" t="s">
        <v>1131</v>
      </c>
      <c r="J182" s="113">
        <v>0.50800000000000001</v>
      </c>
      <c r="K182" s="31">
        <v>1.2759E-2</v>
      </c>
      <c r="L182" s="31">
        <v>4.2009999999999999E-3</v>
      </c>
      <c r="M182" s="17">
        <v>2.392E-3</v>
      </c>
      <c r="N182" s="72">
        <v>3.4749999999999998E-3</v>
      </c>
      <c r="O182" s="31">
        <v>4.6369999999999996E-3</v>
      </c>
      <c r="P182" s="113">
        <v>0.45369199999999998</v>
      </c>
      <c r="Q182" s="302">
        <v>1.1999999999999999E-7</v>
      </c>
      <c r="R182" s="26" t="s">
        <v>1435</v>
      </c>
      <c r="S182" s="70" t="s">
        <v>1436</v>
      </c>
    </row>
    <row r="183" spans="1:19">
      <c r="A183" s="25" t="s">
        <v>1089</v>
      </c>
      <c r="B183" s="26">
        <v>19</v>
      </c>
      <c r="C183" s="26">
        <v>4915447</v>
      </c>
      <c r="D183" s="129" t="s">
        <v>2295</v>
      </c>
      <c r="E183" s="26">
        <v>1</v>
      </c>
      <c r="F183" s="26">
        <v>0</v>
      </c>
      <c r="G183" s="26" t="s">
        <v>1461</v>
      </c>
      <c r="H183" s="26" t="s">
        <v>1131</v>
      </c>
      <c r="I183" s="26" t="s">
        <v>1134</v>
      </c>
      <c r="J183" s="113">
        <v>0.184</v>
      </c>
      <c r="K183" s="31">
        <v>1.915E-2</v>
      </c>
      <c r="L183" s="31">
        <v>5.4710000000000002E-3</v>
      </c>
      <c r="M183" s="17">
        <v>4.6500000000000003E-4</v>
      </c>
      <c r="N183" s="72">
        <v>6.391E-3</v>
      </c>
      <c r="O183" s="31">
        <v>5.9810000000000002E-3</v>
      </c>
      <c r="P183" s="113">
        <v>0.28526600000000002</v>
      </c>
      <c r="Q183" s="302">
        <v>1.15E-10</v>
      </c>
      <c r="R183" s="26" t="s">
        <v>1435</v>
      </c>
      <c r="S183" s="70" t="s">
        <v>1436</v>
      </c>
    </row>
    <row r="184" spans="1:19">
      <c r="A184" s="25" t="s">
        <v>1090</v>
      </c>
      <c r="B184" s="26">
        <v>19</v>
      </c>
      <c r="C184" s="26">
        <v>7161849</v>
      </c>
      <c r="D184" s="129" t="s">
        <v>2298</v>
      </c>
      <c r="E184" s="26">
        <v>1</v>
      </c>
      <c r="F184" s="26">
        <v>0</v>
      </c>
      <c r="G184" s="26" t="s">
        <v>1446</v>
      </c>
      <c r="H184" s="26" t="s">
        <v>1131</v>
      </c>
      <c r="I184" s="26" t="s">
        <v>1134</v>
      </c>
      <c r="J184" s="113">
        <v>0.28100000000000003</v>
      </c>
      <c r="K184" s="31">
        <v>2.3719E-2</v>
      </c>
      <c r="L184" s="31">
        <v>4.7299999999999998E-3</v>
      </c>
      <c r="M184" s="17">
        <v>5.3200000000000005E-7</v>
      </c>
      <c r="N184" s="72">
        <v>-5.9709999999999997E-3</v>
      </c>
      <c r="O184" s="31">
        <v>5.3039999999999997E-3</v>
      </c>
      <c r="P184" s="113">
        <v>0.26020900000000002</v>
      </c>
      <c r="Q184" s="302">
        <v>5.3500000000000001E-10</v>
      </c>
      <c r="R184" s="26" t="s">
        <v>1435</v>
      </c>
      <c r="S184" s="70" t="s">
        <v>1436</v>
      </c>
    </row>
    <row r="185" spans="1:19">
      <c r="A185" s="25" t="s">
        <v>1091</v>
      </c>
      <c r="B185" s="26">
        <v>19</v>
      </c>
      <c r="C185" s="26">
        <v>8789666</v>
      </c>
      <c r="D185" s="129" t="s">
        <v>2301</v>
      </c>
      <c r="E185" s="26">
        <v>0</v>
      </c>
      <c r="F185" s="26">
        <v>1</v>
      </c>
      <c r="G185" s="26" t="s">
        <v>1437</v>
      </c>
      <c r="H185" s="26" t="s">
        <v>1130</v>
      </c>
      <c r="I185" s="26" t="s">
        <v>1134</v>
      </c>
      <c r="J185" s="113">
        <v>0.76200000000000001</v>
      </c>
      <c r="K185" s="31">
        <v>-5.5139999999999998E-3</v>
      </c>
      <c r="L185" s="31">
        <v>5.9379999999999997E-3</v>
      </c>
      <c r="M185" s="113">
        <v>0.35309499999999999</v>
      </c>
      <c r="N185" s="72">
        <v>4.8765999999999997E-2</v>
      </c>
      <c r="O185" s="31">
        <v>6.3639999999999999E-3</v>
      </c>
      <c r="P185" s="17">
        <v>1.8300000000000002E-14</v>
      </c>
      <c r="Q185" s="302">
        <v>5.7899999999999997E-26</v>
      </c>
      <c r="R185" s="26" t="s">
        <v>1435</v>
      </c>
      <c r="S185" s="70" t="s">
        <v>1436</v>
      </c>
    </row>
    <row r="186" spans="1:19">
      <c r="A186" s="25" t="s">
        <v>1094</v>
      </c>
      <c r="B186" s="26">
        <v>19</v>
      </c>
      <c r="C186" s="26">
        <v>33790556</v>
      </c>
      <c r="D186" s="129" t="s">
        <v>2306</v>
      </c>
      <c r="E186" s="26">
        <v>1</v>
      </c>
      <c r="F186" s="26">
        <v>0</v>
      </c>
      <c r="G186" s="26" t="s">
        <v>1446</v>
      </c>
      <c r="H186" s="26" t="s">
        <v>1131</v>
      </c>
      <c r="I186" s="26" t="s">
        <v>1130</v>
      </c>
      <c r="J186" s="113">
        <v>0.93400000000000005</v>
      </c>
      <c r="K186" s="31">
        <v>3.9217000000000002E-2</v>
      </c>
      <c r="L186" s="31">
        <v>8.5599999999999999E-3</v>
      </c>
      <c r="M186" s="17">
        <v>4.6199999999999998E-6</v>
      </c>
      <c r="N186" s="72">
        <v>-9.2840000000000006E-3</v>
      </c>
      <c r="O186" s="31">
        <v>9.5230000000000002E-3</v>
      </c>
      <c r="P186" s="113">
        <v>0.32961299999999999</v>
      </c>
      <c r="Q186" s="302">
        <v>1.4300000000000001E-8</v>
      </c>
      <c r="R186" s="26" t="s">
        <v>1435</v>
      </c>
      <c r="S186" s="70" t="s">
        <v>1436</v>
      </c>
    </row>
    <row r="187" spans="1:19">
      <c r="A187" s="25" t="s">
        <v>1095</v>
      </c>
      <c r="B187" s="26">
        <v>19</v>
      </c>
      <c r="C187" s="26">
        <v>40719076</v>
      </c>
      <c r="D187" s="129" t="s">
        <v>2313</v>
      </c>
      <c r="E187" s="26">
        <v>1</v>
      </c>
      <c r="F187" s="26">
        <v>0</v>
      </c>
      <c r="G187" s="26" t="s">
        <v>1446</v>
      </c>
      <c r="H187" s="26" t="s">
        <v>1135</v>
      </c>
      <c r="I187" s="26" t="s">
        <v>1134</v>
      </c>
      <c r="J187" s="113">
        <v>0.26800000000000002</v>
      </c>
      <c r="K187" s="31">
        <v>2.1547E-2</v>
      </c>
      <c r="L187" s="31">
        <v>4.7790000000000003E-3</v>
      </c>
      <c r="M187" s="17">
        <v>6.5300000000000002E-6</v>
      </c>
      <c r="N187" s="72">
        <v>-6.953E-3</v>
      </c>
      <c r="O187" s="31">
        <v>5.2319999999999997E-3</v>
      </c>
      <c r="P187" s="113">
        <v>0.183862</v>
      </c>
      <c r="Q187" s="302">
        <v>1.8099999999999999E-7</v>
      </c>
      <c r="R187" s="26" t="s">
        <v>1435</v>
      </c>
      <c r="S187" s="70" t="s">
        <v>1436</v>
      </c>
    </row>
    <row r="188" spans="1:19">
      <c r="A188" s="25" t="s">
        <v>1096</v>
      </c>
      <c r="B188" s="26">
        <v>19</v>
      </c>
      <c r="C188" s="26">
        <v>43431040</v>
      </c>
      <c r="D188" s="129" t="s">
        <v>2315</v>
      </c>
      <c r="E188" s="26">
        <v>1</v>
      </c>
      <c r="F188" s="26">
        <v>0</v>
      </c>
      <c r="G188" s="26" t="s">
        <v>1446</v>
      </c>
      <c r="H188" s="26" t="s">
        <v>1135</v>
      </c>
      <c r="I188" s="26" t="s">
        <v>1134</v>
      </c>
      <c r="J188" s="113">
        <v>0.13200000000000001</v>
      </c>
      <c r="K188" s="31">
        <v>2.4462000000000001E-2</v>
      </c>
      <c r="L188" s="31">
        <v>6.3480000000000003E-3</v>
      </c>
      <c r="M188" s="17">
        <v>1.16E-4</v>
      </c>
      <c r="N188" s="72">
        <v>-1.1586000000000001E-2</v>
      </c>
      <c r="O188" s="31">
        <v>6.8479999999999999E-3</v>
      </c>
      <c r="P188" s="113">
        <v>9.0663999999999995E-2</v>
      </c>
      <c r="Q188" s="201">
        <v>1.01E-4</v>
      </c>
      <c r="R188" s="26" t="s">
        <v>1435</v>
      </c>
      <c r="S188" s="70" t="s">
        <v>1436</v>
      </c>
    </row>
    <row r="189" spans="1:19">
      <c r="A189" s="25" t="s">
        <v>1097</v>
      </c>
      <c r="B189" s="26">
        <v>19</v>
      </c>
      <c r="C189" s="26">
        <v>49206172</v>
      </c>
      <c r="D189" s="129" t="s">
        <v>2319</v>
      </c>
      <c r="E189" s="26">
        <v>1</v>
      </c>
      <c r="F189" s="26">
        <v>0</v>
      </c>
      <c r="G189" s="26" t="s">
        <v>1461</v>
      </c>
      <c r="H189" s="26" t="s">
        <v>1134</v>
      </c>
      <c r="I189" s="26" t="s">
        <v>1135</v>
      </c>
      <c r="J189" s="113">
        <v>0.50600000000000001</v>
      </c>
      <c r="K189" s="31">
        <v>1.6410000000000001E-2</v>
      </c>
      <c r="L189" s="31">
        <v>4.2040000000000003E-3</v>
      </c>
      <c r="M189" s="17">
        <v>9.5000000000000005E-5</v>
      </c>
      <c r="N189" s="72">
        <v>6.6399999999999999E-4</v>
      </c>
      <c r="O189" s="31">
        <v>4.6299999999999996E-3</v>
      </c>
      <c r="P189" s="113">
        <v>0.88590000000000002</v>
      </c>
      <c r="Q189" s="302">
        <v>3.9000000000000002E-9</v>
      </c>
      <c r="R189" s="26" t="s">
        <v>1435</v>
      </c>
      <c r="S189" s="70" t="s">
        <v>1436</v>
      </c>
    </row>
    <row r="190" spans="1:19">
      <c r="A190" s="25" t="s">
        <v>1098</v>
      </c>
      <c r="B190" s="26">
        <v>19</v>
      </c>
      <c r="C190" s="26">
        <v>54723546</v>
      </c>
      <c r="D190" s="129" t="s">
        <v>2328</v>
      </c>
      <c r="E190" s="26">
        <v>1</v>
      </c>
      <c r="F190" s="26">
        <v>0</v>
      </c>
      <c r="G190" s="26" t="s">
        <v>1461</v>
      </c>
      <c r="H190" s="26" t="s">
        <v>1134</v>
      </c>
      <c r="I190" s="26" t="s">
        <v>1135</v>
      </c>
      <c r="J190" s="113">
        <v>0.53600000000000003</v>
      </c>
      <c r="K190" s="31">
        <v>1.6877E-2</v>
      </c>
      <c r="L190" s="31">
        <v>4.3350000000000003E-3</v>
      </c>
      <c r="M190" s="17">
        <v>9.8999999999999994E-5</v>
      </c>
      <c r="N190" s="72">
        <v>4.052E-3</v>
      </c>
      <c r="O190" s="31">
        <v>4.8500000000000001E-3</v>
      </c>
      <c r="P190" s="113">
        <v>0.40345700000000001</v>
      </c>
      <c r="Q190" s="302">
        <v>1.44E-11</v>
      </c>
      <c r="R190" s="26" t="s">
        <v>1435</v>
      </c>
      <c r="S190" s="70" t="s">
        <v>1436</v>
      </c>
    </row>
    <row r="191" spans="1:19">
      <c r="A191" s="25" t="s">
        <v>1099</v>
      </c>
      <c r="B191" s="26">
        <v>19</v>
      </c>
      <c r="C191" s="26">
        <v>55993436</v>
      </c>
      <c r="D191" s="129" t="s">
        <v>2330</v>
      </c>
      <c r="E191" s="26">
        <v>1</v>
      </c>
      <c r="F191" s="26">
        <v>0</v>
      </c>
      <c r="G191" s="26" t="s">
        <v>1461</v>
      </c>
      <c r="H191" s="26" t="s">
        <v>1131</v>
      </c>
      <c r="I191" s="26" t="s">
        <v>1135</v>
      </c>
      <c r="J191" s="113">
        <v>0.97499999999999998</v>
      </c>
      <c r="K191" s="31">
        <v>4.9717999999999998E-2</v>
      </c>
      <c r="L191" s="31">
        <v>1.4073E-2</v>
      </c>
      <c r="M191" s="17">
        <v>4.1100000000000002E-4</v>
      </c>
      <c r="N191" s="72">
        <v>2.5349999999999999E-3</v>
      </c>
      <c r="O191" s="31">
        <v>1.5524E-2</v>
      </c>
      <c r="P191" s="113">
        <v>0.87030700000000005</v>
      </c>
      <c r="Q191" s="302">
        <v>1.1899999999999999E-7</v>
      </c>
      <c r="R191" s="26" t="s">
        <v>1435</v>
      </c>
      <c r="S191" s="70" t="s">
        <v>1436</v>
      </c>
    </row>
    <row r="192" spans="1:19">
      <c r="A192" s="25" t="s">
        <v>1100</v>
      </c>
      <c r="B192" s="26">
        <v>19</v>
      </c>
      <c r="C192" s="26">
        <v>56320663</v>
      </c>
      <c r="D192" s="129" t="s">
        <v>2333</v>
      </c>
      <c r="E192" s="26">
        <v>0</v>
      </c>
      <c r="F192" s="26">
        <v>1</v>
      </c>
      <c r="G192" s="26" t="s">
        <v>1437</v>
      </c>
      <c r="H192" s="26" t="s">
        <v>1130</v>
      </c>
      <c r="I192" s="26" t="s">
        <v>1131</v>
      </c>
      <c r="J192" s="113">
        <v>0.36399999999999999</v>
      </c>
      <c r="K192" s="31">
        <v>-5.4400000000000004E-3</v>
      </c>
      <c r="L192" s="31">
        <v>4.4489999999999998E-3</v>
      </c>
      <c r="M192" s="113">
        <v>0.22140199999999999</v>
      </c>
      <c r="N192" s="72">
        <v>2.2644000000000001E-2</v>
      </c>
      <c r="O192" s="31">
        <v>4.8399999999999997E-3</v>
      </c>
      <c r="P192" s="17">
        <v>2.8899999999999999E-6</v>
      </c>
      <c r="Q192" s="302">
        <v>2.5300000000000002E-8</v>
      </c>
      <c r="R192" s="26" t="s">
        <v>1435</v>
      </c>
      <c r="S192" s="70" t="s">
        <v>1436</v>
      </c>
    </row>
    <row r="193" spans="1:19">
      <c r="A193" s="25" t="s">
        <v>1101</v>
      </c>
      <c r="B193" s="26">
        <v>19</v>
      </c>
      <c r="C193" s="26">
        <v>56423668</v>
      </c>
      <c r="D193" s="129" t="s">
        <v>2335</v>
      </c>
      <c r="E193" s="26">
        <v>0</v>
      </c>
      <c r="F193" s="26">
        <v>1</v>
      </c>
      <c r="G193" s="26" t="s">
        <v>1437</v>
      </c>
      <c r="H193" s="26" t="s">
        <v>1131</v>
      </c>
      <c r="I193" s="26" t="s">
        <v>1130</v>
      </c>
      <c r="J193" s="113">
        <v>0.43099999999999999</v>
      </c>
      <c r="K193" s="31">
        <v>-3.2520000000000001E-3</v>
      </c>
      <c r="L193" s="31">
        <v>4.365E-3</v>
      </c>
      <c r="M193" s="113">
        <v>0.45622499999999999</v>
      </c>
      <c r="N193" s="72">
        <v>2.2814000000000001E-2</v>
      </c>
      <c r="O193" s="31">
        <v>4.7489999999999997E-3</v>
      </c>
      <c r="P193" s="17">
        <v>1.5600000000000001E-6</v>
      </c>
      <c r="Q193" s="302">
        <v>3.7599999999999999E-10</v>
      </c>
      <c r="R193" s="26" t="s">
        <v>1435</v>
      </c>
      <c r="S193" s="70" t="s">
        <v>1436</v>
      </c>
    </row>
    <row r="194" spans="1:19">
      <c r="A194" s="25" t="s">
        <v>1103</v>
      </c>
      <c r="B194" s="26">
        <v>20</v>
      </c>
      <c r="C194" s="26">
        <v>10658882</v>
      </c>
      <c r="D194" s="129" t="s">
        <v>2341</v>
      </c>
      <c r="E194" s="26">
        <v>1</v>
      </c>
      <c r="F194" s="26">
        <v>0</v>
      </c>
      <c r="G194" s="26" t="s">
        <v>1461</v>
      </c>
      <c r="H194" s="26" t="s">
        <v>1134</v>
      </c>
      <c r="I194" s="26" t="s">
        <v>1131</v>
      </c>
      <c r="J194" s="113">
        <v>0.5</v>
      </c>
      <c r="K194" s="31">
        <v>1.3851E-2</v>
      </c>
      <c r="L194" s="31">
        <v>4.2900000000000004E-3</v>
      </c>
      <c r="M194" s="17">
        <v>1.242E-3</v>
      </c>
      <c r="N194" s="72">
        <v>9.2569999999999996E-3</v>
      </c>
      <c r="O194" s="31">
        <v>4.8180000000000002E-3</v>
      </c>
      <c r="P194" s="113">
        <v>5.4706999999999999E-2</v>
      </c>
      <c r="Q194" s="302">
        <v>4.7699999999999999E-13</v>
      </c>
      <c r="R194" s="26" t="s">
        <v>1435</v>
      </c>
      <c r="S194" s="70" t="s">
        <v>1436</v>
      </c>
    </row>
    <row r="195" spans="1:19">
      <c r="A195" s="25" t="s">
        <v>1105</v>
      </c>
      <c r="B195" s="26">
        <v>20</v>
      </c>
      <c r="C195" s="26">
        <v>11207419</v>
      </c>
      <c r="D195" s="129" t="s">
        <v>2343</v>
      </c>
      <c r="E195" s="26">
        <v>1</v>
      </c>
      <c r="F195" s="26">
        <v>0</v>
      </c>
      <c r="G195" s="26" t="s">
        <v>1461</v>
      </c>
      <c r="H195" s="26" t="s">
        <v>1130</v>
      </c>
      <c r="I195" s="26" t="s">
        <v>1135</v>
      </c>
      <c r="J195" s="113">
        <v>0.46</v>
      </c>
      <c r="K195" s="31">
        <v>1.3261E-2</v>
      </c>
      <c r="L195" s="31">
        <v>4.254E-3</v>
      </c>
      <c r="M195" s="17">
        <v>1.823E-3</v>
      </c>
      <c r="N195" s="72">
        <v>3.2039999999999998E-3</v>
      </c>
      <c r="O195" s="31">
        <v>4.6670000000000001E-3</v>
      </c>
      <c r="P195" s="113">
        <v>0.49241000000000001</v>
      </c>
      <c r="Q195" s="302">
        <v>9.8599999999999996E-8</v>
      </c>
      <c r="R195" s="26" t="s">
        <v>1435</v>
      </c>
      <c r="S195" s="70" t="s">
        <v>1436</v>
      </c>
    </row>
    <row r="196" spans="1:19">
      <c r="A196" s="25" t="s">
        <v>1106</v>
      </c>
      <c r="B196" s="26">
        <v>20</v>
      </c>
      <c r="C196" s="26">
        <v>22540915</v>
      </c>
      <c r="D196" s="129" t="s">
        <v>2347</v>
      </c>
      <c r="E196" s="26">
        <v>1</v>
      </c>
      <c r="F196" s="26">
        <v>0</v>
      </c>
      <c r="G196" s="26" t="s">
        <v>1571</v>
      </c>
      <c r="H196" s="26" t="s">
        <v>1134</v>
      </c>
      <c r="I196" s="26" t="s">
        <v>1130</v>
      </c>
      <c r="J196" s="113">
        <v>4.5999999999999999E-2</v>
      </c>
      <c r="K196" s="31">
        <v>5.4835000000000002E-2</v>
      </c>
      <c r="L196" s="31">
        <v>9.9970000000000007E-3</v>
      </c>
      <c r="M196" s="17">
        <v>4.1299999999999999E-8</v>
      </c>
      <c r="N196" s="72">
        <v>-4.0044999999999997E-2</v>
      </c>
      <c r="O196" s="31">
        <v>1.0694E-2</v>
      </c>
      <c r="P196" s="17">
        <v>1.8100000000000001E-4</v>
      </c>
      <c r="Q196" s="302">
        <v>2.3099999999999999E-7</v>
      </c>
      <c r="R196" s="26" t="s">
        <v>1435</v>
      </c>
      <c r="S196" s="70" t="s">
        <v>1436</v>
      </c>
    </row>
    <row r="197" spans="1:19">
      <c r="A197" s="25" t="s">
        <v>1107</v>
      </c>
      <c r="B197" s="26">
        <v>20</v>
      </c>
      <c r="C197" s="26">
        <v>31327144</v>
      </c>
      <c r="D197" s="129" t="s">
        <v>2349</v>
      </c>
      <c r="E197" s="26">
        <v>1</v>
      </c>
      <c r="F197" s="26">
        <v>0</v>
      </c>
      <c r="G197" s="26" t="s">
        <v>1446</v>
      </c>
      <c r="H197" s="26" t="s">
        <v>1134</v>
      </c>
      <c r="I197" s="26" t="s">
        <v>1131</v>
      </c>
      <c r="J197" s="113">
        <v>0.23300000000000001</v>
      </c>
      <c r="K197" s="31">
        <v>3.0036E-2</v>
      </c>
      <c r="L197" s="31">
        <v>5.1050000000000002E-3</v>
      </c>
      <c r="M197" s="17">
        <v>4.01E-9</v>
      </c>
      <c r="N197" s="72">
        <v>2.9880000000000002E-3</v>
      </c>
      <c r="O197" s="31">
        <v>5.7590000000000002E-3</v>
      </c>
      <c r="P197" s="113">
        <v>0.60382000000000002</v>
      </c>
      <c r="Q197" s="302">
        <v>1.9100000000000001E-21</v>
      </c>
      <c r="R197" s="26" t="s">
        <v>1435</v>
      </c>
      <c r="S197" s="70" t="s">
        <v>1436</v>
      </c>
    </row>
    <row r="198" spans="1:19">
      <c r="A198" s="25" t="s">
        <v>1108</v>
      </c>
      <c r="B198" s="26">
        <v>20</v>
      </c>
      <c r="C198" s="26">
        <v>32466219</v>
      </c>
      <c r="D198" s="129" t="s">
        <v>2353</v>
      </c>
      <c r="E198" s="26">
        <v>0</v>
      </c>
      <c r="F198" s="26">
        <v>1</v>
      </c>
      <c r="G198" s="26" t="s">
        <v>1437</v>
      </c>
      <c r="H198" s="26" t="s">
        <v>1131</v>
      </c>
      <c r="I198" s="26" t="s">
        <v>1130</v>
      </c>
      <c r="J198" s="113">
        <v>0.98599999999999999</v>
      </c>
      <c r="K198" s="31">
        <v>-6.7809999999999997E-3</v>
      </c>
      <c r="L198" s="31">
        <v>1.4749999999999999E-2</v>
      </c>
      <c r="M198" s="113">
        <v>0.645729</v>
      </c>
      <c r="N198" s="72">
        <v>5.9082000000000003E-2</v>
      </c>
      <c r="O198" s="31">
        <v>1.6386000000000001E-2</v>
      </c>
      <c r="P198" s="17">
        <v>3.1100000000000002E-4</v>
      </c>
      <c r="Q198" s="302">
        <v>3.0800000000000002E-6</v>
      </c>
      <c r="R198" s="26" t="s">
        <v>1563</v>
      </c>
      <c r="S198" s="70" t="s">
        <v>1436</v>
      </c>
    </row>
    <row r="199" spans="1:19">
      <c r="A199" s="25" t="s">
        <v>1110</v>
      </c>
      <c r="B199" s="26">
        <v>20</v>
      </c>
      <c r="C199" s="26">
        <v>33715777</v>
      </c>
      <c r="D199" s="129" t="s">
        <v>2360</v>
      </c>
      <c r="E199" s="26">
        <v>1</v>
      </c>
      <c r="F199" s="26">
        <v>0</v>
      </c>
      <c r="G199" s="26" t="s">
        <v>1461</v>
      </c>
      <c r="H199" s="26" t="s">
        <v>1131</v>
      </c>
      <c r="I199" s="26" t="s">
        <v>1135</v>
      </c>
      <c r="J199" s="113">
        <v>0.45200000000000001</v>
      </c>
      <c r="K199" s="31">
        <v>1.3807E-2</v>
      </c>
      <c r="L199" s="31">
        <v>4.3150000000000003E-3</v>
      </c>
      <c r="M199" s="17">
        <v>1.3760000000000001E-3</v>
      </c>
      <c r="N199" s="72">
        <v>6.9020000000000001E-3</v>
      </c>
      <c r="O199" s="31">
        <v>4.8459999999999996E-3</v>
      </c>
      <c r="P199" s="113">
        <v>0.15437699999999999</v>
      </c>
      <c r="Q199" s="302">
        <v>9.3300000000000004E-11</v>
      </c>
      <c r="R199" s="26" t="s">
        <v>1435</v>
      </c>
      <c r="S199" s="70" t="s">
        <v>1436</v>
      </c>
    </row>
    <row r="200" spans="1:19">
      <c r="A200" s="25" t="s">
        <v>1111</v>
      </c>
      <c r="B200" s="26">
        <v>20</v>
      </c>
      <c r="C200" s="26">
        <v>39159119</v>
      </c>
      <c r="D200" s="129" t="s">
        <v>2364</v>
      </c>
      <c r="E200" s="26">
        <v>1</v>
      </c>
      <c r="F200" s="26">
        <v>0</v>
      </c>
      <c r="G200" s="26" t="s">
        <v>1446</v>
      </c>
      <c r="H200" s="26" t="s">
        <v>1134</v>
      </c>
      <c r="I200" s="26" t="s">
        <v>1135</v>
      </c>
      <c r="J200" s="113">
        <v>0.40100000000000002</v>
      </c>
      <c r="K200" s="31">
        <v>2.3782000000000001E-2</v>
      </c>
      <c r="L200" s="31">
        <v>4.3709999999999999E-3</v>
      </c>
      <c r="M200" s="17">
        <v>5.2999999999999998E-8</v>
      </c>
      <c r="N200" s="72">
        <v>-2.846E-3</v>
      </c>
      <c r="O200" s="31">
        <v>4.7869999999999996E-3</v>
      </c>
      <c r="P200" s="113">
        <v>0.55222000000000004</v>
      </c>
      <c r="Q200" s="302">
        <v>9.59E-14</v>
      </c>
      <c r="R200" s="26" t="s">
        <v>1435</v>
      </c>
      <c r="S200" s="70" t="s">
        <v>1436</v>
      </c>
    </row>
    <row r="201" spans="1:19">
      <c r="A201" s="25" t="s">
        <v>1112</v>
      </c>
      <c r="B201" s="26">
        <v>20</v>
      </c>
      <c r="C201" s="26">
        <v>39797465</v>
      </c>
      <c r="D201" s="129" t="s">
        <v>2367</v>
      </c>
      <c r="E201" s="26">
        <v>1</v>
      </c>
      <c r="F201" s="26">
        <v>0</v>
      </c>
      <c r="G201" s="26" t="s">
        <v>1446</v>
      </c>
      <c r="H201" s="26" t="s">
        <v>1135</v>
      </c>
      <c r="I201" s="26" t="s">
        <v>1134</v>
      </c>
      <c r="J201" s="113">
        <v>0.45100000000000001</v>
      </c>
      <c r="K201" s="31">
        <v>1.8296E-2</v>
      </c>
      <c r="L201" s="31">
        <v>4.2189999999999997E-3</v>
      </c>
      <c r="M201" s="17">
        <v>1.4E-5</v>
      </c>
      <c r="N201" s="72">
        <v>-6.5779999999999996E-3</v>
      </c>
      <c r="O201" s="31">
        <v>4.6519999999999999E-3</v>
      </c>
      <c r="P201" s="113">
        <v>0.15731100000000001</v>
      </c>
      <c r="Q201" s="302">
        <v>1.0699999999999999E-6</v>
      </c>
      <c r="R201" s="26" t="s">
        <v>1435</v>
      </c>
      <c r="S201" s="70" t="s">
        <v>1436</v>
      </c>
    </row>
    <row r="202" spans="1:19">
      <c r="A202" s="25" t="s">
        <v>1114</v>
      </c>
      <c r="B202" s="26">
        <v>20</v>
      </c>
      <c r="C202" s="26">
        <v>57272617</v>
      </c>
      <c r="D202" s="129" t="s">
        <v>2377</v>
      </c>
      <c r="E202" s="26">
        <v>1</v>
      </c>
      <c r="F202" s="26">
        <v>0</v>
      </c>
      <c r="G202" s="26" t="s">
        <v>1446</v>
      </c>
      <c r="H202" s="26" t="s">
        <v>1134</v>
      </c>
      <c r="I202" s="26" t="s">
        <v>1135</v>
      </c>
      <c r="J202" s="113">
        <v>0.627</v>
      </c>
      <c r="K202" s="31">
        <v>1.8010000000000002E-2</v>
      </c>
      <c r="L202" s="31">
        <v>4.4050000000000001E-3</v>
      </c>
      <c r="M202" s="17">
        <v>4.3000000000000002E-5</v>
      </c>
      <c r="N202" s="72">
        <v>-5.7549999999999997E-3</v>
      </c>
      <c r="O202" s="31">
        <v>4.9449999999999997E-3</v>
      </c>
      <c r="P202" s="113">
        <v>0.24445900000000001</v>
      </c>
      <c r="Q202" s="302">
        <v>2.3300000000000001E-6</v>
      </c>
      <c r="R202" s="26" t="s">
        <v>1435</v>
      </c>
      <c r="S202" s="70" t="s">
        <v>1436</v>
      </c>
    </row>
    <row r="203" spans="1:19">
      <c r="A203" s="25" t="s">
        <v>1115</v>
      </c>
      <c r="B203" s="26">
        <v>20</v>
      </c>
      <c r="C203" s="26">
        <v>62445702</v>
      </c>
      <c r="D203" s="129" t="s">
        <v>2379</v>
      </c>
      <c r="E203" s="26">
        <v>1</v>
      </c>
      <c r="F203" s="26">
        <v>0</v>
      </c>
      <c r="G203" s="26" t="s">
        <v>1446</v>
      </c>
      <c r="H203" s="26" t="s">
        <v>1130</v>
      </c>
      <c r="I203" s="26" t="s">
        <v>1131</v>
      </c>
      <c r="J203" s="113">
        <v>0.11</v>
      </c>
      <c r="K203" s="31">
        <v>2.9489999999999999E-2</v>
      </c>
      <c r="L203" s="31">
        <v>6.8910000000000004E-3</v>
      </c>
      <c r="M203" s="17">
        <v>1.9000000000000001E-5</v>
      </c>
      <c r="N203" s="72">
        <v>-6.2420000000000002E-3</v>
      </c>
      <c r="O203" s="31">
        <v>7.6480000000000003E-3</v>
      </c>
      <c r="P203" s="113">
        <v>0.41440100000000002</v>
      </c>
      <c r="Q203" s="302">
        <v>8.4499999999999996E-8</v>
      </c>
      <c r="R203" s="26" t="s">
        <v>1435</v>
      </c>
      <c r="S203" s="70" t="s">
        <v>1436</v>
      </c>
    </row>
    <row r="204" spans="1:19">
      <c r="A204" s="25" t="s">
        <v>1117</v>
      </c>
      <c r="B204" s="26">
        <v>21</v>
      </c>
      <c r="C204" s="26">
        <v>16339172</v>
      </c>
      <c r="D204" s="129" t="s">
        <v>2384</v>
      </c>
      <c r="E204" s="26">
        <v>1</v>
      </c>
      <c r="F204" s="26">
        <v>0</v>
      </c>
      <c r="G204" s="26" t="s">
        <v>1461</v>
      </c>
      <c r="H204" s="26" t="s">
        <v>1131</v>
      </c>
      <c r="I204" s="26" t="s">
        <v>1134</v>
      </c>
      <c r="J204" s="113">
        <v>0.88100000000000001</v>
      </c>
      <c r="K204" s="31">
        <v>2.7484999999999999E-2</v>
      </c>
      <c r="L204" s="31">
        <v>6.4840000000000002E-3</v>
      </c>
      <c r="M204" s="17">
        <v>2.1999999999999999E-5</v>
      </c>
      <c r="N204" s="72">
        <v>1.869E-3</v>
      </c>
      <c r="O204" s="31">
        <v>7.3959999999999998E-3</v>
      </c>
      <c r="P204" s="113">
        <v>0.80047400000000002</v>
      </c>
      <c r="Q204" s="302">
        <v>2.6699999999999999E-11</v>
      </c>
      <c r="R204" s="26" t="s">
        <v>1435</v>
      </c>
      <c r="S204" s="70" t="s">
        <v>1436</v>
      </c>
    </row>
    <row r="205" spans="1:19">
      <c r="A205" s="25" t="s">
        <v>1119</v>
      </c>
      <c r="B205" s="26">
        <v>21</v>
      </c>
      <c r="C205" s="26">
        <v>43581308</v>
      </c>
      <c r="D205" s="129" t="s">
        <v>2390</v>
      </c>
      <c r="E205" s="26">
        <v>1</v>
      </c>
      <c r="F205" s="26">
        <v>0</v>
      </c>
      <c r="G205" s="26" t="s">
        <v>1461</v>
      </c>
      <c r="H205" s="26" t="s">
        <v>1130</v>
      </c>
      <c r="I205" s="26" t="s">
        <v>1131</v>
      </c>
      <c r="J205" s="113">
        <v>0.22500000000000001</v>
      </c>
      <c r="K205" s="31">
        <v>1.9362999999999998E-2</v>
      </c>
      <c r="L205" s="31">
        <v>5.1229999999999999E-3</v>
      </c>
      <c r="M205" s="17">
        <v>1.5699999999999999E-4</v>
      </c>
      <c r="N205" s="72">
        <v>-1.451E-3</v>
      </c>
      <c r="O205" s="31">
        <v>5.8219999999999999E-3</v>
      </c>
      <c r="P205" s="113">
        <v>0.80319300000000005</v>
      </c>
      <c r="Q205" s="302">
        <v>1.6299999999999999E-7</v>
      </c>
      <c r="R205" s="26" t="s">
        <v>1435</v>
      </c>
      <c r="S205" s="70" t="s">
        <v>1436</v>
      </c>
    </row>
    <row r="206" spans="1:19">
      <c r="A206" s="25" t="s">
        <v>1120</v>
      </c>
      <c r="B206" s="26">
        <v>22</v>
      </c>
      <c r="C206" s="26">
        <v>29468456</v>
      </c>
      <c r="D206" s="129" t="s">
        <v>2393</v>
      </c>
      <c r="E206" s="26">
        <v>1</v>
      </c>
      <c r="F206" s="26">
        <v>0</v>
      </c>
      <c r="G206" s="26" t="s">
        <v>1446</v>
      </c>
      <c r="H206" s="26" t="s">
        <v>1134</v>
      </c>
      <c r="I206" s="26" t="s">
        <v>1135</v>
      </c>
      <c r="J206" s="113">
        <v>0.35099999999999998</v>
      </c>
      <c r="K206" s="31">
        <v>2.0514999999999999E-2</v>
      </c>
      <c r="L206" s="31">
        <v>4.45E-3</v>
      </c>
      <c r="M206" s="17">
        <v>4.0300000000000004E-6</v>
      </c>
      <c r="N206" s="72">
        <v>-8.9589999999999999E-3</v>
      </c>
      <c r="O206" s="31">
        <v>4.8780000000000004E-3</v>
      </c>
      <c r="P206" s="113">
        <v>6.6290000000000002E-2</v>
      </c>
      <c r="Q206" s="302">
        <v>8.2600000000000001E-7</v>
      </c>
      <c r="R206" s="26" t="s">
        <v>1435</v>
      </c>
      <c r="S206" s="70" t="s">
        <v>1436</v>
      </c>
    </row>
    <row r="207" spans="1:19">
      <c r="A207" s="25" t="s">
        <v>1122</v>
      </c>
      <c r="B207" s="26">
        <v>22</v>
      </c>
      <c r="C207" s="26">
        <v>42070374</v>
      </c>
      <c r="D207" s="129" t="s">
        <v>2404</v>
      </c>
      <c r="E207" s="26">
        <v>1</v>
      </c>
      <c r="F207" s="26">
        <v>0</v>
      </c>
      <c r="G207" s="26" t="s">
        <v>1446</v>
      </c>
      <c r="H207" s="26" t="s">
        <v>1130</v>
      </c>
      <c r="I207" s="26" t="s">
        <v>1134</v>
      </c>
      <c r="J207" s="113">
        <v>0.90300000000000002</v>
      </c>
      <c r="K207" s="31">
        <v>3.1012000000000001E-2</v>
      </c>
      <c r="L207" s="31">
        <v>7.2550000000000002E-3</v>
      </c>
      <c r="M207" s="17">
        <v>1.9000000000000001E-5</v>
      </c>
      <c r="N207" s="72">
        <v>-9.9599999999999992E-4</v>
      </c>
      <c r="O207" s="31">
        <v>8.1189999999999995E-3</v>
      </c>
      <c r="P207" s="113">
        <v>0.90232900000000005</v>
      </c>
      <c r="Q207" s="302">
        <v>7.8699999999999997E-10</v>
      </c>
      <c r="R207" s="26" t="s">
        <v>1435</v>
      </c>
      <c r="S207" s="70" t="s">
        <v>1436</v>
      </c>
    </row>
    <row r="208" spans="1:19" ht="15.75" thickBot="1">
      <c r="A208" s="27" t="s">
        <v>1124</v>
      </c>
      <c r="B208" s="28">
        <v>22</v>
      </c>
      <c r="C208" s="28">
        <v>46441980</v>
      </c>
      <c r="D208" s="186" t="s">
        <v>2409</v>
      </c>
      <c r="E208" s="28">
        <v>1</v>
      </c>
      <c r="F208" s="28">
        <v>0</v>
      </c>
      <c r="G208" s="28" t="s">
        <v>1446</v>
      </c>
      <c r="H208" s="28" t="s">
        <v>1134</v>
      </c>
      <c r="I208" s="28" t="s">
        <v>1135</v>
      </c>
      <c r="J208" s="114">
        <v>0.69799999999999995</v>
      </c>
      <c r="K208" s="86">
        <v>1.7905000000000001E-2</v>
      </c>
      <c r="L208" s="86">
        <v>4.6680000000000003E-3</v>
      </c>
      <c r="M208" s="34">
        <v>1.25E-4</v>
      </c>
      <c r="N208" s="85">
        <v>-2.1619999999999999E-3</v>
      </c>
      <c r="O208" s="86">
        <v>5.2560000000000003E-3</v>
      </c>
      <c r="P208" s="114">
        <v>0.68074299999999999</v>
      </c>
      <c r="Q208" s="303">
        <v>3.0600000000000001E-7</v>
      </c>
      <c r="R208" s="28" t="s">
        <v>1435</v>
      </c>
      <c r="S208" s="84" t="s">
        <v>1436</v>
      </c>
    </row>
    <row r="209" spans="1:16" ht="17.25">
      <c r="A209" s="56" t="s">
        <v>3325</v>
      </c>
      <c r="B209" s="26"/>
      <c r="C209" s="26"/>
      <c r="D209" s="129"/>
      <c r="E209" s="26"/>
      <c r="F209" s="26"/>
      <c r="G209" s="31"/>
      <c r="H209" s="31"/>
      <c r="I209" s="31"/>
      <c r="J209" s="16"/>
      <c r="K209" s="31"/>
      <c r="L209" s="31"/>
      <c r="M209" s="31"/>
      <c r="N209" s="16"/>
      <c r="O209" s="26"/>
      <c r="P209" s="26"/>
    </row>
    <row r="210" spans="1:16" ht="17.25">
      <c r="A210" s="2" t="s">
        <v>3339</v>
      </c>
      <c r="G210" s="191"/>
      <c r="J210" s="2"/>
    </row>
    <row r="211" spans="1:16" ht="17.25">
      <c r="A211" s="56" t="s">
        <v>3340</v>
      </c>
      <c r="G211" s="191"/>
      <c r="J211" s="2"/>
    </row>
    <row r="212" spans="1:16" ht="17.25">
      <c r="A212" s="78" t="s">
        <v>3338</v>
      </c>
      <c r="G212" s="191"/>
      <c r="J212" s="2"/>
    </row>
    <row r="213" spans="1:16" ht="17.25">
      <c r="A213" s="56" t="s">
        <v>3337</v>
      </c>
    </row>
  </sheetData>
  <sortState ref="A4:S304">
    <sortCondition ref="B4:B304"/>
    <sortCondition ref="C4:C304"/>
  </sortState>
  <mergeCells count="5">
    <mergeCell ref="K2:M2"/>
    <mergeCell ref="N2:P2"/>
    <mergeCell ref="Q2:S2"/>
    <mergeCell ref="A2:J2"/>
    <mergeCell ref="A1:S1"/>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8"/>
  <sheetViews>
    <sheetView workbookViewId="0">
      <selection activeCell="A2" sqref="A2"/>
    </sheetView>
  </sheetViews>
  <sheetFormatPr defaultColWidth="8.85546875" defaultRowHeight="15"/>
  <cols>
    <col min="1" max="1" width="11.42578125" bestFit="1" customWidth="1"/>
    <col min="2" max="2" width="12.7109375" customWidth="1"/>
    <col min="3" max="3" width="10" bestFit="1" customWidth="1"/>
    <col min="4" max="4" width="23" bestFit="1" customWidth="1"/>
    <col min="5" max="5" width="9.85546875" customWidth="1"/>
    <col min="6" max="6" width="10.28515625" customWidth="1"/>
    <col min="7" max="7" width="37.42578125" bestFit="1" customWidth="1"/>
    <col min="8" max="9" width="6.140625" bestFit="1" customWidth="1"/>
    <col min="10" max="10" width="11.42578125" customWidth="1"/>
    <col min="11" max="11" width="9.42578125" customWidth="1"/>
    <col min="12" max="12" width="9" customWidth="1"/>
    <col min="13" max="13" width="11.42578125" customWidth="1"/>
    <col min="14" max="14" width="9.42578125" customWidth="1"/>
    <col min="15" max="15" width="10" customWidth="1"/>
    <col min="16" max="16" width="14.28515625" customWidth="1"/>
    <col min="17" max="17" width="14.140625" style="399" customWidth="1"/>
    <col min="18" max="18" width="11.42578125" customWidth="1"/>
    <col min="19" max="19" width="9.42578125" customWidth="1"/>
    <col min="20" max="20" width="9" customWidth="1"/>
    <col min="21" max="21" width="11.42578125" customWidth="1"/>
    <col min="22" max="22" width="9.42578125" customWidth="1"/>
    <col min="23" max="23" width="9" customWidth="1"/>
    <col min="24" max="24" width="14.28515625" customWidth="1"/>
    <col min="25" max="25" width="14.140625" style="405" customWidth="1"/>
  </cols>
  <sheetData>
    <row r="1" spans="1:25" ht="47.25" customHeight="1" thickBot="1">
      <c r="A1" s="556" t="s">
        <v>4160</v>
      </c>
      <c r="B1" s="556"/>
      <c r="C1" s="556"/>
      <c r="D1" s="556"/>
      <c r="E1" s="556"/>
      <c r="F1" s="556"/>
      <c r="G1" s="556"/>
      <c r="H1" s="556"/>
      <c r="I1" s="556"/>
      <c r="J1" s="556"/>
      <c r="K1" s="556"/>
      <c r="L1" s="556"/>
      <c r="M1" s="556"/>
      <c r="N1" s="556"/>
      <c r="O1" s="556"/>
      <c r="P1" s="556"/>
      <c r="Q1" s="556"/>
      <c r="R1" s="556"/>
      <c r="S1" s="556"/>
      <c r="T1" s="556"/>
      <c r="U1" s="556"/>
      <c r="V1" s="359"/>
      <c r="W1" s="359"/>
    </row>
    <row r="2" spans="1:25" ht="15.75" thickBot="1">
      <c r="A2" s="33"/>
      <c r="B2" s="312"/>
      <c r="C2" s="312"/>
      <c r="D2" s="312"/>
      <c r="E2" s="312"/>
      <c r="F2" s="312"/>
      <c r="G2" s="312"/>
      <c r="H2" s="312"/>
      <c r="I2" s="329"/>
      <c r="J2" s="546" t="s">
        <v>4031</v>
      </c>
      <c r="K2" s="547"/>
      <c r="L2" s="547"/>
      <c r="M2" s="547"/>
      <c r="N2" s="547"/>
      <c r="O2" s="547"/>
      <c r="P2" s="547"/>
      <c r="Q2" s="548"/>
      <c r="R2" s="546" t="s">
        <v>4030</v>
      </c>
      <c r="S2" s="547"/>
      <c r="T2" s="547"/>
      <c r="U2" s="547"/>
      <c r="V2" s="547"/>
      <c r="W2" s="547"/>
      <c r="X2" s="547"/>
      <c r="Y2" s="548"/>
    </row>
    <row r="3" spans="1:25" ht="18" thickBot="1">
      <c r="A3" s="6"/>
      <c r="B3" s="7"/>
      <c r="C3" s="7"/>
      <c r="D3" s="7"/>
      <c r="E3" s="7"/>
      <c r="F3" s="7"/>
      <c r="G3" s="7"/>
      <c r="H3" s="7"/>
      <c r="I3" s="7"/>
      <c r="J3" s="545" t="s">
        <v>4029</v>
      </c>
      <c r="K3" s="543"/>
      <c r="L3" s="557"/>
      <c r="M3" s="543" t="s">
        <v>4032</v>
      </c>
      <c r="N3" s="543"/>
      <c r="O3" s="543"/>
      <c r="P3" s="557"/>
      <c r="Q3" s="400"/>
      <c r="R3" s="545" t="s">
        <v>4029</v>
      </c>
      <c r="S3" s="543"/>
      <c r="T3" s="557"/>
      <c r="U3" s="543" t="s">
        <v>4032</v>
      </c>
      <c r="V3" s="543"/>
      <c r="W3" s="543"/>
      <c r="X3" s="557"/>
      <c r="Y3" s="406"/>
    </row>
    <row r="4" spans="1:25" ht="93" thickBot="1">
      <c r="A4" s="132" t="s">
        <v>1433</v>
      </c>
      <c r="B4" s="131" t="s">
        <v>2773</v>
      </c>
      <c r="C4" s="131" t="s">
        <v>3187</v>
      </c>
      <c r="D4" s="183" t="s">
        <v>3172</v>
      </c>
      <c r="E4" s="193" t="s">
        <v>4194</v>
      </c>
      <c r="F4" s="193" t="s">
        <v>4195</v>
      </c>
      <c r="G4" s="193" t="s">
        <v>3333</v>
      </c>
      <c r="H4" s="131" t="s">
        <v>2774</v>
      </c>
      <c r="I4" s="131" t="s">
        <v>2775</v>
      </c>
      <c r="J4" s="145" t="s">
        <v>805</v>
      </c>
      <c r="K4" s="146" t="s">
        <v>3188</v>
      </c>
      <c r="L4" s="150" t="s">
        <v>799</v>
      </c>
      <c r="M4" s="146" t="s">
        <v>805</v>
      </c>
      <c r="N4" s="146" t="s">
        <v>3188</v>
      </c>
      <c r="O4" s="146" t="s">
        <v>799</v>
      </c>
      <c r="P4" s="150" t="s">
        <v>4060</v>
      </c>
      <c r="Q4" s="401" t="s">
        <v>4061</v>
      </c>
      <c r="R4" s="145" t="s">
        <v>805</v>
      </c>
      <c r="S4" s="146" t="s">
        <v>3188</v>
      </c>
      <c r="T4" s="150" t="s">
        <v>799</v>
      </c>
      <c r="U4" s="146" t="s">
        <v>805</v>
      </c>
      <c r="V4" s="146" t="s">
        <v>3188</v>
      </c>
      <c r="W4" s="146" t="s">
        <v>799</v>
      </c>
      <c r="X4" s="150" t="s">
        <v>4060</v>
      </c>
      <c r="Y4" s="407" t="s">
        <v>4061</v>
      </c>
    </row>
    <row r="5" spans="1:25">
      <c r="A5" s="6" t="s">
        <v>825</v>
      </c>
      <c r="B5" s="7">
        <v>1</v>
      </c>
      <c r="C5" s="7">
        <v>11862778</v>
      </c>
      <c r="D5" s="140" t="s">
        <v>1441</v>
      </c>
      <c r="E5" s="7">
        <v>0</v>
      </c>
      <c r="F5" s="7">
        <v>1</v>
      </c>
      <c r="G5" s="7" t="s">
        <v>1437</v>
      </c>
      <c r="H5" s="7" t="s">
        <v>1131</v>
      </c>
      <c r="I5" s="7" t="s">
        <v>1130</v>
      </c>
      <c r="J5" s="332">
        <v>-4.6779999999999999E-3</v>
      </c>
      <c r="K5" s="32">
        <v>5.5250000000000004E-3</v>
      </c>
      <c r="L5" s="333">
        <v>0.397179</v>
      </c>
      <c r="M5" s="32">
        <v>8.6999999999999994E-3</v>
      </c>
      <c r="N5" s="32">
        <v>1.49E-2</v>
      </c>
      <c r="O5" s="32">
        <v>0.55889999999999995</v>
      </c>
      <c r="P5" s="333">
        <v>0.3306</v>
      </c>
      <c r="Q5" s="402">
        <v>0.39218135899600498</v>
      </c>
      <c r="R5" s="332">
        <v>3.1888E-2</v>
      </c>
      <c r="S5" s="32">
        <v>6.1830000000000001E-3</v>
      </c>
      <c r="T5" s="330">
        <v>2.5100000000000001E-7</v>
      </c>
      <c r="U5" s="32">
        <v>1.5299999999999999E-2</v>
      </c>
      <c r="V5" s="32">
        <v>1.4999999999999999E-2</v>
      </c>
      <c r="W5" s="32">
        <v>0.30740000000000001</v>
      </c>
      <c r="X5" s="333">
        <v>0.76400000000000001</v>
      </c>
      <c r="Y5" s="402">
        <v>0.297919801949317</v>
      </c>
    </row>
    <row r="6" spans="1:25">
      <c r="A6" s="6" t="s">
        <v>828</v>
      </c>
      <c r="B6" s="7">
        <v>1</v>
      </c>
      <c r="C6" s="7">
        <v>43456767</v>
      </c>
      <c r="D6" s="140" t="s">
        <v>1460</v>
      </c>
      <c r="E6" s="7">
        <v>1</v>
      </c>
      <c r="F6" s="7">
        <v>0</v>
      </c>
      <c r="G6" s="7" t="s">
        <v>1446</v>
      </c>
      <c r="H6" s="7" t="s">
        <v>1131</v>
      </c>
      <c r="I6" s="7" t="s">
        <v>1130</v>
      </c>
      <c r="J6" s="332">
        <v>2.9170000000000001E-2</v>
      </c>
      <c r="K6" s="32">
        <v>6.0730000000000003E-3</v>
      </c>
      <c r="L6" s="330">
        <v>1.5600000000000001E-6</v>
      </c>
      <c r="M6" s="32">
        <v>4.2500000000000003E-2</v>
      </c>
      <c r="N6" s="32">
        <v>1.6299999999999999E-2</v>
      </c>
      <c r="O6" s="328">
        <v>9.0360000000000006E-3</v>
      </c>
      <c r="P6" s="333">
        <v>2.129E-2</v>
      </c>
      <c r="Q6" s="402">
        <v>0.41902098937705001</v>
      </c>
      <c r="R6" s="332">
        <v>-5.6410000000000002E-3</v>
      </c>
      <c r="S6" s="32">
        <v>6.9550000000000002E-3</v>
      </c>
      <c r="T6" s="333">
        <v>0.41732399999999997</v>
      </c>
      <c r="U6" s="32">
        <v>2.4899999999999999E-2</v>
      </c>
      <c r="V6" s="32">
        <v>1.6400000000000001E-2</v>
      </c>
      <c r="W6" s="32">
        <v>0.1295</v>
      </c>
      <c r="X6" s="333">
        <v>2.6270000000000002E-2</v>
      </c>
      <c r="Y6" s="402">
        <v>7.9035909016178005E-2</v>
      </c>
    </row>
    <row r="7" spans="1:25">
      <c r="A7" s="6" t="s">
        <v>834</v>
      </c>
      <c r="B7" s="7">
        <v>1</v>
      </c>
      <c r="C7" s="7">
        <v>119412317</v>
      </c>
      <c r="D7" s="140" t="s">
        <v>1482</v>
      </c>
      <c r="E7" s="7">
        <v>1</v>
      </c>
      <c r="F7" s="7">
        <v>0</v>
      </c>
      <c r="G7" s="7" t="s">
        <v>1446</v>
      </c>
      <c r="H7" s="7" t="s">
        <v>1130</v>
      </c>
      <c r="I7" s="7" t="s">
        <v>1131</v>
      </c>
      <c r="J7" s="332">
        <v>5.1554999999999997E-2</v>
      </c>
      <c r="K7" s="32">
        <v>9.3919999999999993E-3</v>
      </c>
      <c r="L7" s="330">
        <v>4.0299999999999997E-8</v>
      </c>
      <c r="M7" s="32">
        <v>1.29E-2</v>
      </c>
      <c r="N7" s="32">
        <v>2.18E-2</v>
      </c>
      <c r="O7" s="32">
        <v>0.55379999999999996</v>
      </c>
      <c r="P7" s="333">
        <v>0.53359999999999996</v>
      </c>
      <c r="Q7" s="402">
        <v>0.107011962031239</v>
      </c>
      <c r="R7" s="332">
        <v>-1.4008E-2</v>
      </c>
      <c r="S7" s="32">
        <v>1.1129E-2</v>
      </c>
      <c r="T7" s="333">
        <v>0.20813799999999999</v>
      </c>
      <c r="U7" s="32">
        <v>-4.4000000000000003E-3</v>
      </c>
      <c r="V7" s="32">
        <v>2.18E-2</v>
      </c>
      <c r="W7" s="32">
        <v>0.83960000000000001</v>
      </c>
      <c r="X7" s="330">
        <v>5.0369999999999998E-3</v>
      </c>
      <c r="Y7" s="402">
        <v>0.68479658967073798</v>
      </c>
    </row>
    <row r="8" spans="1:25">
      <c r="A8" s="6" t="s">
        <v>837</v>
      </c>
      <c r="B8" s="7">
        <v>1</v>
      </c>
      <c r="C8" s="7">
        <v>154991389</v>
      </c>
      <c r="D8" s="140" t="s">
        <v>1493</v>
      </c>
      <c r="E8" s="7">
        <v>1</v>
      </c>
      <c r="F8" s="7">
        <v>0</v>
      </c>
      <c r="G8" s="7" t="s">
        <v>1461</v>
      </c>
      <c r="H8" s="7" t="s">
        <v>1134</v>
      </c>
      <c r="I8" s="7" t="s">
        <v>1135</v>
      </c>
      <c r="J8" s="332">
        <v>2.2872E-2</v>
      </c>
      <c r="K8" s="32">
        <v>4.633E-3</v>
      </c>
      <c r="L8" s="330">
        <v>7.9299999999999997E-7</v>
      </c>
      <c r="M8" s="32">
        <v>2.9100000000000001E-2</v>
      </c>
      <c r="N8" s="32">
        <v>1.21E-2</v>
      </c>
      <c r="O8" s="32">
        <v>1.6469999999999999E-2</v>
      </c>
      <c r="P8" s="333">
        <v>0.77649999999999997</v>
      </c>
      <c r="Q8" s="402">
        <v>0.63379385697635404</v>
      </c>
      <c r="R8" s="332">
        <v>5.025E-3</v>
      </c>
      <c r="S8" s="32">
        <v>5.2160000000000002E-3</v>
      </c>
      <c r="T8" s="333">
        <v>0.33536700000000003</v>
      </c>
      <c r="U8" s="32">
        <v>-8.6999999999999994E-3</v>
      </c>
      <c r="V8" s="32">
        <v>1.21E-2</v>
      </c>
      <c r="W8" s="32">
        <v>0.46960000000000002</v>
      </c>
      <c r="X8" s="333">
        <v>0.53510000000000002</v>
      </c>
      <c r="Y8" s="402">
        <v>0.283777947949306</v>
      </c>
    </row>
    <row r="9" spans="1:25">
      <c r="A9" s="6" t="s">
        <v>838</v>
      </c>
      <c r="B9" s="7">
        <v>1</v>
      </c>
      <c r="C9" s="7">
        <v>155878732</v>
      </c>
      <c r="D9" s="140" t="s">
        <v>1502</v>
      </c>
      <c r="E9" s="7">
        <v>1</v>
      </c>
      <c r="F9" s="7">
        <v>0</v>
      </c>
      <c r="G9" s="7" t="s">
        <v>1461</v>
      </c>
      <c r="H9" s="7" t="s">
        <v>1131</v>
      </c>
      <c r="I9" s="7" t="s">
        <v>1130</v>
      </c>
      <c r="J9" s="332">
        <v>1.5571E-2</v>
      </c>
      <c r="K9" s="32">
        <v>4.3699999999999998E-3</v>
      </c>
      <c r="L9" s="330">
        <v>3.6600000000000001E-4</v>
      </c>
      <c r="M9" s="32">
        <v>1.0800000000000001E-2</v>
      </c>
      <c r="N9" s="32">
        <v>1.14E-2</v>
      </c>
      <c r="O9" s="32">
        <v>0.34470000000000001</v>
      </c>
      <c r="P9" s="333">
        <v>0.62849999999999995</v>
      </c>
      <c r="Q9" s="402">
        <v>0.69935863640310403</v>
      </c>
      <c r="R9" s="332">
        <v>4.7039999999999998E-3</v>
      </c>
      <c r="S9" s="32">
        <v>4.914E-3</v>
      </c>
      <c r="T9" s="333">
        <v>0.33844299999999999</v>
      </c>
      <c r="U9" s="32">
        <v>1.4E-3</v>
      </c>
      <c r="V9" s="32">
        <v>1.14E-2</v>
      </c>
      <c r="W9" s="32">
        <v>0.90190000000000003</v>
      </c>
      <c r="X9" s="333">
        <v>0.83730000000000004</v>
      </c>
      <c r="Y9" s="402">
        <v>0.75850526291380205</v>
      </c>
    </row>
    <row r="10" spans="1:25">
      <c r="A10" s="6" t="s">
        <v>841</v>
      </c>
      <c r="B10" s="7">
        <v>1</v>
      </c>
      <c r="C10" s="7">
        <v>161644871</v>
      </c>
      <c r="D10" s="140" t="s">
        <v>1511</v>
      </c>
      <c r="E10" s="7">
        <v>1</v>
      </c>
      <c r="F10" s="7">
        <v>0</v>
      </c>
      <c r="G10" s="7" t="s">
        <v>1461</v>
      </c>
      <c r="H10" s="7" t="s">
        <v>1134</v>
      </c>
      <c r="I10" s="7" t="s">
        <v>1130</v>
      </c>
      <c r="J10" s="332">
        <v>2.2072999999999999E-2</v>
      </c>
      <c r="K10" s="32">
        <v>5.4209999999999996E-3</v>
      </c>
      <c r="L10" s="330">
        <v>4.6999999999999997E-5</v>
      </c>
      <c r="M10" s="32">
        <v>3.3399999999999999E-2</v>
      </c>
      <c r="N10" s="32">
        <v>1.38E-2</v>
      </c>
      <c r="O10" s="32">
        <v>1.5779999999999999E-2</v>
      </c>
      <c r="P10" s="333">
        <v>0.31969999999999998</v>
      </c>
      <c r="Q10" s="402">
        <v>0.46671116617061997</v>
      </c>
      <c r="R10" s="332">
        <v>4.5919999999999997E-3</v>
      </c>
      <c r="S10" s="32">
        <v>6.1789999999999996E-3</v>
      </c>
      <c r="T10" s="333">
        <v>0.45737100000000003</v>
      </c>
      <c r="U10" s="32">
        <v>7.1000000000000004E-3</v>
      </c>
      <c r="V10" s="32">
        <v>1.38E-2</v>
      </c>
      <c r="W10" s="32">
        <v>0.60829999999999995</v>
      </c>
      <c r="X10" s="333">
        <v>0.1908</v>
      </c>
      <c r="Y10" s="402">
        <v>0.87496479184607201</v>
      </c>
    </row>
    <row r="11" spans="1:25">
      <c r="A11" s="6" t="s">
        <v>842</v>
      </c>
      <c r="B11" s="7">
        <v>1</v>
      </c>
      <c r="C11" s="7">
        <v>176521655</v>
      </c>
      <c r="D11" s="140" t="s">
        <v>1513</v>
      </c>
      <c r="E11" s="7">
        <v>1</v>
      </c>
      <c r="F11" s="7">
        <v>0</v>
      </c>
      <c r="G11" s="7" t="s">
        <v>1464</v>
      </c>
      <c r="H11" s="7" t="s">
        <v>1131</v>
      </c>
      <c r="I11" s="7" t="s">
        <v>1130</v>
      </c>
      <c r="J11" s="332">
        <v>3.7921000000000003E-2</v>
      </c>
      <c r="K11" s="32">
        <v>1.2611000000000001E-2</v>
      </c>
      <c r="L11" s="330">
        <v>2.6380000000000002E-3</v>
      </c>
      <c r="M11" s="32">
        <v>6.1999999999999998E-3</v>
      </c>
      <c r="N11" s="32">
        <v>3.3700000000000001E-2</v>
      </c>
      <c r="O11" s="32">
        <v>0.85429999999999995</v>
      </c>
      <c r="P11" s="333">
        <v>0.1132</v>
      </c>
      <c r="Q11" s="402">
        <v>0.378722338847437</v>
      </c>
      <c r="R11" s="332">
        <v>2.9267999999999999E-2</v>
      </c>
      <c r="S11" s="32">
        <v>1.4323000000000001E-2</v>
      </c>
      <c r="T11" s="333">
        <v>4.1007000000000002E-2</v>
      </c>
      <c r="U11" s="32">
        <v>2.5899999999999999E-2</v>
      </c>
      <c r="V11" s="32">
        <v>3.4700000000000002E-2</v>
      </c>
      <c r="W11" s="32">
        <v>0.45610000000000001</v>
      </c>
      <c r="X11" s="333">
        <v>4.7039999999999998E-2</v>
      </c>
      <c r="Y11" s="402">
        <v>0.93113614806784595</v>
      </c>
    </row>
    <row r="12" spans="1:25">
      <c r="A12" s="6" t="s">
        <v>843</v>
      </c>
      <c r="B12" s="7">
        <v>1</v>
      </c>
      <c r="C12" s="7">
        <v>212289976</v>
      </c>
      <c r="D12" s="140" t="s">
        <v>1515</v>
      </c>
      <c r="E12" s="7">
        <v>1</v>
      </c>
      <c r="F12" s="7">
        <v>0</v>
      </c>
      <c r="G12" s="7" t="s">
        <v>1446</v>
      </c>
      <c r="H12" s="7" t="s">
        <v>1130</v>
      </c>
      <c r="I12" s="7" t="s">
        <v>1131</v>
      </c>
      <c r="J12" s="332">
        <v>1.8020999999999999E-2</v>
      </c>
      <c r="K12" s="32">
        <v>4.3189999999999999E-3</v>
      </c>
      <c r="L12" s="330">
        <v>3.0000000000000001E-5</v>
      </c>
      <c r="M12" s="32">
        <v>1.11E-2</v>
      </c>
      <c r="N12" s="32">
        <v>1.12E-2</v>
      </c>
      <c r="O12" s="32">
        <v>0.32250000000000001</v>
      </c>
      <c r="P12" s="333">
        <v>9.2999999999999999E-2</v>
      </c>
      <c r="Q12" s="402">
        <v>0.55243324325239895</v>
      </c>
      <c r="R12" s="332">
        <v>-3.127E-3</v>
      </c>
      <c r="S12" s="32">
        <v>4.9779999999999998E-3</v>
      </c>
      <c r="T12" s="333">
        <v>0.52995700000000001</v>
      </c>
      <c r="U12" s="32">
        <v>6.9999999999999999E-4</v>
      </c>
      <c r="V12" s="32">
        <v>1.12E-2</v>
      </c>
      <c r="W12" s="32">
        <v>0.95030000000000003</v>
      </c>
      <c r="X12" s="333">
        <v>0.3458</v>
      </c>
      <c r="Y12" s="402">
        <v>0.73249387714307501</v>
      </c>
    </row>
    <row r="13" spans="1:25">
      <c r="A13" s="6" t="s">
        <v>845</v>
      </c>
      <c r="B13" s="7">
        <v>1</v>
      </c>
      <c r="C13" s="7">
        <v>214724668</v>
      </c>
      <c r="D13" s="140" t="s">
        <v>1522</v>
      </c>
      <c r="E13" s="7">
        <v>1</v>
      </c>
      <c r="F13" s="7">
        <v>0</v>
      </c>
      <c r="G13" s="7" t="s">
        <v>1461</v>
      </c>
      <c r="H13" s="7" t="s">
        <v>1130</v>
      </c>
      <c r="I13" s="7" t="s">
        <v>1131</v>
      </c>
      <c r="J13" s="332">
        <v>1.6427000000000001E-2</v>
      </c>
      <c r="K13" s="32">
        <v>4.2379999999999996E-3</v>
      </c>
      <c r="L13" s="330">
        <v>1.06E-4</v>
      </c>
      <c r="M13" s="32">
        <v>2.4799999999999999E-2</v>
      </c>
      <c r="N13" s="32">
        <v>1.11E-2</v>
      </c>
      <c r="O13" s="32">
        <v>2.6040000000000001E-2</v>
      </c>
      <c r="P13" s="333">
        <v>0.35289999999999999</v>
      </c>
      <c r="Q13" s="402">
        <v>0.46706955524212501</v>
      </c>
      <c r="R13" s="332">
        <v>5.5019999999999999E-3</v>
      </c>
      <c r="S13" s="32">
        <v>4.8650000000000004E-3</v>
      </c>
      <c r="T13" s="333">
        <v>0.25808199999999998</v>
      </c>
      <c r="U13" s="32">
        <v>-3.3999999999999998E-3</v>
      </c>
      <c r="V13" s="32">
        <v>1.11E-2</v>
      </c>
      <c r="W13" s="32">
        <v>0.76229999999999998</v>
      </c>
      <c r="X13" s="333">
        <v>0.83630000000000004</v>
      </c>
      <c r="Y13" s="402">
        <v>0.47965235298854503</v>
      </c>
    </row>
    <row r="14" spans="1:25">
      <c r="A14" s="6" t="s">
        <v>847</v>
      </c>
      <c r="B14" s="7">
        <v>1</v>
      </c>
      <c r="C14" s="7">
        <v>228216997</v>
      </c>
      <c r="D14" s="140" t="s">
        <v>1528</v>
      </c>
      <c r="E14" s="7">
        <v>1</v>
      </c>
      <c r="F14" s="7">
        <v>0</v>
      </c>
      <c r="G14" s="7" t="s">
        <v>1461</v>
      </c>
      <c r="H14" s="7" t="s">
        <v>1134</v>
      </c>
      <c r="I14" s="7" t="s">
        <v>1130</v>
      </c>
      <c r="J14" s="332">
        <v>1.4997999999999999E-2</v>
      </c>
      <c r="K14" s="32">
        <v>4.4190000000000002E-3</v>
      </c>
      <c r="L14" s="330">
        <v>6.8800000000000003E-4</v>
      </c>
      <c r="M14" s="32">
        <v>1.47E-2</v>
      </c>
      <c r="N14" s="32">
        <v>1.1599999999999999E-2</v>
      </c>
      <c r="O14" s="32">
        <v>0.20730000000000001</v>
      </c>
      <c r="P14" s="333">
        <v>0.56159999999999999</v>
      </c>
      <c r="Q14" s="402">
        <v>0.99987521149674297</v>
      </c>
      <c r="R14" s="332">
        <v>3.722E-3</v>
      </c>
      <c r="S14" s="32">
        <v>4.9699999999999996E-3</v>
      </c>
      <c r="T14" s="333">
        <v>0.45394899999999999</v>
      </c>
      <c r="U14" s="32">
        <v>6.4000000000000003E-3</v>
      </c>
      <c r="V14" s="32">
        <v>1.17E-2</v>
      </c>
      <c r="W14" s="32">
        <v>0.58440000000000003</v>
      </c>
      <c r="X14" s="333">
        <v>0.43519999999999998</v>
      </c>
      <c r="Y14" s="402">
        <v>0.86077630979557296</v>
      </c>
    </row>
    <row r="15" spans="1:25">
      <c r="A15" s="6" t="s">
        <v>848</v>
      </c>
      <c r="B15" s="7">
        <v>2</v>
      </c>
      <c r="C15" s="7">
        <v>9662210</v>
      </c>
      <c r="D15" s="140" t="s">
        <v>1531</v>
      </c>
      <c r="E15" s="7">
        <v>1</v>
      </c>
      <c r="F15" s="7">
        <v>0</v>
      </c>
      <c r="G15" s="7" t="s">
        <v>1464</v>
      </c>
      <c r="H15" s="7" t="s">
        <v>1130</v>
      </c>
      <c r="I15" s="7" t="s">
        <v>1131</v>
      </c>
      <c r="J15" s="332">
        <v>1.5661999999999999E-2</v>
      </c>
      <c r="K15" s="32">
        <v>4.313E-3</v>
      </c>
      <c r="L15" s="330">
        <v>2.8200000000000002E-4</v>
      </c>
      <c r="M15" s="32">
        <v>3.3300000000000003E-2</v>
      </c>
      <c r="N15" s="32">
        <v>1.15E-2</v>
      </c>
      <c r="O15" s="328">
        <v>3.712E-3</v>
      </c>
      <c r="P15" s="333">
        <v>0.4496</v>
      </c>
      <c r="Q15" s="402">
        <v>0.17393181534440599</v>
      </c>
      <c r="R15" s="332">
        <v>1.3025E-2</v>
      </c>
      <c r="S15" s="32">
        <v>4.8910000000000004E-3</v>
      </c>
      <c r="T15" s="330">
        <v>7.744E-3</v>
      </c>
      <c r="U15" s="32">
        <v>-5.7999999999999996E-3</v>
      </c>
      <c r="V15" s="32">
        <v>1.15E-2</v>
      </c>
      <c r="W15" s="32">
        <v>0.61140000000000005</v>
      </c>
      <c r="X15" s="333">
        <v>0.66900000000000004</v>
      </c>
      <c r="Y15" s="402">
        <v>0.14206294006315001</v>
      </c>
    </row>
    <row r="16" spans="1:25">
      <c r="A16" s="6" t="s">
        <v>849</v>
      </c>
      <c r="B16" s="7">
        <v>2</v>
      </c>
      <c r="C16" s="7">
        <v>9695282</v>
      </c>
      <c r="D16" s="140" t="s">
        <v>1531</v>
      </c>
      <c r="E16" s="7">
        <v>0</v>
      </c>
      <c r="F16" s="7">
        <v>1</v>
      </c>
      <c r="G16" s="7" t="s">
        <v>1464</v>
      </c>
      <c r="H16" s="7" t="s">
        <v>1135</v>
      </c>
      <c r="I16" s="7" t="s">
        <v>1134</v>
      </c>
      <c r="J16" s="332">
        <v>1.5203E-2</v>
      </c>
      <c r="K16" s="32">
        <v>4.3340000000000002E-3</v>
      </c>
      <c r="L16" s="330">
        <v>4.5199999999999998E-4</v>
      </c>
      <c r="M16" s="32">
        <v>3.3599999999999998E-2</v>
      </c>
      <c r="N16" s="32">
        <v>1.14E-2</v>
      </c>
      <c r="O16" s="328">
        <v>3.313E-3</v>
      </c>
      <c r="P16" s="333">
        <v>0.62560000000000004</v>
      </c>
      <c r="Q16" s="402">
        <v>0.111865031683497</v>
      </c>
      <c r="R16" s="332">
        <v>1.3351E-2</v>
      </c>
      <c r="S16" s="32">
        <v>4.8869999999999999E-3</v>
      </c>
      <c r="T16" s="330">
        <v>6.3020000000000003E-3</v>
      </c>
      <c r="U16" s="32">
        <v>-5.0000000000000001E-3</v>
      </c>
      <c r="V16" s="32">
        <v>1.15E-2</v>
      </c>
      <c r="W16" s="32">
        <v>0.66349999999999998</v>
      </c>
      <c r="X16" s="333">
        <v>0.81769999999999998</v>
      </c>
      <c r="Y16" s="402">
        <v>0.156686334292989</v>
      </c>
    </row>
    <row r="17" spans="1:25">
      <c r="A17" s="6" t="s">
        <v>850</v>
      </c>
      <c r="B17" s="7">
        <v>2</v>
      </c>
      <c r="C17" s="7">
        <v>23912401</v>
      </c>
      <c r="D17" s="140" t="s">
        <v>1539</v>
      </c>
      <c r="E17" s="7">
        <v>1</v>
      </c>
      <c r="F17" s="7">
        <v>0</v>
      </c>
      <c r="G17" s="7" t="s">
        <v>1446</v>
      </c>
      <c r="H17" s="7" t="s">
        <v>1135</v>
      </c>
      <c r="I17" s="7" t="s">
        <v>1134</v>
      </c>
      <c r="J17" s="332">
        <v>2.8586E-2</v>
      </c>
      <c r="K17" s="32">
        <v>4.7780000000000001E-3</v>
      </c>
      <c r="L17" s="330">
        <v>2.1999999999999998E-9</v>
      </c>
      <c r="M17" s="32">
        <v>-3.3999999999999998E-3</v>
      </c>
      <c r="N17" s="32">
        <v>1.2800000000000001E-2</v>
      </c>
      <c r="O17" s="32">
        <v>0.79149999999999998</v>
      </c>
      <c r="P17" s="333">
        <v>0.97270000000000001</v>
      </c>
      <c r="Q17" s="402">
        <v>2.2575841711280499E-2</v>
      </c>
      <c r="R17" s="332">
        <v>-6.4260000000000003E-3</v>
      </c>
      <c r="S17" s="32">
        <v>5.483E-3</v>
      </c>
      <c r="T17" s="333">
        <v>0.24123</v>
      </c>
      <c r="U17" s="32">
        <v>1.55E-2</v>
      </c>
      <c r="V17" s="32">
        <v>1.2699999999999999E-2</v>
      </c>
      <c r="W17" s="32">
        <v>0.22539999999999999</v>
      </c>
      <c r="X17" s="333">
        <v>0.23400000000000001</v>
      </c>
      <c r="Y17" s="402">
        <v>0.111951106089165</v>
      </c>
    </row>
    <row r="18" spans="1:25">
      <c r="A18" s="6" t="s">
        <v>851</v>
      </c>
      <c r="B18" s="7">
        <v>2</v>
      </c>
      <c r="C18" s="7">
        <v>36809496</v>
      </c>
      <c r="D18" s="140" t="s">
        <v>1544</v>
      </c>
      <c r="E18" s="7">
        <v>0</v>
      </c>
      <c r="F18" s="7">
        <v>1</v>
      </c>
      <c r="G18" s="7" t="s">
        <v>1461</v>
      </c>
      <c r="H18" s="7" t="s">
        <v>1131</v>
      </c>
      <c r="I18" s="7" t="s">
        <v>1134</v>
      </c>
      <c r="J18" s="332">
        <v>1.8439999999999999E-3</v>
      </c>
      <c r="K18" s="32">
        <v>4.398E-3</v>
      </c>
      <c r="L18" s="333">
        <v>0.67500400000000005</v>
      </c>
      <c r="M18" s="32">
        <v>8.5000000000000006E-3</v>
      </c>
      <c r="N18" s="32">
        <v>1.15E-2</v>
      </c>
      <c r="O18" s="32">
        <v>0.46050000000000002</v>
      </c>
      <c r="P18" s="333">
        <v>0.58979999999999999</v>
      </c>
      <c r="Q18" s="402">
        <v>0.57553850905502302</v>
      </c>
      <c r="R18" s="332">
        <v>1.7099E-2</v>
      </c>
      <c r="S18" s="32">
        <v>4.9309999999999996E-3</v>
      </c>
      <c r="T18" s="330">
        <v>5.2400000000000005E-4</v>
      </c>
      <c r="U18" s="32">
        <v>9.7999999999999997E-3</v>
      </c>
      <c r="V18" s="32">
        <v>1.14E-2</v>
      </c>
      <c r="W18" s="32">
        <v>0.39140000000000003</v>
      </c>
      <c r="X18" s="333">
        <v>0.20880000000000001</v>
      </c>
      <c r="Y18" s="402">
        <v>0.55592767014787003</v>
      </c>
    </row>
    <row r="19" spans="1:25">
      <c r="A19" s="6" t="s">
        <v>852</v>
      </c>
      <c r="B19" s="7">
        <v>2</v>
      </c>
      <c r="C19" s="7">
        <v>43185532</v>
      </c>
      <c r="D19" s="140" t="s">
        <v>1549</v>
      </c>
      <c r="E19" s="7">
        <v>1</v>
      </c>
      <c r="F19" s="7">
        <v>0</v>
      </c>
      <c r="G19" s="7" t="s">
        <v>1446</v>
      </c>
      <c r="H19" s="7" t="s">
        <v>1131</v>
      </c>
      <c r="I19" s="7" t="s">
        <v>1130</v>
      </c>
      <c r="J19" s="332">
        <v>1.8889E-2</v>
      </c>
      <c r="K19" s="32">
        <v>4.1269999999999996E-3</v>
      </c>
      <c r="L19" s="330">
        <v>4.7199999999999997E-6</v>
      </c>
      <c r="M19" s="32">
        <v>2.0799999999999999E-2</v>
      </c>
      <c r="N19" s="32">
        <v>1.0999999999999999E-2</v>
      </c>
      <c r="O19" s="32">
        <v>5.8180000000000003E-2</v>
      </c>
      <c r="P19" s="333">
        <v>6.3280000000000003E-2</v>
      </c>
      <c r="Q19" s="402">
        <v>0.857404314933087</v>
      </c>
      <c r="R19" s="332">
        <v>-3.7620000000000002E-3</v>
      </c>
      <c r="S19" s="32">
        <v>4.6699999999999997E-3</v>
      </c>
      <c r="T19" s="333">
        <v>0.42046099999999997</v>
      </c>
      <c r="U19" s="32">
        <v>3.5000000000000001E-3</v>
      </c>
      <c r="V19" s="32">
        <v>1.09E-2</v>
      </c>
      <c r="W19" s="32">
        <v>0.74780000000000002</v>
      </c>
      <c r="X19" s="333">
        <v>0.7873</v>
      </c>
      <c r="Y19" s="402">
        <v>0.515998967240894</v>
      </c>
    </row>
    <row r="20" spans="1:25">
      <c r="A20" s="6" t="s">
        <v>853</v>
      </c>
      <c r="B20" s="7">
        <v>2</v>
      </c>
      <c r="C20" s="7">
        <v>43423870</v>
      </c>
      <c r="D20" s="140" t="s">
        <v>1552</v>
      </c>
      <c r="E20" s="7">
        <v>0</v>
      </c>
      <c r="F20" s="7">
        <v>1</v>
      </c>
      <c r="G20" s="7" t="s">
        <v>1437</v>
      </c>
      <c r="H20" s="7" t="s">
        <v>1130</v>
      </c>
      <c r="I20" s="7" t="s">
        <v>1131</v>
      </c>
      <c r="J20" s="332">
        <v>-4.0169999999999997E-3</v>
      </c>
      <c r="K20" s="32">
        <v>4.1320000000000003E-3</v>
      </c>
      <c r="L20" s="333">
        <v>0.33090700000000001</v>
      </c>
      <c r="M20" s="32">
        <v>9.7000000000000003E-3</v>
      </c>
      <c r="N20" s="32">
        <v>1.09E-2</v>
      </c>
      <c r="O20" s="32">
        <v>0.374</v>
      </c>
      <c r="P20" s="333">
        <v>0.31730000000000003</v>
      </c>
      <c r="Q20" s="402">
        <v>0.23291285630189101</v>
      </c>
      <c r="R20" s="332">
        <v>2.4617E-2</v>
      </c>
      <c r="S20" s="32">
        <v>4.6560000000000004E-3</v>
      </c>
      <c r="T20" s="330">
        <v>1.24E-7</v>
      </c>
      <c r="U20" s="32">
        <v>8.0999999999999996E-3</v>
      </c>
      <c r="V20" s="32">
        <v>1.09E-2</v>
      </c>
      <c r="W20" s="32">
        <v>0.45440000000000003</v>
      </c>
      <c r="X20" s="333">
        <v>0.37</v>
      </c>
      <c r="Y20" s="402">
        <v>0.16418029328450301</v>
      </c>
    </row>
    <row r="21" spans="1:25">
      <c r="A21" s="6" t="s">
        <v>854</v>
      </c>
      <c r="B21" s="7">
        <v>2</v>
      </c>
      <c r="C21" s="7">
        <v>46484310</v>
      </c>
      <c r="D21" s="140" t="s">
        <v>1555</v>
      </c>
      <c r="E21" s="7">
        <v>1</v>
      </c>
      <c r="F21" s="7">
        <v>1</v>
      </c>
      <c r="G21" s="7" t="s">
        <v>1464</v>
      </c>
      <c r="H21" s="7" t="s">
        <v>1135</v>
      </c>
      <c r="I21" s="7" t="s">
        <v>1134</v>
      </c>
      <c r="J21" s="332">
        <v>3.8850999999999997E-2</v>
      </c>
      <c r="K21" s="32">
        <v>4.6379999999999998E-3</v>
      </c>
      <c r="L21" s="330">
        <v>5.47E-17</v>
      </c>
      <c r="M21" s="32">
        <v>0.06</v>
      </c>
      <c r="N21" s="32">
        <v>1.1900000000000001E-2</v>
      </c>
      <c r="O21" s="328">
        <v>4.5929999999999999E-7</v>
      </c>
      <c r="P21" s="333">
        <v>0.49370000000000003</v>
      </c>
      <c r="Q21" s="402">
        <v>0.100196115163843</v>
      </c>
      <c r="R21" s="332">
        <v>1.1270000000000001E-2</v>
      </c>
      <c r="S21" s="32">
        <v>5.195E-3</v>
      </c>
      <c r="T21" s="333">
        <v>3.0044000000000001E-2</v>
      </c>
      <c r="U21" s="32">
        <v>-1.5299999999999999E-2</v>
      </c>
      <c r="V21" s="32">
        <v>1.1900000000000001E-2</v>
      </c>
      <c r="W21" s="32">
        <v>0.19719999999999999</v>
      </c>
      <c r="X21" s="333">
        <v>0.79820000000000002</v>
      </c>
      <c r="Y21" s="402">
        <v>4.4538464192341302E-2</v>
      </c>
    </row>
    <row r="22" spans="1:25">
      <c r="A22" s="6" t="s">
        <v>855</v>
      </c>
      <c r="B22" s="7">
        <v>2</v>
      </c>
      <c r="C22" s="7">
        <v>46567276</v>
      </c>
      <c r="D22" s="140" t="s">
        <v>1555</v>
      </c>
      <c r="E22" s="7">
        <v>1</v>
      </c>
      <c r="F22" s="7">
        <v>0</v>
      </c>
      <c r="G22" s="7" t="s">
        <v>1446</v>
      </c>
      <c r="H22" s="7" t="s">
        <v>1131</v>
      </c>
      <c r="I22" s="7" t="s">
        <v>1135</v>
      </c>
      <c r="J22" s="332">
        <v>1.9338000000000001E-2</v>
      </c>
      <c r="K22" s="32">
        <v>4.287E-3</v>
      </c>
      <c r="L22" s="330">
        <v>6.4500000000000001E-6</v>
      </c>
      <c r="M22" s="32">
        <v>3.7100000000000001E-2</v>
      </c>
      <c r="N22" s="32">
        <v>1.12E-2</v>
      </c>
      <c r="O22" s="328">
        <v>9.0459999999999998E-4</v>
      </c>
      <c r="P22" s="333">
        <v>0.58220000000000005</v>
      </c>
      <c r="Q22" s="402">
        <v>0.13464414213758</v>
      </c>
      <c r="R22" s="332">
        <v>-3.7659999999999998E-3</v>
      </c>
      <c r="S22" s="32">
        <v>4.8240000000000002E-3</v>
      </c>
      <c r="T22" s="333">
        <v>0.434977</v>
      </c>
      <c r="U22" s="32">
        <v>-2.7000000000000001E-3</v>
      </c>
      <c r="V22" s="32">
        <v>1.12E-2</v>
      </c>
      <c r="W22" s="32">
        <v>0.81330000000000002</v>
      </c>
      <c r="X22" s="333">
        <v>0.26779999999999998</v>
      </c>
      <c r="Y22" s="402">
        <v>0.94915069238646199</v>
      </c>
    </row>
    <row r="23" spans="1:25">
      <c r="A23" s="6" t="s">
        <v>857</v>
      </c>
      <c r="B23" s="7">
        <v>2</v>
      </c>
      <c r="C23" s="7">
        <v>97482001</v>
      </c>
      <c r="D23" s="140" t="s">
        <v>1565</v>
      </c>
      <c r="E23" s="7">
        <v>1</v>
      </c>
      <c r="F23" s="7">
        <v>0</v>
      </c>
      <c r="G23" s="7" t="s">
        <v>1461</v>
      </c>
      <c r="H23" s="7" t="s">
        <v>1131</v>
      </c>
      <c r="I23" s="7" t="s">
        <v>1130</v>
      </c>
      <c r="J23" s="332">
        <v>4.6752000000000002E-2</v>
      </c>
      <c r="K23" s="32">
        <v>1.6237999999999999E-2</v>
      </c>
      <c r="L23" s="330">
        <v>3.9870000000000001E-3</v>
      </c>
      <c r="M23" s="32">
        <v>4.3200000000000002E-2</v>
      </c>
      <c r="N23" s="32">
        <v>3.9600000000000003E-2</v>
      </c>
      <c r="O23" s="32">
        <v>0.27589999999999998</v>
      </c>
      <c r="P23" s="333">
        <v>0.42959999999999998</v>
      </c>
      <c r="Q23" s="402">
        <v>0.93074173610225297</v>
      </c>
      <c r="R23" s="332">
        <v>3.0103000000000001E-2</v>
      </c>
      <c r="S23" s="32">
        <v>1.9739E-2</v>
      </c>
      <c r="T23" s="333">
        <v>0.127246</v>
      </c>
      <c r="U23" s="32">
        <v>5.1200000000000002E-2</v>
      </c>
      <c r="V23" s="32">
        <v>4.0399999999999998E-2</v>
      </c>
      <c r="W23" s="32">
        <v>0.20499999999999999</v>
      </c>
      <c r="X23" s="333">
        <v>0.36930000000000002</v>
      </c>
      <c r="Y23" s="402">
        <v>0.63943602356251195</v>
      </c>
    </row>
    <row r="24" spans="1:25">
      <c r="A24" s="6" t="s">
        <v>862</v>
      </c>
      <c r="B24" s="7">
        <v>2</v>
      </c>
      <c r="C24" s="7">
        <v>158406865</v>
      </c>
      <c r="D24" s="140" t="s">
        <v>1580</v>
      </c>
      <c r="E24" s="7">
        <v>1</v>
      </c>
      <c r="F24" s="7">
        <v>0</v>
      </c>
      <c r="G24" s="7" t="s">
        <v>1446</v>
      </c>
      <c r="H24" s="7" t="s">
        <v>1131</v>
      </c>
      <c r="I24" s="7" t="s">
        <v>1130</v>
      </c>
      <c r="J24" s="332">
        <v>0.25034899999999999</v>
      </c>
      <c r="K24" s="32">
        <v>4.8633999999999997E-2</v>
      </c>
      <c r="L24" s="330">
        <v>2.6399999999999998E-7</v>
      </c>
      <c r="M24" s="32">
        <v>0.22389999999999999</v>
      </c>
      <c r="N24" s="32">
        <v>0.18390000000000001</v>
      </c>
      <c r="O24" s="32">
        <v>0.22339999999999999</v>
      </c>
      <c r="P24" s="333">
        <v>0.97309999999999997</v>
      </c>
      <c r="Q24" s="402">
        <v>0.8898874625041</v>
      </c>
      <c r="R24" s="332">
        <v>4.0739999999999998E-2</v>
      </c>
      <c r="S24" s="32">
        <v>4.9952000000000003E-2</v>
      </c>
      <c r="T24" s="333">
        <v>0.41473500000000002</v>
      </c>
      <c r="U24" s="32">
        <v>0.42730000000000001</v>
      </c>
      <c r="V24" s="32">
        <v>0.16950000000000001</v>
      </c>
      <c r="W24" s="32">
        <v>1.1690000000000001E-2</v>
      </c>
      <c r="X24" s="333">
        <v>0.98750000000000004</v>
      </c>
      <c r="Y24" s="402">
        <v>2.9260587324688701E-2</v>
      </c>
    </row>
    <row r="25" spans="1:25">
      <c r="A25" s="6" t="s">
        <v>864</v>
      </c>
      <c r="B25" s="7">
        <v>2</v>
      </c>
      <c r="C25" s="7">
        <v>169763148</v>
      </c>
      <c r="D25" s="140" t="s">
        <v>1589</v>
      </c>
      <c r="E25" s="7">
        <v>0</v>
      </c>
      <c r="F25" s="7">
        <v>1</v>
      </c>
      <c r="G25" s="7" t="s">
        <v>1571</v>
      </c>
      <c r="H25" s="7" t="s">
        <v>1134</v>
      </c>
      <c r="I25" s="7" t="s">
        <v>1135</v>
      </c>
      <c r="J25" s="332">
        <v>-2.4656999999999998E-2</v>
      </c>
      <c r="K25" s="32">
        <v>4.4390000000000002E-3</v>
      </c>
      <c r="L25" s="330">
        <v>2.7800000000000001E-8</v>
      </c>
      <c r="M25" s="32">
        <v>-5.8799999999999998E-2</v>
      </c>
      <c r="N25" s="32">
        <v>1.2E-2</v>
      </c>
      <c r="O25" s="328">
        <v>8.7810000000000001E-7</v>
      </c>
      <c r="P25" s="333">
        <v>0.4042</v>
      </c>
      <c r="Q25" s="403">
        <v>7.2713337144814103E-3</v>
      </c>
      <c r="R25" s="332">
        <v>3.7794000000000001E-2</v>
      </c>
      <c r="S25" s="32">
        <v>5.025E-3</v>
      </c>
      <c r="T25" s="330">
        <v>5.43E-14</v>
      </c>
      <c r="U25" s="32">
        <v>5.6300000000000003E-2</v>
      </c>
      <c r="V25" s="32">
        <v>1.1900000000000001E-2</v>
      </c>
      <c r="W25" s="328">
        <v>2.1550000000000001E-6</v>
      </c>
      <c r="X25" s="333">
        <v>0.99860000000000004</v>
      </c>
      <c r="Y25" s="402">
        <v>0.16168579671754801</v>
      </c>
    </row>
    <row r="26" spans="1:25">
      <c r="A26" s="6" t="s">
        <v>866</v>
      </c>
      <c r="B26" s="7">
        <v>2</v>
      </c>
      <c r="C26" s="7">
        <v>191843830</v>
      </c>
      <c r="D26" s="140" t="s">
        <v>1593</v>
      </c>
      <c r="E26" s="7">
        <v>1</v>
      </c>
      <c r="F26" s="7">
        <v>0</v>
      </c>
      <c r="G26" s="7" t="s">
        <v>1461</v>
      </c>
      <c r="H26" s="7" t="s">
        <v>1131</v>
      </c>
      <c r="I26" s="7" t="s">
        <v>1130</v>
      </c>
      <c r="J26" s="332">
        <v>1.4399E-2</v>
      </c>
      <c r="K26" s="32">
        <v>4.712E-3</v>
      </c>
      <c r="L26" s="330">
        <v>2.245E-3</v>
      </c>
      <c r="M26" s="32">
        <v>2.4299999999999999E-2</v>
      </c>
      <c r="N26" s="32">
        <v>1.26E-2</v>
      </c>
      <c r="O26" s="32">
        <v>5.491E-2</v>
      </c>
      <c r="P26" s="333">
        <v>3.9849999999999997E-2</v>
      </c>
      <c r="Q26" s="402">
        <v>0.48747202163693698</v>
      </c>
      <c r="R26" s="332">
        <v>5.2480000000000001E-3</v>
      </c>
      <c r="S26" s="32">
        <v>5.2849999999999998E-3</v>
      </c>
      <c r="T26" s="333">
        <v>0.32067000000000001</v>
      </c>
      <c r="U26" s="32">
        <v>-6.3E-3</v>
      </c>
      <c r="V26" s="32">
        <v>1.26E-2</v>
      </c>
      <c r="W26" s="32">
        <v>0.6159</v>
      </c>
      <c r="X26" s="333">
        <v>0.3775</v>
      </c>
      <c r="Y26" s="402">
        <v>0.42282676917523898</v>
      </c>
    </row>
    <row r="27" spans="1:25">
      <c r="A27" s="6" t="s">
        <v>867</v>
      </c>
      <c r="B27" s="7">
        <v>2</v>
      </c>
      <c r="C27" s="7">
        <v>227019461</v>
      </c>
      <c r="D27" s="140" t="s">
        <v>1598</v>
      </c>
      <c r="E27" s="7">
        <v>1</v>
      </c>
      <c r="F27" s="7">
        <v>0</v>
      </c>
      <c r="G27" s="7" t="s">
        <v>1446</v>
      </c>
      <c r="H27" s="7" t="s">
        <v>1135</v>
      </c>
      <c r="I27" s="7" t="s">
        <v>1134</v>
      </c>
      <c r="J27" s="332">
        <v>2.1360000000000001E-2</v>
      </c>
      <c r="K27" s="32">
        <v>4.8939999999999999E-3</v>
      </c>
      <c r="L27" s="330">
        <v>1.2999999999999999E-5</v>
      </c>
      <c r="M27" s="32">
        <v>1.4800000000000001E-2</v>
      </c>
      <c r="N27" s="32">
        <v>1.2500000000000001E-2</v>
      </c>
      <c r="O27" s="32">
        <v>0.23580000000000001</v>
      </c>
      <c r="P27" s="333">
        <v>0.45429999999999998</v>
      </c>
      <c r="Q27" s="402">
        <v>0.64705254941937596</v>
      </c>
      <c r="R27" s="332">
        <v>-4.666E-3</v>
      </c>
      <c r="S27" s="32">
        <v>5.5240000000000003E-3</v>
      </c>
      <c r="T27" s="333">
        <v>0.398372</v>
      </c>
      <c r="U27" s="32">
        <v>-1.04E-2</v>
      </c>
      <c r="V27" s="32">
        <v>1.2500000000000001E-2</v>
      </c>
      <c r="W27" s="32">
        <v>0.4047</v>
      </c>
      <c r="X27" s="333">
        <v>0.5776</v>
      </c>
      <c r="Y27" s="402">
        <v>0.70570598699852605</v>
      </c>
    </row>
    <row r="28" spans="1:25">
      <c r="A28" s="6" t="s">
        <v>869</v>
      </c>
      <c r="B28" s="7">
        <v>3</v>
      </c>
      <c r="C28" s="7">
        <v>14287150</v>
      </c>
      <c r="D28" s="140" t="s">
        <v>1604</v>
      </c>
      <c r="E28" s="7">
        <v>0</v>
      </c>
      <c r="F28" s="7">
        <v>1</v>
      </c>
      <c r="G28" s="7" t="s">
        <v>1571</v>
      </c>
      <c r="H28" s="7" t="s">
        <v>1131</v>
      </c>
      <c r="I28" s="7" t="s">
        <v>1130</v>
      </c>
      <c r="J28" s="332">
        <v>-1.3769E-2</v>
      </c>
      <c r="K28" s="32">
        <v>5.025E-3</v>
      </c>
      <c r="L28" s="330">
        <v>6.1380000000000002E-3</v>
      </c>
      <c r="M28" s="32">
        <v>-1.9E-3</v>
      </c>
      <c r="N28" s="32">
        <v>1.32E-2</v>
      </c>
      <c r="O28" s="32">
        <v>0.88629999999999998</v>
      </c>
      <c r="P28" s="333">
        <v>0.55189999999999995</v>
      </c>
      <c r="Q28" s="402">
        <v>0.39843492455570401</v>
      </c>
      <c r="R28" s="332">
        <v>3.3181000000000002E-2</v>
      </c>
      <c r="S28" s="32">
        <v>5.5700000000000003E-3</v>
      </c>
      <c r="T28" s="330">
        <v>2.57E-9</v>
      </c>
      <c r="U28" s="32">
        <v>2.3699999999999999E-2</v>
      </c>
      <c r="V28" s="32">
        <v>1.32E-2</v>
      </c>
      <c r="W28" s="32">
        <v>7.3429999999999995E-2</v>
      </c>
      <c r="X28" s="333">
        <v>0.29480000000000001</v>
      </c>
      <c r="Y28" s="402">
        <v>0.51623862958377997</v>
      </c>
    </row>
    <row r="29" spans="1:25">
      <c r="A29" s="6" t="s">
        <v>872</v>
      </c>
      <c r="B29" s="7">
        <v>3</v>
      </c>
      <c r="C29" s="7">
        <v>46947087</v>
      </c>
      <c r="D29" s="140" t="s">
        <v>1608</v>
      </c>
      <c r="E29" s="7">
        <v>1</v>
      </c>
      <c r="F29" s="7">
        <v>0</v>
      </c>
      <c r="G29" s="7" t="s">
        <v>1464</v>
      </c>
      <c r="H29" s="7" t="s">
        <v>1135</v>
      </c>
      <c r="I29" s="7" t="s">
        <v>1130</v>
      </c>
      <c r="J29" s="332">
        <v>1.0362E-2</v>
      </c>
      <c r="K29" s="32">
        <v>4.261E-3</v>
      </c>
      <c r="L29" s="333">
        <v>1.5023E-2</v>
      </c>
      <c r="M29" s="32">
        <v>1.21E-2</v>
      </c>
      <c r="N29" s="32">
        <v>1.1299999999999999E-2</v>
      </c>
      <c r="O29" s="32">
        <v>0.28470000000000001</v>
      </c>
      <c r="P29" s="333">
        <v>0.69699999999999995</v>
      </c>
      <c r="Q29" s="402">
        <v>0.88956442357204302</v>
      </c>
      <c r="R29" s="332">
        <v>1.1493E-2</v>
      </c>
      <c r="S29" s="32">
        <v>4.9030000000000002E-3</v>
      </c>
      <c r="T29" s="333">
        <v>1.908E-2</v>
      </c>
      <c r="U29" s="32">
        <v>2.1000000000000001E-2</v>
      </c>
      <c r="V29" s="32">
        <v>1.14E-2</v>
      </c>
      <c r="W29" s="32">
        <v>6.4509999999999998E-2</v>
      </c>
      <c r="X29" s="333">
        <v>0.41449999999999998</v>
      </c>
      <c r="Y29" s="402">
        <v>0.42987468627589098</v>
      </c>
    </row>
    <row r="30" spans="1:25">
      <c r="A30" s="6" t="s">
        <v>875</v>
      </c>
      <c r="B30" s="7">
        <v>3</v>
      </c>
      <c r="C30" s="7">
        <v>123065778</v>
      </c>
      <c r="D30" s="140" t="s">
        <v>1617</v>
      </c>
      <c r="E30" s="7">
        <v>1</v>
      </c>
      <c r="F30" s="7">
        <v>0</v>
      </c>
      <c r="G30" s="7" t="s">
        <v>1571</v>
      </c>
      <c r="H30" s="7" t="s">
        <v>1131</v>
      </c>
      <c r="I30" s="7" t="s">
        <v>1130</v>
      </c>
      <c r="J30" s="332">
        <v>5.6134999999999997E-2</v>
      </c>
      <c r="K30" s="32">
        <v>4.7730000000000003E-3</v>
      </c>
      <c r="L30" s="330">
        <v>6.2600000000000004E-32</v>
      </c>
      <c r="M30" s="32">
        <v>0.108</v>
      </c>
      <c r="N30" s="32">
        <v>1.2699999999999999E-2</v>
      </c>
      <c r="O30" s="328">
        <v>2.121E-17</v>
      </c>
      <c r="P30" s="333">
        <v>0.87860000000000005</v>
      </c>
      <c r="Q30" s="403">
        <v>1.8027502115247599E-4</v>
      </c>
      <c r="R30" s="332">
        <v>-2.9493999999999999E-2</v>
      </c>
      <c r="S30" s="32">
        <v>5.3610000000000003E-3</v>
      </c>
      <c r="T30" s="330">
        <v>3.7800000000000001E-8</v>
      </c>
      <c r="U30" s="32">
        <v>-5.0900000000000001E-2</v>
      </c>
      <c r="V30" s="32">
        <v>1.2699999999999999E-2</v>
      </c>
      <c r="W30" s="328">
        <v>5.9630000000000003E-5</v>
      </c>
      <c r="X30" s="333">
        <v>0.45519999999999999</v>
      </c>
      <c r="Y30" s="402">
        <v>0.12617321880520599</v>
      </c>
    </row>
    <row r="31" spans="1:25">
      <c r="A31" s="6" t="s">
        <v>876</v>
      </c>
      <c r="B31" s="7">
        <v>3</v>
      </c>
      <c r="C31" s="7">
        <v>123125711</v>
      </c>
      <c r="D31" s="140" t="s">
        <v>1617</v>
      </c>
      <c r="E31" s="7">
        <v>0</v>
      </c>
      <c r="F31" s="7">
        <v>1</v>
      </c>
      <c r="G31" s="7" t="s">
        <v>1437</v>
      </c>
      <c r="H31" s="7" t="s">
        <v>1135</v>
      </c>
      <c r="I31" s="7" t="s">
        <v>1130</v>
      </c>
      <c r="J31" s="332">
        <v>5.2760000000000003E-3</v>
      </c>
      <c r="K31" s="32">
        <v>4.6560000000000004E-3</v>
      </c>
      <c r="L31" s="333">
        <v>0.25719999999999998</v>
      </c>
      <c r="M31" s="32">
        <v>3.9899999999999998E-2</v>
      </c>
      <c r="N31" s="32">
        <v>1.24E-2</v>
      </c>
      <c r="O31" s="328">
        <v>1.3270000000000001E-3</v>
      </c>
      <c r="P31" s="333">
        <v>0.92679999999999996</v>
      </c>
      <c r="Q31" s="403">
        <v>6.98161178729673E-3</v>
      </c>
      <c r="R31" s="332">
        <v>2.6550000000000001E-2</v>
      </c>
      <c r="S31" s="32">
        <v>5.4390000000000003E-3</v>
      </c>
      <c r="T31" s="330">
        <v>1.0499999999999999E-6</v>
      </c>
      <c r="U31" s="32">
        <v>-1.2699999999999999E-2</v>
      </c>
      <c r="V31" s="32">
        <v>1.2500000000000001E-2</v>
      </c>
      <c r="W31" s="32">
        <v>0.309</v>
      </c>
      <c r="X31" s="333">
        <v>0.8105</v>
      </c>
      <c r="Y31" s="403">
        <v>5.00721519059688E-3</v>
      </c>
    </row>
    <row r="32" spans="1:25">
      <c r="A32" s="6" t="s">
        <v>878</v>
      </c>
      <c r="B32" s="7">
        <v>3</v>
      </c>
      <c r="C32" s="7">
        <v>141142691</v>
      </c>
      <c r="D32" s="140" t="s">
        <v>1626</v>
      </c>
      <c r="E32" s="7">
        <v>0</v>
      </c>
      <c r="F32" s="7">
        <v>1</v>
      </c>
      <c r="G32" s="7" t="s">
        <v>1437</v>
      </c>
      <c r="H32" s="7" t="s">
        <v>1130</v>
      </c>
      <c r="I32" s="7" t="s">
        <v>1131</v>
      </c>
      <c r="J32" s="332">
        <v>-9.8700000000000003E-4</v>
      </c>
      <c r="K32" s="32">
        <v>4.1489999999999999E-3</v>
      </c>
      <c r="L32" s="333">
        <v>0.81206599999999995</v>
      </c>
      <c r="M32" s="32">
        <v>1.49E-2</v>
      </c>
      <c r="N32" s="32">
        <v>1.09E-2</v>
      </c>
      <c r="O32" s="32">
        <v>0.1699</v>
      </c>
      <c r="P32" s="333">
        <v>0.2109</v>
      </c>
      <c r="Q32" s="402">
        <v>0.173877757301175</v>
      </c>
      <c r="R32" s="332">
        <v>2.0365000000000001E-2</v>
      </c>
      <c r="S32" s="32">
        <v>4.6690000000000004E-3</v>
      </c>
      <c r="T32" s="330">
        <v>1.2999999999999999E-5</v>
      </c>
      <c r="U32" s="32">
        <v>-8.9999999999999998E-4</v>
      </c>
      <c r="V32" s="32">
        <v>1.09E-2</v>
      </c>
      <c r="W32" s="32">
        <v>0.93569999999999998</v>
      </c>
      <c r="X32" s="333">
        <v>0.38690000000000002</v>
      </c>
      <c r="Y32" s="402">
        <v>7.3794642983368894E-2</v>
      </c>
    </row>
    <row r="33" spans="1:25">
      <c r="A33" s="6" t="s">
        <v>879</v>
      </c>
      <c r="B33" s="7">
        <v>3</v>
      </c>
      <c r="C33" s="7">
        <v>142123841</v>
      </c>
      <c r="D33" s="140" t="s">
        <v>1629</v>
      </c>
      <c r="E33" s="7">
        <v>1</v>
      </c>
      <c r="F33" s="7">
        <v>0</v>
      </c>
      <c r="G33" s="7" t="s">
        <v>1461</v>
      </c>
      <c r="H33" s="7" t="s">
        <v>1135</v>
      </c>
      <c r="I33" s="7" t="s">
        <v>1134</v>
      </c>
      <c r="J33" s="332">
        <v>2.1503999999999999E-2</v>
      </c>
      <c r="K33" s="32">
        <v>5.999E-3</v>
      </c>
      <c r="L33" s="330">
        <v>3.3799999999999998E-4</v>
      </c>
      <c r="M33" s="32">
        <v>2.2700000000000001E-2</v>
      </c>
      <c r="N33" s="32">
        <v>1.5900000000000001E-2</v>
      </c>
      <c r="O33" s="32">
        <v>0.15240000000000001</v>
      </c>
      <c r="P33" s="333">
        <v>0.85150000000000003</v>
      </c>
      <c r="Q33" s="402">
        <v>0.93023547483422597</v>
      </c>
      <c r="R33" s="332">
        <v>5.6379999999999998E-3</v>
      </c>
      <c r="S33" s="32">
        <v>6.6569999999999997E-3</v>
      </c>
      <c r="T33" s="333">
        <v>0.39705800000000002</v>
      </c>
      <c r="U33" s="32">
        <v>-1.6400000000000001E-2</v>
      </c>
      <c r="V33" s="32">
        <v>1.5699999999999999E-2</v>
      </c>
      <c r="W33" s="32">
        <v>0.29659999999999997</v>
      </c>
      <c r="X33" s="333">
        <v>0.4254</v>
      </c>
      <c r="Y33" s="402">
        <v>0.211806357948785</v>
      </c>
    </row>
    <row r="34" spans="1:25">
      <c r="A34" s="6" t="s">
        <v>880</v>
      </c>
      <c r="B34" s="7">
        <v>3</v>
      </c>
      <c r="C34" s="7">
        <v>148622968</v>
      </c>
      <c r="D34" s="140" t="s">
        <v>1635</v>
      </c>
      <c r="E34" s="7">
        <v>1</v>
      </c>
      <c r="F34" s="7">
        <v>0</v>
      </c>
      <c r="G34" s="7" t="s">
        <v>1446</v>
      </c>
      <c r="H34" s="7" t="s">
        <v>1135</v>
      </c>
      <c r="I34" s="7" t="s">
        <v>1134</v>
      </c>
      <c r="J34" s="332">
        <v>2.1229999999999999E-2</v>
      </c>
      <c r="K34" s="32">
        <v>4.2249999999999996E-3</v>
      </c>
      <c r="L34" s="330">
        <v>5.0399999999999996E-7</v>
      </c>
      <c r="M34" s="32">
        <v>1.77E-2</v>
      </c>
      <c r="N34" s="32">
        <v>1.11E-2</v>
      </c>
      <c r="O34" s="32">
        <v>0.1119</v>
      </c>
      <c r="P34" s="333">
        <v>0.43840000000000001</v>
      </c>
      <c r="Q34" s="402">
        <v>0.78399828330227495</v>
      </c>
      <c r="R34" s="332">
        <v>-1.477E-3</v>
      </c>
      <c r="S34" s="32">
        <v>4.8789999999999997E-3</v>
      </c>
      <c r="T34" s="333">
        <v>0.76205699999999998</v>
      </c>
      <c r="U34" s="32">
        <v>-5.9999999999999995E-4</v>
      </c>
      <c r="V34" s="32">
        <v>1.11E-2</v>
      </c>
      <c r="W34" s="32">
        <v>0.95409999999999995</v>
      </c>
      <c r="X34" s="333">
        <v>5.7169999999999999E-2</v>
      </c>
      <c r="Y34" s="402">
        <v>0.96838061063311298</v>
      </c>
    </row>
    <row r="35" spans="1:25">
      <c r="A35" s="6" t="s">
        <v>881</v>
      </c>
      <c r="B35" s="7">
        <v>3</v>
      </c>
      <c r="C35" s="7">
        <v>155855418</v>
      </c>
      <c r="D35" s="140" t="s">
        <v>1638</v>
      </c>
      <c r="E35" s="7">
        <v>0</v>
      </c>
      <c r="F35" s="7">
        <v>1</v>
      </c>
      <c r="G35" s="7" t="s">
        <v>1571</v>
      </c>
      <c r="H35" s="7" t="s">
        <v>1131</v>
      </c>
      <c r="I35" s="7" t="s">
        <v>1134</v>
      </c>
      <c r="J35" s="332">
        <v>-8.9429999999999996E-3</v>
      </c>
      <c r="K35" s="32">
        <v>4.202E-3</v>
      </c>
      <c r="L35" s="333">
        <v>3.3316999999999999E-2</v>
      </c>
      <c r="M35" s="32">
        <v>7.0000000000000001E-3</v>
      </c>
      <c r="N35" s="32">
        <v>1.0999999999999999E-2</v>
      </c>
      <c r="O35" s="32">
        <v>0.52710000000000001</v>
      </c>
      <c r="P35" s="333">
        <v>0.87239999999999995</v>
      </c>
      <c r="Q35" s="402">
        <v>0.17575548655083501</v>
      </c>
      <c r="R35" s="332">
        <v>3.7796000000000003E-2</v>
      </c>
      <c r="S35" s="32">
        <v>4.849E-3</v>
      </c>
      <c r="T35" s="330">
        <v>6.4699999999999998E-15</v>
      </c>
      <c r="U35" s="32">
        <v>-6.6E-3</v>
      </c>
      <c r="V35" s="32">
        <v>1.0999999999999999E-2</v>
      </c>
      <c r="W35" s="32">
        <v>0.54910000000000003</v>
      </c>
      <c r="X35" s="333">
        <v>0.89380000000000004</v>
      </c>
      <c r="Y35" s="403">
        <v>1.9425651654159101E-4</v>
      </c>
    </row>
    <row r="36" spans="1:25">
      <c r="A36" s="6" t="s">
        <v>882</v>
      </c>
      <c r="B36" s="7">
        <v>3</v>
      </c>
      <c r="C36" s="7">
        <v>156798294</v>
      </c>
      <c r="D36" s="140" t="s">
        <v>1645</v>
      </c>
      <c r="E36" s="7">
        <v>1</v>
      </c>
      <c r="F36" s="7">
        <v>1</v>
      </c>
      <c r="G36" s="7" t="s">
        <v>1446</v>
      </c>
      <c r="H36" s="7" t="s">
        <v>1130</v>
      </c>
      <c r="I36" s="7" t="s">
        <v>1131</v>
      </c>
      <c r="J36" s="332">
        <v>5.4283999999999999E-2</v>
      </c>
      <c r="K36" s="32">
        <v>4.1640000000000002E-3</v>
      </c>
      <c r="L36" s="330">
        <v>7.5600000000000002E-39</v>
      </c>
      <c r="M36" s="32">
        <v>7.9899999999999999E-2</v>
      </c>
      <c r="N36" s="32">
        <v>1.0999999999999999E-2</v>
      </c>
      <c r="O36" s="328">
        <v>3.869E-13</v>
      </c>
      <c r="P36" s="333">
        <v>0.94499999999999995</v>
      </c>
      <c r="Q36" s="402">
        <v>2.8785748026287299E-2</v>
      </c>
      <c r="R36" s="332">
        <v>-3.3930000000000002E-3</v>
      </c>
      <c r="S36" s="32">
        <v>4.7159999999999997E-3</v>
      </c>
      <c r="T36" s="333">
        <v>0.47181200000000001</v>
      </c>
      <c r="U36" s="32">
        <v>-1.37E-2</v>
      </c>
      <c r="V36" s="32">
        <v>1.0999999999999999E-2</v>
      </c>
      <c r="W36" s="32">
        <v>0.21210000000000001</v>
      </c>
      <c r="X36" s="333">
        <v>0.96009999999999995</v>
      </c>
      <c r="Y36" s="402">
        <v>0.37547934063725502</v>
      </c>
    </row>
    <row r="37" spans="1:25">
      <c r="A37" s="6" t="s">
        <v>883</v>
      </c>
      <c r="B37" s="7">
        <v>3</v>
      </c>
      <c r="C37" s="7">
        <v>183349010</v>
      </c>
      <c r="D37" s="140" t="s">
        <v>1647</v>
      </c>
      <c r="E37" s="7">
        <v>1</v>
      </c>
      <c r="F37" s="7">
        <v>0</v>
      </c>
      <c r="G37" s="7" t="s">
        <v>1446</v>
      </c>
      <c r="H37" s="7" t="s">
        <v>1135</v>
      </c>
      <c r="I37" s="7" t="s">
        <v>1131</v>
      </c>
      <c r="J37" s="332">
        <v>2.2362E-2</v>
      </c>
      <c r="K37" s="32">
        <v>4.7629999999999999E-3</v>
      </c>
      <c r="L37" s="330">
        <v>2.6699999999999998E-6</v>
      </c>
      <c r="M37" s="32">
        <v>3.3599999999999998E-2</v>
      </c>
      <c r="N37" s="32">
        <v>1.23E-2</v>
      </c>
      <c r="O37" s="328">
        <v>6.4339999999999996E-3</v>
      </c>
      <c r="P37" s="333">
        <v>0.35210000000000002</v>
      </c>
      <c r="Q37" s="402">
        <v>0.36736352844513798</v>
      </c>
      <c r="R37" s="332">
        <v>-6.2170000000000003E-3</v>
      </c>
      <c r="S37" s="32">
        <v>5.4710000000000002E-3</v>
      </c>
      <c r="T37" s="333">
        <v>0.25586300000000001</v>
      </c>
      <c r="U37" s="32">
        <v>-1.3299999999999999E-2</v>
      </c>
      <c r="V37" s="32">
        <v>1.23E-2</v>
      </c>
      <c r="W37" s="32">
        <v>0.2792</v>
      </c>
      <c r="X37" s="333">
        <v>6.1990000000000003E-2</v>
      </c>
      <c r="Y37" s="402">
        <v>0.60702922682265703</v>
      </c>
    </row>
    <row r="38" spans="1:25">
      <c r="A38" s="6" t="s">
        <v>885</v>
      </c>
      <c r="B38" s="7">
        <v>4</v>
      </c>
      <c r="C38" s="7">
        <v>17903654</v>
      </c>
      <c r="D38" s="140" t="s">
        <v>1659</v>
      </c>
      <c r="E38" s="7">
        <v>1</v>
      </c>
      <c r="F38" s="7">
        <v>0</v>
      </c>
      <c r="G38" s="7" t="s">
        <v>1446</v>
      </c>
      <c r="H38" s="7" t="s">
        <v>1134</v>
      </c>
      <c r="I38" s="7" t="s">
        <v>1135</v>
      </c>
      <c r="J38" s="332">
        <v>3.1808999999999997E-2</v>
      </c>
      <c r="K38" s="32">
        <v>4.6849999999999999E-3</v>
      </c>
      <c r="L38" s="330">
        <v>1.1200000000000001E-11</v>
      </c>
      <c r="M38" s="32">
        <v>6.6100000000000006E-2</v>
      </c>
      <c r="N38" s="32">
        <v>1.24E-2</v>
      </c>
      <c r="O38" s="328">
        <v>8.9470000000000006E-8</v>
      </c>
      <c r="P38" s="333">
        <v>0.20480000000000001</v>
      </c>
      <c r="Q38" s="403">
        <v>7.9510310060582103E-3</v>
      </c>
      <c r="R38" s="332">
        <v>9.6229999999999996E-3</v>
      </c>
      <c r="S38" s="32">
        <v>5.4149999999999997E-3</v>
      </c>
      <c r="T38" s="333">
        <v>7.5531000000000001E-2</v>
      </c>
      <c r="U38" s="32">
        <v>-2.9700000000000001E-2</v>
      </c>
      <c r="V38" s="32">
        <v>1.24E-2</v>
      </c>
      <c r="W38" s="32">
        <v>1.627E-2</v>
      </c>
      <c r="X38" s="333">
        <v>0.53949999999999998</v>
      </c>
      <c r="Y38" s="403">
        <v>2.6152363478681999E-3</v>
      </c>
    </row>
    <row r="39" spans="1:25">
      <c r="A39" s="6" t="s">
        <v>886</v>
      </c>
      <c r="B39" s="7">
        <v>4</v>
      </c>
      <c r="C39" s="7">
        <v>17917781</v>
      </c>
      <c r="D39" s="140" t="s">
        <v>1659</v>
      </c>
      <c r="E39" s="7">
        <v>0</v>
      </c>
      <c r="F39" s="7">
        <v>1</v>
      </c>
      <c r="G39" s="7" t="s">
        <v>1464</v>
      </c>
      <c r="H39" s="7" t="s">
        <v>1130</v>
      </c>
      <c r="I39" s="7" t="s">
        <v>1134</v>
      </c>
      <c r="J39" s="332">
        <v>3.0651999999999999E-2</v>
      </c>
      <c r="K39" s="32">
        <v>4.6309999999999997E-3</v>
      </c>
      <c r="L39" s="330">
        <v>3.6200000000000002E-11</v>
      </c>
      <c r="M39" s="32">
        <v>6.7299999999999999E-2</v>
      </c>
      <c r="N39" s="32">
        <v>1.23E-2</v>
      </c>
      <c r="O39" s="328">
        <v>4.8529999999999998E-8</v>
      </c>
      <c r="P39" s="333">
        <v>0.28510000000000002</v>
      </c>
      <c r="Q39" s="403">
        <v>4.7152402638914702E-3</v>
      </c>
      <c r="R39" s="332">
        <v>1.0786E-2</v>
      </c>
      <c r="S39" s="32">
        <v>5.2160000000000002E-3</v>
      </c>
      <c r="T39" s="333">
        <v>3.8642999999999997E-2</v>
      </c>
      <c r="U39" s="32">
        <v>-3.0599999999999999E-2</v>
      </c>
      <c r="V39" s="32">
        <v>1.23E-2</v>
      </c>
      <c r="W39" s="32">
        <v>1.3129999999999999E-2</v>
      </c>
      <c r="X39" s="333">
        <v>0.59719999999999995</v>
      </c>
      <c r="Y39" s="403">
        <v>1.4054660447597701E-3</v>
      </c>
    </row>
    <row r="40" spans="1:25">
      <c r="A40" s="6" t="s">
        <v>887</v>
      </c>
      <c r="B40" s="7">
        <v>4</v>
      </c>
      <c r="C40" s="7">
        <v>106075498</v>
      </c>
      <c r="D40" s="140" t="s">
        <v>1664</v>
      </c>
      <c r="E40" s="7">
        <v>0</v>
      </c>
      <c r="F40" s="7">
        <v>1</v>
      </c>
      <c r="G40" s="7" t="s">
        <v>1437</v>
      </c>
      <c r="H40" s="7" t="s">
        <v>1131</v>
      </c>
      <c r="I40" s="7" t="s">
        <v>1135</v>
      </c>
      <c r="J40" s="332">
        <v>5.0299999999999997E-4</v>
      </c>
      <c r="K40" s="32">
        <v>4.2230000000000002E-3</v>
      </c>
      <c r="L40" s="333">
        <v>0.90516799999999997</v>
      </c>
      <c r="M40" s="32">
        <v>3.4299999999999997E-2</v>
      </c>
      <c r="N40" s="32">
        <v>1.12E-2</v>
      </c>
      <c r="O40" s="328">
        <v>2.2469999999999999E-3</v>
      </c>
      <c r="P40" s="333">
        <v>0.37890000000000001</v>
      </c>
      <c r="Q40" s="403">
        <v>4.4708000263184999E-3</v>
      </c>
      <c r="R40" s="332">
        <v>2.5558000000000001E-2</v>
      </c>
      <c r="S40" s="32">
        <v>4.7479999999999996E-3</v>
      </c>
      <c r="T40" s="330">
        <v>7.3099999999999999E-8</v>
      </c>
      <c r="U40" s="32">
        <v>-7.7999999999999996E-3</v>
      </c>
      <c r="V40" s="32">
        <v>1.1299999999999999E-2</v>
      </c>
      <c r="W40" s="32">
        <v>0.49199999999999999</v>
      </c>
      <c r="X40" s="333">
        <v>0.23769999999999999</v>
      </c>
      <c r="Y40" s="403">
        <v>5.0953490547452898E-3</v>
      </c>
    </row>
    <row r="41" spans="1:25">
      <c r="A41" s="504" t="s">
        <v>888</v>
      </c>
      <c r="B41" s="7">
        <v>4</v>
      </c>
      <c r="C41" s="7">
        <v>106133184</v>
      </c>
      <c r="D41" s="140" t="s">
        <v>1664</v>
      </c>
      <c r="E41" s="7">
        <v>1</v>
      </c>
      <c r="F41" s="7">
        <v>0</v>
      </c>
      <c r="G41" s="7" t="s">
        <v>1461</v>
      </c>
      <c r="H41" s="7" t="s">
        <v>1134</v>
      </c>
      <c r="I41" s="7" t="s">
        <v>1135</v>
      </c>
      <c r="J41" s="332">
        <v>8.0879999999999997E-3</v>
      </c>
      <c r="K41" s="32">
        <v>4.3340000000000002E-3</v>
      </c>
      <c r="L41" s="333">
        <v>6.2012999999999999E-2</v>
      </c>
      <c r="M41" s="32">
        <v>3.5799999999999998E-2</v>
      </c>
      <c r="N41" s="32">
        <v>1.1299999999999999E-2</v>
      </c>
      <c r="O41" s="328">
        <v>1.5499999999999999E-3</v>
      </c>
      <c r="P41" s="333">
        <v>0.70579999999999998</v>
      </c>
      <c r="Q41" s="402">
        <v>1.8234568547326899E-2</v>
      </c>
      <c r="R41" s="332">
        <v>2.4475E-2</v>
      </c>
      <c r="S41" s="32">
        <v>5.0099999999999997E-3</v>
      </c>
      <c r="T41" s="330">
        <v>1.0300000000000001E-6</v>
      </c>
      <c r="U41" s="32">
        <v>1.6999999999999999E-3</v>
      </c>
      <c r="V41" s="32">
        <v>1.1299999999999999E-2</v>
      </c>
      <c r="W41" s="32">
        <v>0.87760000000000005</v>
      </c>
      <c r="X41" s="333">
        <v>0.99750000000000005</v>
      </c>
      <c r="Y41" s="402">
        <v>6.2969481131106106E-2</v>
      </c>
    </row>
    <row r="42" spans="1:25">
      <c r="A42" s="6" t="s">
        <v>890</v>
      </c>
      <c r="B42" s="7">
        <v>4</v>
      </c>
      <c r="C42" s="7">
        <v>135121721</v>
      </c>
      <c r="D42" s="140" t="s">
        <v>1672</v>
      </c>
      <c r="E42" s="7">
        <v>1</v>
      </c>
      <c r="F42" s="7">
        <v>0</v>
      </c>
      <c r="G42" s="7" t="s">
        <v>1446</v>
      </c>
      <c r="H42" s="7" t="s">
        <v>1134</v>
      </c>
      <c r="I42" s="7" t="s">
        <v>1135</v>
      </c>
      <c r="J42" s="332">
        <v>8.8066000000000005E-2</v>
      </c>
      <c r="K42" s="32">
        <v>1.6334000000000001E-2</v>
      </c>
      <c r="L42" s="330">
        <v>6.9899999999999997E-8</v>
      </c>
      <c r="M42" s="32">
        <v>0.12239999999999999</v>
      </c>
      <c r="N42" s="32">
        <v>4.2700000000000002E-2</v>
      </c>
      <c r="O42" s="328">
        <v>4.1570000000000001E-3</v>
      </c>
      <c r="P42" s="333">
        <v>0.66769999999999996</v>
      </c>
      <c r="Q42" s="402">
        <v>0.46067817649434001</v>
      </c>
      <c r="R42" s="332">
        <v>-1.5921999999999999E-2</v>
      </c>
      <c r="S42" s="32">
        <v>1.8199E-2</v>
      </c>
      <c r="T42" s="333">
        <v>0.38162299999999999</v>
      </c>
      <c r="U42" s="32">
        <v>-3.4799999999999998E-2</v>
      </c>
      <c r="V42" s="32">
        <v>4.1799999999999997E-2</v>
      </c>
      <c r="W42" s="32">
        <v>0.40489999999999998</v>
      </c>
      <c r="X42" s="333">
        <v>0.28349999999999997</v>
      </c>
      <c r="Y42" s="402">
        <v>0.67683030588166104</v>
      </c>
    </row>
    <row r="43" spans="1:25">
      <c r="A43" s="6" t="s">
        <v>891</v>
      </c>
      <c r="B43" s="7">
        <v>4</v>
      </c>
      <c r="C43" s="7">
        <v>145565826</v>
      </c>
      <c r="D43" s="140" t="s">
        <v>1680</v>
      </c>
      <c r="E43" s="7">
        <v>1</v>
      </c>
      <c r="F43" s="7">
        <v>0</v>
      </c>
      <c r="G43" s="7" t="s">
        <v>1464</v>
      </c>
      <c r="H43" s="7" t="s">
        <v>1135</v>
      </c>
      <c r="I43" s="7" t="s">
        <v>1134</v>
      </c>
      <c r="J43" s="332">
        <v>1.7218000000000001E-2</v>
      </c>
      <c r="K43" s="32">
        <v>4.1110000000000001E-3</v>
      </c>
      <c r="L43" s="330">
        <v>2.8E-5</v>
      </c>
      <c r="M43" s="32">
        <v>2.9600000000000001E-2</v>
      </c>
      <c r="N43" s="32">
        <v>1.09E-2</v>
      </c>
      <c r="O43" s="328">
        <v>6.8929999999999998E-3</v>
      </c>
      <c r="P43" s="333">
        <v>2.564E-2</v>
      </c>
      <c r="Q43" s="402">
        <v>0.276387993071323</v>
      </c>
      <c r="R43" s="332">
        <v>1.6563999999999999E-2</v>
      </c>
      <c r="S43" s="32">
        <v>4.653E-3</v>
      </c>
      <c r="T43" s="330">
        <v>3.7100000000000002E-4</v>
      </c>
      <c r="U43" s="32">
        <v>3.2000000000000002E-3</v>
      </c>
      <c r="V43" s="32">
        <v>1.09E-2</v>
      </c>
      <c r="W43" s="32">
        <v>0.77290000000000003</v>
      </c>
      <c r="X43" s="333">
        <v>0.17780000000000001</v>
      </c>
      <c r="Y43" s="402">
        <v>0.25609566735695599</v>
      </c>
    </row>
    <row r="44" spans="1:25">
      <c r="A44" s="6" t="s">
        <v>892</v>
      </c>
      <c r="B44" s="7">
        <v>4</v>
      </c>
      <c r="C44" s="7">
        <v>145599908</v>
      </c>
      <c r="D44" s="140" t="s">
        <v>1680</v>
      </c>
      <c r="E44" s="7">
        <v>0</v>
      </c>
      <c r="F44" s="7">
        <v>1</v>
      </c>
      <c r="G44" s="7" t="s">
        <v>1464</v>
      </c>
      <c r="H44" s="7" t="s">
        <v>1130</v>
      </c>
      <c r="I44" s="7" t="s">
        <v>1131</v>
      </c>
      <c r="J44" s="332">
        <v>1.5506000000000001E-2</v>
      </c>
      <c r="K44" s="32">
        <v>4.1489999999999999E-3</v>
      </c>
      <c r="L44" s="330">
        <v>1.8599999999999999E-4</v>
      </c>
      <c r="M44" s="32">
        <v>3.4799999999999998E-2</v>
      </c>
      <c r="N44" s="32">
        <v>1.0800000000000001E-2</v>
      </c>
      <c r="O44" s="328">
        <v>1.325E-3</v>
      </c>
      <c r="P44" s="333">
        <v>2.5329999999999998E-2</v>
      </c>
      <c r="Q44" s="402">
        <v>9.7286567771779894E-2</v>
      </c>
      <c r="R44" s="332">
        <v>1.8917E-2</v>
      </c>
      <c r="S44" s="32">
        <v>4.7759999999999999E-3</v>
      </c>
      <c r="T44" s="330">
        <v>7.4999999999999993E-5</v>
      </c>
      <c r="U44" s="32">
        <v>9.4000000000000004E-3</v>
      </c>
      <c r="V44" s="32">
        <v>1.0800000000000001E-2</v>
      </c>
      <c r="W44" s="32">
        <v>0.38700000000000001</v>
      </c>
      <c r="X44" s="333">
        <v>0.13059999999999999</v>
      </c>
      <c r="Y44" s="402">
        <v>0.40825865323780802</v>
      </c>
    </row>
    <row r="45" spans="1:25">
      <c r="A45" s="6" t="s">
        <v>893</v>
      </c>
      <c r="B45" s="7">
        <v>4</v>
      </c>
      <c r="C45" s="7">
        <v>174726635</v>
      </c>
      <c r="D45" s="140" t="s">
        <v>1683</v>
      </c>
      <c r="E45" s="7">
        <v>0</v>
      </c>
      <c r="F45" s="7">
        <v>1</v>
      </c>
      <c r="G45" s="7" t="s">
        <v>1437</v>
      </c>
      <c r="H45" s="7" t="s">
        <v>1131</v>
      </c>
      <c r="I45" s="7" t="s">
        <v>1130</v>
      </c>
      <c r="J45" s="332">
        <v>-7.1339999999999997E-3</v>
      </c>
      <c r="K45" s="32">
        <v>4.2310000000000004E-3</v>
      </c>
      <c r="L45" s="333">
        <v>9.1776999999999997E-2</v>
      </c>
      <c r="M45" s="32">
        <v>-3.0000000000000001E-3</v>
      </c>
      <c r="N45" s="32">
        <v>1.11E-2</v>
      </c>
      <c r="O45" s="32">
        <v>0.78420000000000001</v>
      </c>
      <c r="P45" s="333">
        <v>0.80700000000000005</v>
      </c>
      <c r="Q45" s="402">
        <v>0.72576406926735504</v>
      </c>
      <c r="R45" s="332">
        <v>2.2768E-2</v>
      </c>
      <c r="S45" s="32">
        <v>4.7270000000000003E-3</v>
      </c>
      <c r="T45" s="330">
        <v>1.46E-6</v>
      </c>
      <c r="U45" s="32">
        <v>2.1299999999999999E-2</v>
      </c>
      <c r="V45" s="32">
        <v>1.11E-2</v>
      </c>
      <c r="W45" s="32">
        <v>5.5140000000000002E-2</v>
      </c>
      <c r="X45" s="333">
        <v>0.45600000000000002</v>
      </c>
      <c r="Y45" s="402">
        <v>0.882603362909676</v>
      </c>
    </row>
    <row r="46" spans="1:25">
      <c r="A46" s="6" t="s">
        <v>895</v>
      </c>
      <c r="B46" s="7">
        <v>5</v>
      </c>
      <c r="C46" s="7">
        <v>39424628</v>
      </c>
      <c r="D46" s="140" t="s">
        <v>1688</v>
      </c>
      <c r="E46" s="7">
        <v>1</v>
      </c>
      <c r="F46" s="7">
        <v>0</v>
      </c>
      <c r="G46" s="7" t="s">
        <v>1461</v>
      </c>
      <c r="H46" s="7" t="s">
        <v>1134</v>
      </c>
      <c r="I46" s="7" t="s">
        <v>1130</v>
      </c>
      <c r="J46" s="332">
        <v>1.5436E-2</v>
      </c>
      <c r="K46" s="32">
        <v>4.3660000000000001E-3</v>
      </c>
      <c r="L46" s="330">
        <v>4.08E-4</v>
      </c>
      <c r="M46" s="32">
        <v>1.1999999999999999E-3</v>
      </c>
      <c r="N46" s="32">
        <v>1.15E-2</v>
      </c>
      <c r="O46" s="32">
        <v>0.91400000000000003</v>
      </c>
      <c r="P46" s="333">
        <v>0.26850000000000002</v>
      </c>
      <c r="Q46" s="402">
        <v>0.258265617168704</v>
      </c>
      <c r="R46" s="332">
        <v>-5.5000000000000003E-4</v>
      </c>
      <c r="S46" s="32">
        <v>5.045E-3</v>
      </c>
      <c r="T46" s="333">
        <v>0.91316900000000001</v>
      </c>
      <c r="U46" s="32">
        <v>1.46E-2</v>
      </c>
      <c r="V46" s="32">
        <v>1.1599999999999999E-2</v>
      </c>
      <c r="W46" s="32">
        <v>0.2072</v>
      </c>
      <c r="X46" s="333">
        <v>0.34549999999999997</v>
      </c>
      <c r="Y46" s="402">
        <v>0.232260013686724</v>
      </c>
    </row>
    <row r="47" spans="1:25">
      <c r="A47" s="6" t="s">
        <v>896</v>
      </c>
      <c r="B47" s="7">
        <v>5</v>
      </c>
      <c r="C47" s="7">
        <v>52003397</v>
      </c>
      <c r="D47" s="140" t="s">
        <v>1691</v>
      </c>
      <c r="E47" s="7">
        <v>1</v>
      </c>
      <c r="F47" s="7">
        <v>0</v>
      </c>
      <c r="G47" s="7" t="s">
        <v>1446</v>
      </c>
      <c r="H47" s="7" t="s">
        <v>1135</v>
      </c>
      <c r="I47" s="7" t="s">
        <v>1130</v>
      </c>
      <c r="J47" s="332">
        <v>2.0244999999999999E-2</v>
      </c>
      <c r="K47" s="32">
        <v>5.1349999999999998E-3</v>
      </c>
      <c r="L47" s="330">
        <v>8.1000000000000004E-5</v>
      </c>
      <c r="M47" s="32">
        <v>0.02</v>
      </c>
      <c r="N47" s="32">
        <v>1.35E-2</v>
      </c>
      <c r="O47" s="32">
        <v>0.1404</v>
      </c>
      <c r="P47" s="333">
        <v>0.83560000000000001</v>
      </c>
      <c r="Q47" s="402">
        <v>0.98689158316948999</v>
      </c>
      <c r="R47" s="332">
        <v>-4.9870000000000001E-3</v>
      </c>
      <c r="S47" s="32">
        <v>5.7660000000000003E-3</v>
      </c>
      <c r="T47" s="333">
        <v>0.38710099999999997</v>
      </c>
      <c r="U47" s="32">
        <v>6.0000000000000001E-3</v>
      </c>
      <c r="V47" s="32">
        <v>1.3599999999999999E-2</v>
      </c>
      <c r="W47" s="32">
        <v>0.65820000000000001</v>
      </c>
      <c r="X47" s="333">
        <v>7.4740000000000001E-2</v>
      </c>
      <c r="Y47" s="402">
        <v>0.46805302739152199</v>
      </c>
    </row>
    <row r="48" spans="1:25">
      <c r="A48" s="6" t="s">
        <v>897</v>
      </c>
      <c r="B48" s="7">
        <v>5</v>
      </c>
      <c r="C48" s="7">
        <v>57091783</v>
      </c>
      <c r="D48" s="140" t="s">
        <v>1693</v>
      </c>
      <c r="E48" s="7">
        <v>1</v>
      </c>
      <c r="F48" s="7">
        <v>0</v>
      </c>
      <c r="G48" s="7" t="s">
        <v>1461</v>
      </c>
      <c r="H48" s="7" t="s">
        <v>1130</v>
      </c>
      <c r="I48" s="7" t="s">
        <v>1131</v>
      </c>
      <c r="J48" s="332">
        <v>2.0094000000000001E-2</v>
      </c>
      <c r="K48" s="32">
        <v>5.2659999999999998E-3</v>
      </c>
      <c r="L48" s="330">
        <v>1.36E-4</v>
      </c>
      <c r="M48" s="32">
        <v>2.7699999999999999E-2</v>
      </c>
      <c r="N48" s="32">
        <v>1.38E-2</v>
      </c>
      <c r="O48" s="32">
        <v>4.4310000000000002E-2</v>
      </c>
      <c r="P48" s="333">
        <v>0.95150000000000001</v>
      </c>
      <c r="Q48" s="402">
        <v>0.59711099228669495</v>
      </c>
      <c r="R48" s="332">
        <v>1.0536999999999999E-2</v>
      </c>
      <c r="S48" s="32">
        <v>5.8859999999999997E-3</v>
      </c>
      <c r="T48" s="333">
        <v>7.3437000000000002E-2</v>
      </c>
      <c r="U48" s="32">
        <v>4.7999999999999996E-3</v>
      </c>
      <c r="V48" s="32">
        <v>1.38E-2</v>
      </c>
      <c r="W48" s="32">
        <v>0.7278</v>
      </c>
      <c r="X48" s="333">
        <v>7.3849999999999999E-2</v>
      </c>
      <c r="Y48" s="402">
        <v>0.71541888922262398</v>
      </c>
    </row>
    <row r="49" spans="1:25">
      <c r="A49" s="6" t="s">
        <v>898</v>
      </c>
      <c r="B49" s="7">
        <v>5</v>
      </c>
      <c r="C49" s="7">
        <v>67585723</v>
      </c>
      <c r="D49" s="140" t="s">
        <v>1696</v>
      </c>
      <c r="E49" s="7">
        <v>1</v>
      </c>
      <c r="F49" s="7">
        <v>0</v>
      </c>
      <c r="G49" s="7" t="s">
        <v>1461</v>
      </c>
      <c r="H49" s="7" t="s">
        <v>1134</v>
      </c>
      <c r="I49" s="7" t="s">
        <v>1130</v>
      </c>
      <c r="J49" s="332">
        <v>1.4902E-2</v>
      </c>
      <c r="K49" s="32">
        <v>4.7390000000000002E-3</v>
      </c>
      <c r="L49" s="330">
        <v>1.6620000000000001E-3</v>
      </c>
      <c r="M49" s="32">
        <v>1E-4</v>
      </c>
      <c r="N49" s="32">
        <v>1.23E-2</v>
      </c>
      <c r="O49" s="32">
        <v>0.99070000000000003</v>
      </c>
      <c r="P49" s="333">
        <v>0.99590000000000001</v>
      </c>
      <c r="Q49" s="402">
        <v>0.24807944769853099</v>
      </c>
      <c r="R49" s="332">
        <v>9.6050000000000007E-3</v>
      </c>
      <c r="S49" s="32">
        <v>5.45E-3</v>
      </c>
      <c r="T49" s="333">
        <v>7.8029000000000001E-2</v>
      </c>
      <c r="U49" s="32">
        <v>1.38E-2</v>
      </c>
      <c r="V49" s="32">
        <v>1.23E-2</v>
      </c>
      <c r="W49" s="32">
        <v>0.2611</v>
      </c>
      <c r="X49" s="333">
        <v>0.71489999999999998</v>
      </c>
      <c r="Y49" s="402">
        <v>0.73878006713891398</v>
      </c>
    </row>
    <row r="50" spans="1:25">
      <c r="A50" s="6" t="s">
        <v>900</v>
      </c>
      <c r="B50" s="7">
        <v>5</v>
      </c>
      <c r="C50" s="7">
        <v>133830395</v>
      </c>
      <c r="D50" s="140" t="s">
        <v>1703</v>
      </c>
      <c r="E50" s="7">
        <v>0</v>
      </c>
      <c r="F50" s="7">
        <v>1</v>
      </c>
      <c r="G50" s="7" t="s">
        <v>1461</v>
      </c>
      <c r="H50" s="7" t="s">
        <v>1131</v>
      </c>
      <c r="I50" s="7" t="s">
        <v>1130</v>
      </c>
      <c r="J50" s="332">
        <v>4.9659999999999999E-3</v>
      </c>
      <c r="K50" s="32">
        <v>4.1650000000000003E-3</v>
      </c>
      <c r="L50" s="333">
        <v>0.23316600000000001</v>
      </c>
      <c r="M50" s="32">
        <v>2.2000000000000001E-3</v>
      </c>
      <c r="N50" s="32">
        <v>1.0999999999999999E-2</v>
      </c>
      <c r="O50" s="32">
        <v>0.83930000000000005</v>
      </c>
      <c r="P50" s="333">
        <v>0.50119999999999998</v>
      </c>
      <c r="Q50" s="402">
        <v>0.80091303039289896</v>
      </c>
      <c r="R50" s="332">
        <v>2.1874000000000001E-2</v>
      </c>
      <c r="S50" s="32">
        <v>4.692E-3</v>
      </c>
      <c r="T50" s="330">
        <v>3.1300000000000001E-6</v>
      </c>
      <c r="U50" s="32">
        <v>1.29E-2</v>
      </c>
      <c r="V50" s="32">
        <v>1.0999999999999999E-2</v>
      </c>
      <c r="W50" s="32">
        <v>0.23910000000000001</v>
      </c>
      <c r="X50" s="333">
        <v>0.84599999999999997</v>
      </c>
      <c r="Y50" s="402">
        <v>0.458061528406223</v>
      </c>
    </row>
    <row r="51" spans="1:25">
      <c r="A51" s="6" t="s">
        <v>901</v>
      </c>
      <c r="B51" s="7">
        <v>5</v>
      </c>
      <c r="C51" s="7">
        <v>133838180</v>
      </c>
      <c r="D51" s="140" t="s">
        <v>1703</v>
      </c>
      <c r="E51" s="7">
        <v>1</v>
      </c>
      <c r="F51" s="7">
        <v>0</v>
      </c>
      <c r="G51" s="7" t="s">
        <v>1461</v>
      </c>
      <c r="H51" s="7" t="s">
        <v>1131</v>
      </c>
      <c r="I51" s="7" t="s">
        <v>1130</v>
      </c>
      <c r="J51" s="332">
        <v>7.4840000000000002E-3</v>
      </c>
      <c r="K51" s="32">
        <v>4.1809999999999998E-3</v>
      </c>
      <c r="L51" s="333">
        <v>7.3473999999999998E-2</v>
      </c>
      <c r="M51" s="32">
        <v>2.3E-3</v>
      </c>
      <c r="N51" s="32">
        <v>1.11E-2</v>
      </c>
      <c r="O51" s="32">
        <v>0.83709999999999996</v>
      </c>
      <c r="P51" s="333">
        <v>0.57040000000000002</v>
      </c>
      <c r="Q51" s="402">
        <v>0.64120259052234096</v>
      </c>
      <c r="R51" s="332">
        <v>2.0216000000000001E-2</v>
      </c>
      <c r="S51" s="32">
        <v>4.7070000000000002E-3</v>
      </c>
      <c r="T51" s="330">
        <v>1.7E-5</v>
      </c>
      <c r="U51" s="32">
        <v>1.14E-2</v>
      </c>
      <c r="V51" s="32">
        <v>1.11E-2</v>
      </c>
      <c r="W51" s="32">
        <v>0.30380000000000001</v>
      </c>
      <c r="X51" s="333">
        <v>0.8579</v>
      </c>
      <c r="Y51" s="402">
        <v>0.44114507686901999</v>
      </c>
    </row>
    <row r="52" spans="1:25">
      <c r="A52" s="6" t="s">
        <v>903</v>
      </c>
      <c r="B52" s="7">
        <v>5</v>
      </c>
      <c r="C52" s="7">
        <v>157886627</v>
      </c>
      <c r="D52" s="140" t="s">
        <v>1710</v>
      </c>
      <c r="E52" s="7">
        <v>1</v>
      </c>
      <c r="F52" s="7">
        <v>1</v>
      </c>
      <c r="G52" s="7" t="s">
        <v>1437</v>
      </c>
      <c r="H52" s="7" t="s">
        <v>1134</v>
      </c>
      <c r="I52" s="7" t="s">
        <v>1135</v>
      </c>
      <c r="J52" s="332">
        <v>-3.545E-3</v>
      </c>
      <c r="K52" s="32">
        <v>4.6449999999999998E-3</v>
      </c>
      <c r="L52" s="333">
        <v>0.445384</v>
      </c>
      <c r="M52" s="32">
        <v>-8.0000000000000002E-3</v>
      </c>
      <c r="N52" s="32">
        <v>1.24E-2</v>
      </c>
      <c r="O52" s="32">
        <v>0.51570000000000005</v>
      </c>
      <c r="P52" s="333">
        <v>0.61040000000000005</v>
      </c>
      <c r="Q52" s="402">
        <v>0.72917928421241196</v>
      </c>
      <c r="R52" s="332">
        <v>4.5487E-2</v>
      </c>
      <c r="S52" s="32">
        <v>5.4000000000000003E-3</v>
      </c>
      <c r="T52" s="330">
        <v>3.6599999999999999E-17</v>
      </c>
      <c r="U52" s="32">
        <v>3.4000000000000002E-2</v>
      </c>
      <c r="V52" s="32">
        <v>1.23E-2</v>
      </c>
      <c r="W52" s="328">
        <v>5.8089999999999999E-3</v>
      </c>
      <c r="X52" s="333">
        <v>0.11550000000000001</v>
      </c>
      <c r="Y52" s="402">
        <v>0.38269749342741</v>
      </c>
    </row>
    <row r="53" spans="1:25">
      <c r="A53" s="6" t="s">
        <v>905</v>
      </c>
      <c r="B53" s="7">
        <v>5</v>
      </c>
      <c r="C53" s="7">
        <v>172196752</v>
      </c>
      <c r="D53" s="140" t="s">
        <v>1714</v>
      </c>
      <c r="E53" s="7">
        <v>0</v>
      </c>
      <c r="F53" s="7">
        <v>1</v>
      </c>
      <c r="G53" s="7" t="s">
        <v>1437</v>
      </c>
      <c r="H53" s="7" t="s">
        <v>1130</v>
      </c>
      <c r="I53" s="7" t="s">
        <v>1131</v>
      </c>
      <c r="J53" s="332">
        <v>-1.4416E-2</v>
      </c>
      <c r="K53" s="32">
        <v>1.0832E-2</v>
      </c>
      <c r="L53" s="333">
        <v>0.18321599999999999</v>
      </c>
      <c r="M53" s="32">
        <v>1.9699999999999999E-2</v>
      </c>
      <c r="N53" s="32">
        <v>2.81E-2</v>
      </c>
      <c r="O53" s="32">
        <v>0.4824</v>
      </c>
      <c r="P53" s="333">
        <v>0.42030000000000001</v>
      </c>
      <c r="Q53" s="402">
        <v>0.25164958850423202</v>
      </c>
      <c r="R53" s="332">
        <v>6.6878999999999994E-2</v>
      </c>
      <c r="S53" s="32">
        <v>1.2286E-2</v>
      </c>
      <c r="T53" s="330">
        <v>5.2199999999999998E-8</v>
      </c>
      <c r="U53" s="32">
        <v>7.6E-3</v>
      </c>
      <c r="V53" s="32">
        <v>2.8299999999999999E-2</v>
      </c>
      <c r="W53" s="32">
        <v>0.78800000000000003</v>
      </c>
      <c r="X53" s="333">
        <v>0.81589999999999996</v>
      </c>
      <c r="Y53" s="402">
        <v>5.41537118117481E-2</v>
      </c>
    </row>
    <row r="54" spans="1:25">
      <c r="A54" s="6" t="s">
        <v>907</v>
      </c>
      <c r="B54" s="7">
        <v>6</v>
      </c>
      <c r="C54" s="7">
        <v>7231843</v>
      </c>
      <c r="D54" s="140" t="s">
        <v>1719</v>
      </c>
      <c r="E54" s="7">
        <v>0</v>
      </c>
      <c r="F54" s="7">
        <v>1</v>
      </c>
      <c r="G54" s="7" t="s">
        <v>1437</v>
      </c>
      <c r="H54" s="7" t="s">
        <v>1131</v>
      </c>
      <c r="I54" s="7" t="s">
        <v>1130</v>
      </c>
      <c r="J54" s="332">
        <v>3.6939999999999998E-3</v>
      </c>
      <c r="K54" s="32">
        <v>6.4869999999999997E-3</v>
      </c>
      <c r="L54" s="333">
        <v>0.56906800000000002</v>
      </c>
      <c r="M54" s="32">
        <v>3.9300000000000002E-2</v>
      </c>
      <c r="N54" s="32">
        <v>1.8599999999999998E-2</v>
      </c>
      <c r="O54" s="32">
        <v>3.5049999999999998E-2</v>
      </c>
      <c r="P54" s="333">
        <v>0.42949999999999999</v>
      </c>
      <c r="Q54" s="402">
        <v>7.8655664295627398E-2</v>
      </c>
      <c r="R54" s="332">
        <v>4.0481000000000003E-2</v>
      </c>
      <c r="S54" s="32">
        <v>7.4130000000000003E-3</v>
      </c>
      <c r="T54" s="330">
        <v>4.7400000000000001E-8</v>
      </c>
      <c r="U54" s="32">
        <v>2.3300000000000001E-2</v>
      </c>
      <c r="V54" s="32">
        <v>1.8700000000000001E-2</v>
      </c>
      <c r="W54" s="32">
        <v>0.21179999999999999</v>
      </c>
      <c r="X54" s="333">
        <v>0.88</v>
      </c>
      <c r="Y54" s="402">
        <v>0.39137558263050798</v>
      </c>
    </row>
    <row r="55" spans="1:25">
      <c r="A55" s="6" t="s">
        <v>909</v>
      </c>
      <c r="B55" s="7">
        <v>6</v>
      </c>
      <c r="C55" s="7">
        <v>20675792</v>
      </c>
      <c r="D55" s="140" t="s">
        <v>1724</v>
      </c>
      <c r="E55" s="7">
        <v>1</v>
      </c>
      <c r="F55" s="7">
        <v>0</v>
      </c>
      <c r="G55" s="7" t="s">
        <v>1571</v>
      </c>
      <c r="H55" s="7" t="s">
        <v>1134</v>
      </c>
      <c r="I55" s="7" t="s">
        <v>1130</v>
      </c>
      <c r="J55" s="332">
        <v>4.9252999999999998E-2</v>
      </c>
      <c r="K55" s="32">
        <v>4.6499999999999996E-3</v>
      </c>
      <c r="L55" s="330">
        <v>3.23E-26</v>
      </c>
      <c r="M55" s="32">
        <v>8.0799999999999997E-2</v>
      </c>
      <c r="N55" s="32">
        <v>1.23E-2</v>
      </c>
      <c r="O55" s="328">
        <v>5.2400000000000001E-11</v>
      </c>
      <c r="P55" s="333">
        <v>0.63200000000000001</v>
      </c>
      <c r="Q55" s="402">
        <v>1.36306835307186E-2</v>
      </c>
      <c r="R55" s="332">
        <v>-1.8532E-2</v>
      </c>
      <c r="S55" s="32">
        <v>5.4060000000000002E-3</v>
      </c>
      <c r="T55" s="330">
        <v>6.0800000000000003E-4</v>
      </c>
      <c r="U55" s="32">
        <v>-3.4500000000000003E-2</v>
      </c>
      <c r="V55" s="32">
        <v>1.23E-2</v>
      </c>
      <c r="W55" s="328">
        <v>4.9750000000000003E-3</v>
      </c>
      <c r="X55" s="333">
        <v>0.25440000000000002</v>
      </c>
      <c r="Y55" s="402">
        <v>0.21085201531342801</v>
      </c>
    </row>
    <row r="56" spans="1:25">
      <c r="A56" s="6" t="s">
        <v>910</v>
      </c>
      <c r="B56" s="7">
        <v>6</v>
      </c>
      <c r="C56" s="7">
        <v>26186200</v>
      </c>
      <c r="D56" s="140" t="s">
        <v>1731</v>
      </c>
      <c r="E56" s="7">
        <v>1</v>
      </c>
      <c r="F56" s="7">
        <v>0</v>
      </c>
      <c r="G56" s="7" t="s">
        <v>1461</v>
      </c>
      <c r="H56" s="7" t="s">
        <v>1130</v>
      </c>
      <c r="I56" s="7" t="s">
        <v>1131</v>
      </c>
      <c r="J56" s="332">
        <v>1.8839999999999999E-2</v>
      </c>
      <c r="K56" s="32">
        <v>4.7109999999999999E-3</v>
      </c>
      <c r="L56" s="330">
        <v>6.3999999999999997E-5</v>
      </c>
      <c r="M56" s="32">
        <v>2.1100000000000001E-2</v>
      </c>
      <c r="N56" s="32">
        <v>1.2200000000000001E-2</v>
      </c>
      <c r="O56" s="32">
        <v>8.3330000000000001E-2</v>
      </c>
      <c r="P56" s="333">
        <v>0.71699999999999997</v>
      </c>
      <c r="Q56" s="402">
        <v>0.86693661881339001</v>
      </c>
      <c r="R56" s="332">
        <v>4.333E-3</v>
      </c>
      <c r="S56" s="32">
        <v>5.5069999999999997E-3</v>
      </c>
      <c r="T56" s="333">
        <v>0.43132500000000001</v>
      </c>
      <c r="U56" s="32">
        <v>-2.3E-3</v>
      </c>
      <c r="V56" s="32">
        <v>1.21E-2</v>
      </c>
      <c r="W56" s="32">
        <v>0.8518</v>
      </c>
      <c r="X56" s="333">
        <v>0.36149999999999999</v>
      </c>
      <c r="Y56" s="402">
        <v>0.63147420526209996</v>
      </c>
    </row>
    <row r="57" spans="1:25">
      <c r="A57" s="6" t="s">
        <v>913</v>
      </c>
      <c r="B57" s="7">
        <v>6</v>
      </c>
      <c r="C57" s="7">
        <v>31269173</v>
      </c>
      <c r="D57" s="140" t="s">
        <v>824</v>
      </c>
      <c r="E57" s="7">
        <v>1</v>
      </c>
      <c r="F57" s="7">
        <v>0</v>
      </c>
      <c r="G57" s="7" t="s">
        <v>1461</v>
      </c>
      <c r="H57" s="7" t="s">
        <v>1131</v>
      </c>
      <c r="I57" s="7" t="s">
        <v>1130</v>
      </c>
      <c r="J57" s="332">
        <v>1.4378999999999999E-2</v>
      </c>
      <c r="K57" s="32">
        <v>4.2900000000000004E-3</v>
      </c>
      <c r="L57" s="330">
        <v>8.0199999999999998E-4</v>
      </c>
      <c r="M57" s="32">
        <v>1.0500000000000001E-2</v>
      </c>
      <c r="N57" s="32">
        <v>1.11E-2</v>
      </c>
      <c r="O57" s="32">
        <v>0.34239999999999998</v>
      </c>
      <c r="P57" s="333">
        <v>0.93899999999999995</v>
      </c>
      <c r="Q57" s="402">
        <v>0.77473463952041999</v>
      </c>
      <c r="R57" s="332">
        <v>4.5319999999999996E-3</v>
      </c>
      <c r="S57" s="32">
        <v>4.7879999999999997E-3</v>
      </c>
      <c r="T57" s="333">
        <v>0.34384900000000002</v>
      </c>
      <c r="U57" s="32">
        <v>-4.0000000000000002E-4</v>
      </c>
      <c r="V57" s="32">
        <v>1.11E-2</v>
      </c>
      <c r="W57" s="32">
        <v>0.97250000000000003</v>
      </c>
      <c r="X57" s="333">
        <v>0.7631</v>
      </c>
      <c r="Y57" s="402">
        <v>0.70560508027544</v>
      </c>
    </row>
    <row r="58" spans="1:25">
      <c r="A58" s="6" t="s">
        <v>914</v>
      </c>
      <c r="B58" s="7">
        <v>6</v>
      </c>
      <c r="C58" s="7">
        <v>31368451</v>
      </c>
      <c r="D58" s="140" t="s">
        <v>1746</v>
      </c>
      <c r="E58" s="7">
        <v>0</v>
      </c>
      <c r="F58" s="7">
        <v>1</v>
      </c>
      <c r="G58" s="7" t="s">
        <v>1437</v>
      </c>
      <c r="H58" s="7" t="s">
        <v>1135</v>
      </c>
      <c r="I58" s="7" t="s">
        <v>1134</v>
      </c>
      <c r="J58" s="332">
        <v>-2.4620000000000002E-3</v>
      </c>
      <c r="K58" s="32">
        <v>6.9810000000000002E-3</v>
      </c>
      <c r="L58" s="333">
        <v>0.72430000000000005</v>
      </c>
      <c r="M58" s="32">
        <v>2.1499999999999998E-2</v>
      </c>
      <c r="N58" s="32">
        <v>1.9300000000000001E-2</v>
      </c>
      <c r="O58" s="32">
        <v>0.26479999999999998</v>
      </c>
      <c r="P58" s="330">
        <v>4.9119999999999997E-3</v>
      </c>
      <c r="Q58" s="402">
        <v>0.22686129207952899</v>
      </c>
      <c r="R58" s="332">
        <v>4.0099999999999997E-2</v>
      </c>
      <c r="S58" s="32">
        <v>7.7340000000000004E-3</v>
      </c>
      <c r="T58" s="330">
        <v>2.16E-7</v>
      </c>
      <c r="U58" s="32">
        <v>2.5999999999999999E-3</v>
      </c>
      <c r="V58" s="32">
        <v>1.9199999999999998E-2</v>
      </c>
      <c r="W58" s="32">
        <v>0.89419999999999999</v>
      </c>
      <c r="X58" s="333">
        <v>0.2455</v>
      </c>
      <c r="Y58" s="402">
        <v>7.0522295812266197E-2</v>
      </c>
    </row>
    <row r="59" spans="1:25">
      <c r="A59" s="6" t="s">
        <v>915</v>
      </c>
      <c r="B59" s="7">
        <v>6</v>
      </c>
      <c r="C59" s="7">
        <v>32128394</v>
      </c>
      <c r="D59" s="140" t="s">
        <v>1748</v>
      </c>
      <c r="E59" s="7">
        <v>1</v>
      </c>
      <c r="F59" s="7">
        <v>0</v>
      </c>
      <c r="G59" s="7" t="s">
        <v>1464</v>
      </c>
      <c r="H59" s="7" t="s">
        <v>1135</v>
      </c>
      <c r="I59" s="7" t="s">
        <v>1134</v>
      </c>
      <c r="J59" s="332">
        <v>1.5455999999999999E-2</v>
      </c>
      <c r="K59" s="32">
        <v>6.1850000000000004E-3</v>
      </c>
      <c r="L59" s="333">
        <v>1.2456E-2</v>
      </c>
      <c r="M59" s="32">
        <v>2.18E-2</v>
      </c>
      <c r="N59" s="32">
        <v>1.5800000000000002E-2</v>
      </c>
      <c r="O59" s="32">
        <v>0.1663</v>
      </c>
      <c r="P59" s="333">
        <v>0.86619999999999997</v>
      </c>
      <c r="Q59" s="402">
        <v>0.70284048593750803</v>
      </c>
      <c r="R59" s="332">
        <v>1.3802999999999999E-2</v>
      </c>
      <c r="S59" s="32">
        <v>6.979E-3</v>
      </c>
      <c r="T59" s="333">
        <v>4.7943E-2</v>
      </c>
      <c r="U59" s="32">
        <v>1.7000000000000001E-2</v>
      </c>
      <c r="V59" s="32">
        <v>1.5800000000000002E-2</v>
      </c>
      <c r="W59" s="32">
        <v>0.28060000000000002</v>
      </c>
      <c r="X59" s="333">
        <v>0.87860000000000005</v>
      </c>
      <c r="Y59" s="402">
        <v>0.85468201373423902</v>
      </c>
    </row>
    <row r="60" spans="1:25">
      <c r="A60" s="6" t="s">
        <v>916</v>
      </c>
      <c r="B60" s="7">
        <v>6</v>
      </c>
      <c r="C60" s="7">
        <v>33775641</v>
      </c>
      <c r="D60" s="140" t="s">
        <v>1751</v>
      </c>
      <c r="E60" s="7">
        <v>1</v>
      </c>
      <c r="F60" s="7">
        <v>0</v>
      </c>
      <c r="G60" s="7" t="s">
        <v>1446</v>
      </c>
      <c r="H60" s="7" t="s">
        <v>1131</v>
      </c>
      <c r="I60" s="7" t="s">
        <v>1130</v>
      </c>
      <c r="J60" s="332">
        <v>1.8311999999999998E-2</v>
      </c>
      <c r="K60" s="32">
        <v>4.1310000000000001E-3</v>
      </c>
      <c r="L60" s="330">
        <v>9.2799999999999992E-6</v>
      </c>
      <c r="M60" s="32">
        <v>1.7299999999999999E-2</v>
      </c>
      <c r="N60" s="32">
        <v>1.09E-2</v>
      </c>
      <c r="O60" s="32">
        <v>0.1108</v>
      </c>
      <c r="P60" s="333">
        <v>0.17560000000000001</v>
      </c>
      <c r="Q60" s="402">
        <v>0.91109418693811095</v>
      </c>
      <c r="R60" s="332">
        <v>-2.186E-3</v>
      </c>
      <c r="S60" s="32">
        <v>4.6369999999999996E-3</v>
      </c>
      <c r="T60" s="333">
        <v>0.63736099999999996</v>
      </c>
      <c r="U60" s="32">
        <v>-1.9400000000000001E-2</v>
      </c>
      <c r="V60" s="32">
        <v>1.0800000000000001E-2</v>
      </c>
      <c r="W60" s="32">
        <v>7.2169999999999998E-2</v>
      </c>
      <c r="X60" s="333">
        <v>0.39079999999999998</v>
      </c>
      <c r="Y60" s="402">
        <v>0.15897916696735701</v>
      </c>
    </row>
    <row r="61" spans="1:25">
      <c r="A61" s="6" t="s">
        <v>917</v>
      </c>
      <c r="B61" s="7">
        <v>6</v>
      </c>
      <c r="C61" s="7">
        <v>34190104</v>
      </c>
      <c r="D61" s="140" t="s">
        <v>1755</v>
      </c>
      <c r="E61" s="7">
        <v>1</v>
      </c>
      <c r="F61" s="7">
        <v>0</v>
      </c>
      <c r="G61" s="7" t="s">
        <v>1464</v>
      </c>
      <c r="H61" s="7" t="s">
        <v>1130</v>
      </c>
      <c r="I61" s="7" t="s">
        <v>1131</v>
      </c>
      <c r="J61" s="332">
        <v>2.4065E-2</v>
      </c>
      <c r="K61" s="32">
        <v>8.7510000000000001E-3</v>
      </c>
      <c r="L61" s="330">
        <v>5.9610000000000002E-3</v>
      </c>
      <c r="M61" s="32">
        <v>2.93E-2</v>
      </c>
      <c r="N61" s="32">
        <v>2.4299999999999999E-2</v>
      </c>
      <c r="O61" s="32">
        <v>0.2276</v>
      </c>
      <c r="P61" s="333">
        <v>0.6885</v>
      </c>
      <c r="Q61" s="402">
        <v>0.84681517447007804</v>
      </c>
      <c r="R61" s="332">
        <v>4.1149999999999999E-2</v>
      </c>
      <c r="S61" s="32">
        <v>9.953E-3</v>
      </c>
      <c r="T61" s="330">
        <v>3.6000000000000001E-5</v>
      </c>
      <c r="U61" s="32">
        <v>3.4799999999999998E-2</v>
      </c>
      <c r="V61" s="32">
        <v>2.4299999999999999E-2</v>
      </c>
      <c r="W61" s="32">
        <v>0.1512</v>
      </c>
      <c r="X61" s="333">
        <v>0.13639999999999999</v>
      </c>
      <c r="Y61" s="402">
        <v>0.81288743771482896</v>
      </c>
    </row>
    <row r="62" spans="1:25">
      <c r="A62" s="6" t="s">
        <v>918</v>
      </c>
      <c r="B62" s="7">
        <v>6</v>
      </c>
      <c r="C62" s="7">
        <v>34199815</v>
      </c>
      <c r="D62" s="140" t="s">
        <v>1755</v>
      </c>
      <c r="E62" s="7">
        <v>0</v>
      </c>
      <c r="F62" s="7">
        <v>1</v>
      </c>
      <c r="G62" s="7" t="s">
        <v>1464</v>
      </c>
      <c r="H62" s="7" t="s">
        <v>1135</v>
      </c>
      <c r="I62" s="7" t="s">
        <v>1134</v>
      </c>
      <c r="J62" s="332">
        <v>2.035E-2</v>
      </c>
      <c r="K62" s="32">
        <v>9.9139999999999992E-3</v>
      </c>
      <c r="L62" s="333">
        <v>4.011E-2</v>
      </c>
      <c r="M62" s="32">
        <v>2.76E-2</v>
      </c>
      <c r="N62" s="32">
        <v>2.75E-2</v>
      </c>
      <c r="O62" s="32">
        <v>0.316</v>
      </c>
      <c r="P62" s="333">
        <v>0.67110000000000003</v>
      </c>
      <c r="Q62" s="402">
        <v>0.79675658260800397</v>
      </c>
      <c r="R62" s="332">
        <v>5.0743000000000003E-2</v>
      </c>
      <c r="S62" s="32">
        <v>1.1174999999999999E-2</v>
      </c>
      <c r="T62" s="330">
        <v>5.5999999999999997E-6</v>
      </c>
      <c r="U62" s="32">
        <v>5.5800000000000002E-2</v>
      </c>
      <c r="V62" s="32">
        <v>2.7300000000000001E-2</v>
      </c>
      <c r="W62" s="32">
        <v>4.0719999999999999E-2</v>
      </c>
      <c r="X62" s="333">
        <v>6.2210000000000001E-2</v>
      </c>
      <c r="Y62" s="402">
        <v>0.857228397419036</v>
      </c>
    </row>
    <row r="63" spans="1:25">
      <c r="A63" s="6" t="s">
        <v>919</v>
      </c>
      <c r="B63" s="7">
        <v>6</v>
      </c>
      <c r="C63" s="7">
        <v>35529025</v>
      </c>
      <c r="D63" s="140" t="s">
        <v>1764</v>
      </c>
      <c r="E63" s="7">
        <v>0</v>
      </c>
      <c r="F63" s="7">
        <v>1</v>
      </c>
      <c r="G63" s="7" t="s">
        <v>1461</v>
      </c>
      <c r="H63" s="7" t="s">
        <v>1135</v>
      </c>
      <c r="I63" s="7" t="s">
        <v>1134</v>
      </c>
      <c r="J63" s="332">
        <v>6.4070000000000004E-3</v>
      </c>
      <c r="K63" s="32">
        <v>4.3229999999999996E-3</v>
      </c>
      <c r="L63" s="333">
        <v>0.138298</v>
      </c>
      <c r="M63" s="32">
        <v>3.7999999999999999E-2</v>
      </c>
      <c r="N63" s="32">
        <v>1.12E-2</v>
      </c>
      <c r="O63" s="328">
        <v>6.9570000000000005E-4</v>
      </c>
      <c r="P63" s="333">
        <v>0.56169999999999998</v>
      </c>
      <c r="Q63" s="403">
        <v>7.5159910613772397E-3</v>
      </c>
      <c r="R63" s="332">
        <v>2.2155999999999999E-2</v>
      </c>
      <c r="S63" s="32">
        <v>4.8510000000000003E-3</v>
      </c>
      <c r="T63" s="330">
        <v>4.9400000000000001E-6</v>
      </c>
      <c r="U63" s="32">
        <v>2.3E-3</v>
      </c>
      <c r="V63" s="32">
        <v>1.12E-2</v>
      </c>
      <c r="W63" s="32">
        <v>0.83940000000000003</v>
      </c>
      <c r="X63" s="333">
        <v>0.70669999999999999</v>
      </c>
      <c r="Y63" s="402">
        <v>9.3626332304668505E-2</v>
      </c>
    </row>
    <row r="64" spans="1:25">
      <c r="A64" s="6" t="s">
        <v>920</v>
      </c>
      <c r="B64" s="7">
        <v>6</v>
      </c>
      <c r="C64" s="7">
        <v>35687249</v>
      </c>
      <c r="D64" s="140" t="s">
        <v>1764</v>
      </c>
      <c r="E64" s="7">
        <v>1</v>
      </c>
      <c r="F64" s="7">
        <v>0</v>
      </c>
      <c r="G64" s="7" t="s">
        <v>1461</v>
      </c>
      <c r="H64" s="7" t="s">
        <v>1135</v>
      </c>
      <c r="I64" s="7" t="s">
        <v>1131</v>
      </c>
      <c r="J64" s="332">
        <v>1.5433000000000001E-2</v>
      </c>
      <c r="K64" s="32">
        <v>4.5789999999999997E-3</v>
      </c>
      <c r="L64" s="330">
        <v>7.5100000000000004E-4</v>
      </c>
      <c r="M64" s="32">
        <v>2.6200000000000001E-2</v>
      </c>
      <c r="N64" s="32">
        <v>1.21E-2</v>
      </c>
      <c r="O64" s="32">
        <v>3.065E-2</v>
      </c>
      <c r="P64" s="333">
        <v>0.1283</v>
      </c>
      <c r="Q64" s="402">
        <v>0.410666380534493</v>
      </c>
      <c r="R64" s="332">
        <v>8.6540000000000002E-3</v>
      </c>
      <c r="S64" s="32">
        <v>5.2659999999999998E-3</v>
      </c>
      <c r="T64" s="333">
        <v>0.1003</v>
      </c>
      <c r="U64" s="32">
        <v>1.89E-2</v>
      </c>
      <c r="V64" s="32">
        <v>1.2200000000000001E-2</v>
      </c>
      <c r="W64" s="32">
        <v>0.1203</v>
      </c>
      <c r="X64" s="333">
        <v>9.3119999999999994E-2</v>
      </c>
      <c r="Y64" s="402">
        <v>0.42982376070849598</v>
      </c>
    </row>
    <row r="65" spans="1:25">
      <c r="A65" s="6" t="s">
        <v>922</v>
      </c>
      <c r="B65" s="7">
        <v>6</v>
      </c>
      <c r="C65" s="7">
        <v>53349401</v>
      </c>
      <c r="D65" s="140" t="s">
        <v>1772</v>
      </c>
      <c r="E65" s="7">
        <v>1</v>
      </c>
      <c r="F65" s="7">
        <v>0</v>
      </c>
      <c r="G65" s="7" t="s">
        <v>1461</v>
      </c>
      <c r="H65" s="7" t="s">
        <v>1135</v>
      </c>
      <c r="I65" s="7" t="s">
        <v>1130</v>
      </c>
      <c r="J65" s="332">
        <v>1.7787000000000001E-2</v>
      </c>
      <c r="K65" s="32">
        <v>4.6109999999999996E-3</v>
      </c>
      <c r="L65" s="330">
        <v>1.1400000000000001E-4</v>
      </c>
      <c r="M65" s="32">
        <v>1.9199999999999998E-2</v>
      </c>
      <c r="N65" s="32">
        <v>1.1900000000000001E-2</v>
      </c>
      <c r="O65" s="32">
        <v>0.1057</v>
      </c>
      <c r="P65" s="333">
        <v>0.159</v>
      </c>
      <c r="Q65" s="402">
        <v>0.92482538832387795</v>
      </c>
      <c r="R65" s="332">
        <v>1.065E-3</v>
      </c>
      <c r="S65" s="32">
        <v>5.1739999999999998E-3</v>
      </c>
      <c r="T65" s="333">
        <v>0.83693099999999998</v>
      </c>
      <c r="U65" s="32">
        <v>-9.7999999999999997E-3</v>
      </c>
      <c r="V65" s="32">
        <v>1.2E-2</v>
      </c>
      <c r="W65" s="32">
        <v>0.41339999999999999</v>
      </c>
      <c r="X65" s="333">
        <v>4.4159999999999998E-2</v>
      </c>
      <c r="Y65" s="402">
        <v>0.39714527350346901</v>
      </c>
    </row>
    <row r="66" spans="1:25">
      <c r="A66" s="6" t="s">
        <v>924</v>
      </c>
      <c r="B66" s="7">
        <v>6</v>
      </c>
      <c r="C66" s="7">
        <v>109288036</v>
      </c>
      <c r="D66" s="140" t="s">
        <v>1784</v>
      </c>
      <c r="E66" s="7">
        <v>1</v>
      </c>
      <c r="F66" s="7">
        <v>0</v>
      </c>
      <c r="G66" s="7" t="s">
        <v>1461</v>
      </c>
      <c r="H66" s="7" t="s">
        <v>1131</v>
      </c>
      <c r="I66" s="7" t="s">
        <v>1134</v>
      </c>
      <c r="J66" s="332">
        <v>1.1106E-2</v>
      </c>
      <c r="K66" s="32">
        <v>6.3460000000000001E-3</v>
      </c>
      <c r="L66" s="333">
        <v>8.0126000000000003E-2</v>
      </c>
      <c r="M66" s="32">
        <v>8.0999999999999996E-3</v>
      </c>
      <c r="N66" s="32">
        <v>1.6799999999999999E-2</v>
      </c>
      <c r="O66" s="32">
        <v>0.63170000000000004</v>
      </c>
      <c r="P66" s="333">
        <v>0.63990000000000002</v>
      </c>
      <c r="Q66" s="402">
        <v>0.86409115348044296</v>
      </c>
      <c r="R66" s="332">
        <v>2.3411999999999999E-2</v>
      </c>
      <c r="S66" s="32">
        <v>7.3049999999999999E-3</v>
      </c>
      <c r="T66" s="330">
        <v>1.351E-3</v>
      </c>
      <c r="U66" s="32">
        <v>2.06E-2</v>
      </c>
      <c r="V66" s="32">
        <v>1.66E-2</v>
      </c>
      <c r="W66" s="32">
        <v>0.2137</v>
      </c>
      <c r="X66" s="333">
        <v>0.47620000000000001</v>
      </c>
      <c r="Y66" s="402">
        <v>0.896284099529844</v>
      </c>
    </row>
    <row r="67" spans="1:25">
      <c r="A67" s="6" t="s">
        <v>925</v>
      </c>
      <c r="B67" s="7">
        <v>6</v>
      </c>
      <c r="C67" s="7">
        <v>109290319</v>
      </c>
      <c r="D67" s="140" t="s">
        <v>1784</v>
      </c>
      <c r="E67" s="7">
        <v>0</v>
      </c>
      <c r="F67" s="7">
        <v>1</v>
      </c>
      <c r="G67" s="7" t="s">
        <v>1461</v>
      </c>
      <c r="H67" s="7" t="s">
        <v>1130</v>
      </c>
      <c r="I67" s="7" t="s">
        <v>1134</v>
      </c>
      <c r="J67" s="332">
        <v>6.0639999999999999E-3</v>
      </c>
      <c r="K67" s="32">
        <v>5.8919999999999997E-3</v>
      </c>
      <c r="L67" s="333">
        <v>0.30338599999999999</v>
      </c>
      <c r="M67" s="32">
        <v>1.2200000000000001E-2</v>
      </c>
      <c r="N67" s="32">
        <v>1.55E-2</v>
      </c>
      <c r="O67" s="32">
        <v>0.43059999999999998</v>
      </c>
      <c r="P67" s="333">
        <v>0.79490000000000005</v>
      </c>
      <c r="Q67" s="402">
        <v>0.72773158330781695</v>
      </c>
      <c r="R67" s="332">
        <v>2.5461000000000001E-2</v>
      </c>
      <c r="S67" s="32">
        <v>6.7809999999999997E-3</v>
      </c>
      <c r="T67" s="330">
        <v>1.74E-4</v>
      </c>
      <c r="U67" s="32">
        <v>2.1299999999999999E-2</v>
      </c>
      <c r="V67" s="32">
        <v>1.54E-2</v>
      </c>
      <c r="W67" s="32">
        <v>0.16600000000000001</v>
      </c>
      <c r="X67" s="333">
        <v>0.78739999999999999</v>
      </c>
      <c r="Y67" s="402">
        <v>0.78639451569306795</v>
      </c>
    </row>
    <row r="68" spans="1:25">
      <c r="A68" s="6" t="s">
        <v>927</v>
      </c>
      <c r="B68" s="7">
        <v>6</v>
      </c>
      <c r="C68" s="7">
        <v>126865884</v>
      </c>
      <c r="D68" s="140" t="s">
        <v>1790</v>
      </c>
      <c r="E68" s="7">
        <v>1</v>
      </c>
      <c r="F68" s="7">
        <v>0</v>
      </c>
      <c r="G68" s="7" t="s">
        <v>1446</v>
      </c>
      <c r="H68" s="7" t="s">
        <v>1135</v>
      </c>
      <c r="I68" s="7" t="s">
        <v>1134</v>
      </c>
      <c r="J68" s="332">
        <v>1.7611000000000002E-2</v>
      </c>
      <c r="K68" s="32">
        <v>4.143E-3</v>
      </c>
      <c r="L68" s="330">
        <v>2.0999999999999999E-5</v>
      </c>
      <c r="M68" s="32">
        <v>3.1899999999999998E-2</v>
      </c>
      <c r="N68" s="32">
        <v>1.09E-2</v>
      </c>
      <c r="O68" s="328">
        <v>3.509E-3</v>
      </c>
      <c r="P68" s="333">
        <v>0.31840000000000002</v>
      </c>
      <c r="Q68" s="402">
        <v>0.22089796362695899</v>
      </c>
      <c r="R68" s="332">
        <v>-7.5339999999999999E-3</v>
      </c>
      <c r="S68" s="32">
        <v>4.7689999999999998E-3</v>
      </c>
      <c r="T68" s="333">
        <v>0.114139</v>
      </c>
      <c r="U68" s="32">
        <v>-1.9599999999999999E-2</v>
      </c>
      <c r="V68" s="32">
        <v>1.09E-2</v>
      </c>
      <c r="W68" s="32">
        <v>7.1879999999999999E-2</v>
      </c>
      <c r="X68" s="333">
        <v>0.82120000000000004</v>
      </c>
      <c r="Y68" s="402">
        <v>0.298451284764091</v>
      </c>
    </row>
    <row r="69" spans="1:25">
      <c r="A69" s="6" t="s">
        <v>928</v>
      </c>
      <c r="B69" s="7">
        <v>6</v>
      </c>
      <c r="C69" s="7">
        <v>130337266</v>
      </c>
      <c r="D69" s="140" t="s">
        <v>1794</v>
      </c>
      <c r="E69" s="7">
        <v>1</v>
      </c>
      <c r="F69" s="7">
        <v>0</v>
      </c>
      <c r="G69" s="7" t="s">
        <v>1461</v>
      </c>
      <c r="H69" s="7" t="s">
        <v>1135</v>
      </c>
      <c r="I69" s="7" t="s">
        <v>1134</v>
      </c>
      <c r="J69" s="332">
        <v>1.4392E-2</v>
      </c>
      <c r="K69" s="32">
        <v>5.1729999999999996E-3</v>
      </c>
      <c r="L69" s="330">
        <v>5.4010000000000004E-3</v>
      </c>
      <c r="M69" s="32">
        <v>3.8E-3</v>
      </c>
      <c r="N69" s="32">
        <v>1.4E-2</v>
      </c>
      <c r="O69" s="32">
        <v>0.7873</v>
      </c>
      <c r="P69" s="333">
        <v>0.10100000000000001</v>
      </c>
      <c r="Q69" s="402">
        <v>0.48625682645656598</v>
      </c>
      <c r="R69" s="332">
        <v>6.123E-3</v>
      </c>
      <c r="S69" s="32">
        <v>5.7850000000000002E-3</v>
      </c>
      <c r="T69" s="333">
        <v>0.28992899999999999</v>
      </c>
      <c r="U69" s="32">
        <v>1.17E-2</v>
      </c>
      <c r="V69" s="32">
        <v>1.41E-2</v>
      </c>
      <c r="W69" s="32">
        <v>0.40649999999999997</v>
      </c>
      <c r="X69" s="333">
        <v>0.77339999999999998</v>
      </c>
      <c r="Y69" s="402">
        <v>0.69803945083667795</v>
      </c>
    </row>
    <row r="70" spans="1:25">
      <c r="A70" s="504" t="s">
        <v>929</v>
      </c>
      <c r="B70" s="7">
        <v>6</v>
      </c>
      <c r="C70" s="7">
        <v>130345835</v>
      </c>
      <c r="D70" s="140" t="s">
        <v>1794</v>
      </c>
      <c r="E70" s="7">
        <v>0</v>
      </c>
      <c r="F70" s="7">
        <v>1</v>
      </c>
      <c r="G70" s="7" t="s">
        <v>1461</v>
      </c>
      <c r="H70" s="7" t="s">
        <v>1131</v>
      </c>
      <c r="I70" s="7" t="s">
        <v>1130</v>
      </c>
      <c r="J70" s="332">
        <v>6.8139999999999997E-3</v>
      </c>
      <c r="K70" s="32">
        <v>4.6680000000000003E-3</v>
      </c>
      <c r="L70" s="333">
        <v>0.14433499999999999</v>
      </c>
      <c r="M70" s="32">
        <v>-7.1000000000000004E-3</v>
      </c>
      <c r="N70" s="32">
        <v>1.23E-2</v>
      </c>
      <c r="O70" s="32">
        <v>0.56289999999999996</v>
      </c>
      <c r="P70" s="333">
        <v>0.2495</v>
      </c>
      <c r="Q70" s="402">
        <v>0.28333732873193201</v>
      </c>
      <c r="R70" s="332">
        <v>1.8598E-2</v>
      </c>
      <c r="S70" s="32">
        <v>5.2729999999999999E-3</v>
      </c>
      <c r="T70" s="330">
        <v>4.2000000000000002E-4</v>
      </c>
      <c r="U70" s="32">
        <v>2.9499999999999998E-2</v>
      </c>
      <c r="V70" s="32">
        <v>1.23E-2</v>
      </c>
      <c r="W70" s="32">
        <v>1.626E-2</v>
      </c>
      <c r="X70" s="333">
        <v>0.37219999999999998</v>
      </c>
      <c r="Y70" s="402">
        <v>0.38436118404031</v>
      </c>
    </row>
    <row r="71" spans="1:25">
      <c r="A71" s="6" t="s">
        <v>930</v>
      </c>
      <c r="B71" s="7">
        <v>6</v>
      </c>
      <c r="C71" s="7">
        <v>141878920</v>
      </c>
      <c r="D71" s="140" t="s">
        <v>1799</v>
      </c>
      <c r="E71" s="7">
        <v>1</v>
      </c>
      <c r="F71" s="7">
        <v>0</v>
      </c>
      <c r="G71" s="7" t="s">
        <v>1446</v>
      </c>
      <c r="H71" s="7" t="s">
        <v>1135</v>
      </c>
      <c r="I71" s="7" t="s">
        <v>1131</v>
      </c>
      <c r="J71" s="332">
        <v>2.2089999999999999E-2</v>
      </c>
      <c r="K71" s="32">
        <v>4.7520000000000001E-3</v>
      </c>
      <c r="L71" s="330">
        <v>3.3400000000000002E-6</v>
      </c>
      <c r="M71" s="32">
        <v>1.5599999999999999E-2</v>
      </c>
      <c r="N71" s="32">
        <v>1.26E-2</v>
      </c>
      <c r="O71" s="32">
        <v>0.21529999999999999</v>
      </c>
      <c r="P71" s="333">
        <v>0.67079999999999995</v>
      </c>
      <c r="Q71" s="402">
        <v>0.65994603960038001</v>
      </c>
      <c r="R71" s="332">
        <v>1.5699999999999999E-4</v>
      </c>
      <c r="S71" s="32">
        <v>5.3330000000000001E-3</v>
      </c>
      <c r="T71" s="333">
        <v>0.97645800000000005</v>
      </c>
      <c r="U71" s="32">
        <v>-2.0999999999999999E-3</v>
      </c>
      <c r="V71" s="32">
        <v>1.26E-2</v>
      </c>
      <c r="W71" s="32">
        <v>0.86739999999999995</v>
      </c>
      <c r="X71" s="333">
        <v>0.5615</v>
      </c>
      <c r="Y71" s="402">
        <v>0.87799751957434202</v>
      </c>
    </row>
    <row r="72" spans="1:25">
      <c r="A72" s="6" t="s">
        <v>932</v>
      </c>
      <c r="B72" s="7">
        <v>6</v>
      </c>
      <c r="C72" s="7">
        <v>142734204</v>
      </c>
      <c r="D72" s="140" t="s">
        <v>1802</v>
      </c>
      <c r="E72" s="7">
        <v>1</v>
      </c>
      <c r="F72" s="7">
        <v>0</v>
      </c>
      <c r="G72" s="7" t="s">
        <v>1461</v>
      </c>
      <c r="H72" s="7" t="s">
        <v>1135</v>
      </c>
      <c r="I72" s="7" t="s">
        <v>1134</v>
      </c>
      <c r="J72" s="332">
        <v>1.5481999999999999E-2</v>
      </c>
      <c r="K72" s="32">
        <v>4.5570000000000003E-3</v>
      </c>
      <c r="L72" s="330">
        <v>6.8099999999999996E-4</v>
      </c>
      <c r="M72" s="32">
        <v>2.06E-2</v>
      </c>
      <c r="N72" s="32">
        <v>1.21E-2</v>
      </c>
      <c r="O72" s="32">
        <v>8.8620000000000004E-2</v>
      </c>
      <c r="P72" s="333">
        <v>0.71189999999999998</v>
      </c>
      <c r="Q72" s="402">
        <v>0.66728269815341501</v>
      </c>
      <c r="R72" s="332">
        <v>4.431E-3</v>
      </c>
      <c r="S72" s="32">
        <v>5.1209999999999997E-3</v>
      </c>
      <c r="T72" s="333">
        <v>0.38687899999999997</v>
      </c>
      <c r="U72" s="32">
        <v>-2.5000000000000001E-3</v>
      </c>
      <c r="V72" s="32">
        <v>1.21E-2</v>
      </c>
      <c r="W72" s="32">
        <v>0.83750000000000002</v>
      </c>
      <c r="X72" s="333">
        <v>0.13719999999999999</v>
      </c>
      <c r="Y72" s="402">
        <v>0.56897921975767796</v>
      </c>
    </row>
    <row r="73" spans="1:25">
      <c r="A73" s="6" t="s">
        <v>933</v>
      </c>
      <c r="B73" s="7">
        <v>6</v>
      </c>
      <c r="C73" s="7">
        <v>152039964</v>
      </c>
      <c r="D73" s="140" t="s">
        <v>1806</v>
      </c>
      <c r="E73" s="7">
        <v>1</v>
      </c>
      <c r="F73" s="7">
        <v>0</v>
      </c>
      <c r="G73" s="7" t="s">
        <v>1446</v>
      </c>
      <c r="H73" s="7" t="s">
        <v>1135</v>
      </c>
      <c r="I73" s="7" t="s">
        <v>1134</v>
      </c>
      <c r="J73" s="332">
        <v>2.7990000000000001E-2</v>
      </c>
      <c r="K73" s="32">
        <v>4.5580000000000004E-3</v>
      </c>
      <c r="L73" s="330">
        <v>8.2299999999999995E-10</v>
      </c>
      <c r="M73" s="32">
        <v>5.1799999999999999E-2</v>
      </c>
      <c r="N73" s="32">
        <v>1.1900000000000001E-2</v>
      </c>
      <c r="O73" s="328">
        <v>1.36E-5</v>
      </c>
      <c r="P73" s="333">
        <v>0.17180000000000001</v>
      </c>
      <c r="Q73" s="402">
        <v>6.1421403838859898E-2</v>
      </c>
      <c r="R73" s="332">
        <v>4.463E-3</v>
      </c>
      <c r="S73" s="32">
        <v>5.1520000000000003E-3</v>
      </c>
      <c r="T73" s="333">
        <v>0.38629599999999997</v>
      </c>
      <c r="U73" s="32">
        <v>-2.1399999999999999E-2</v>
      </c>
      <c r="V73" s="32">
        <v>1.18E-2</v>
      </c>
      <c r="W73" s="32">
        <v>7.0190000000000002E-2</v>
      </c>
      <c r="X73" s="333">
        <v>9.2380000000000004E-2</v>
      </c>
      <c r="Y73" s="402">
        <v>5.1198664825826197E-2</v>
      </c>
    </row>
    <row r="74" spans="1:25">
      <c r="A74" s="6" t="s">
        <v>934</v>
      </c>
      <c r="B74" s="7">
        <v>6</v>
      </c>
      <c r="C74" s="7">
        <v>152042502</v>
      </c>
      <c r="D74" s="140" t="s">
        <v>1806</v>
      </c>
      <c r="E74" s="7">
        <v>0</v>
      </c>
      <c r="F74" s="7">
        <v>1</v>
      </c>
      <c r="G74" s="7" t="s">
        <v>1446</v>
      </c>
      <c r="H74" s="7" t="s">
        <v>1130</v>
      </c>
      <c r="I74" s="7" t="s">
        <v>1134</v>
      </c>
      <c r="J74" s="332">
        <v>2.6641000000000001E-2</v>
      </c>
      <c r="K74" s="32">
        <v>4.5770000000000003E-3</v>
      </c>
      <c r="L74" s="330">
        <v>5.8399999999999997E-9</v>
      </c>
      <c r="M74" s="32">
        <v>5.2299999999999999E-2</v>
      </c>
      <c r="N74" s="32">
        <v>1.1900000000000001E-2</v>
      </c>
      <c r="O74" s="328">
        <v>1.084E-5</v>
      </c>
      <c r="P74" s="333">
        <v>0.24990000000000001</v>
      </c>
      <c r="Q74" s="402">
        <v>4.83247957655887E-2</v>
      </c>
      <c r="R74" s="332">
        <v>6.3720000000000001E-3</v>
      </c>
      <c r="S74" s="32">
        <v>5.1390000000000003E-3</v>
      </c>
      <c r="T74" s="333">
        <v>0.215004</v>
      </c>
      <c r="U74" s="32">
        <v>-2.23E-2</v>
      </c>
      <c r="V74" s="32">
        <v>1.18E-2</v>
      </c>
      <c r="W74" s="32">
        <v>5.8950000000000002E-2</v>
      </c>
      <c r="X74" s="333">
        <v>8.4589999999999999E-2</v>
      </c>
      <c r="Y74" s="402">
        <v>2.97488642732151E-2</v>
      </c>
    </row>
    <row r="75" spans="1:25">
      <c r="A75" s="6" t="s">
        <v>936</v>
      </c>
      <c r="B75" s="7">
        <v>6</v>
      </c>
      <c r="C75" s="7">
        <v>166142456</v>
      </c>
      <c r="D75" s="140" t="s">
        <v>1810</v>
      </c>
      <c r="E75" s="7">
        <v>1</v>
      </c>
      <c r="F75" s="7">
        <v>0</v>
      </c>
      <c r="G75" s="7" t="s">
        <v>1461</v>
      </c>
      <c r="H75" s="7" t="s">
        <v>1135</v>
      </c>
      <c r="I75" s="7" t="s">
        <v>1130</v>
      </c>
      <c r="J75" s="332">
        <v>1.8178E-2</v>
      </c>
      <c r="K75" s="32">
        <v>4.4409999999999996E-3</v>
      </c>
      <c r="L75" s="330">
        <v>4.3000000000000002E-5</v>
      </c>
      <c r="M75" s="32">
        <v>1.6400000000000001E-2</v>
      </c>
      <c r="N75" s="32">
        <v>1.1900000000000001E-2</v>
      </c>
      <c r="O75" s="32">
        <v>0.16650000000000001</v>
      </c>
      <c r="P75" s="333">
        <v>0.98219999999999996</v>
      </c>
      <c r="Q75" s="402">
        <v>0.864839240843012</v>
      </c>
      <c r="R75" s="332">
        <v>1.8200000000000001E-4</v>
      </c>
      <c r="S75" s="32">
        <v>5.1159999999999999E-3</v>
      </c>
      <c r="T75" s="333">
        <v>0.97164700000000004</v>
      </c>
      <c r="U75" s="32">
        <v>3.5000000000000001E-3</v>
      </c>
      <c r="V75" s="32">
        <v>1.18E-2</v>
      </c>
      <c r="W75" s="32">
        <v>0.76739999999999997</v>
      </c>
      <c r="X75" s="333">
        <v>0.81979999999999997</v>
      </c>
      <c r="Y75" s="402">
        <v>0.76976832034086995</v>
      </c>
    </row>
    <row r="76" spans="1:25">
      <c r="A76" s="6" t="s">
        <v>937</v>
      </c>
      <c r="B76" s="7">
        <v>7</v>
      </c>
      <c r="C76" s="7">
        <v>2741021</v>
      </c>
      <c r="D76" s="140" t="s">
        <v>1816</v>
      </c>
      <c r="E76" s="7">
        <v>0</v>
      </c>
      <c r="F76" s="7">
        <v>1</v>
      </c>
      <c r="G76" s="7" t="s">
        <v>1461</v>
      </c>
      <c r="H76" s="7" t="s">
        <v>1131</v>
      </c>
      <c r="I76" s="7" t="s">
        <v>1130</v>
      </c>
      <c r="J76" s="332">
        <v>6.3200000000000001E-3</v>
      </c>
      <c r="K76" s="32">
        <v>4.7540000000000004E-3</v>
      </c>
      <c r="L76" s="333">
        <v>0.18371299999999999</v>
      </c>
      <c r="M76" s="32">
        <v>6.1999999999999998E-3</v>
      </c>
      <c r="N76" s="32">
        <v>1.2500000000000001E-2</v>
      </c>
      <c r="O76" s="32">
        <v>0.62060000000000004</v>
      </c>
      <c r="P76" s="333">
        <v>0.31690000000000002</v>
      </c>
      <c r="Q76" s="402">
        <v>0.98155608892872104</v>
      </c>
      <c r="R76" s="332">
        <v>1.6993999999999999E-2</v>
      </c>
      <c r="S76" s="32">
        <v>5.5009999999999998E-3</v>
      </c>
      <c r="T76" s="330">
        <v>2.006E-3</v>
      </c>
      <c r="U76" s="32">
        <v>1.54E-2</v>
      </c>
      <c r="V76" s="32">
        <v>1.2500000000000001E-2</v>
      </c>
      <c r="W76" s="32">
        <v>0.218</v>
      </c>
      <c r="X76" s="333">
        <v>9.7739999999999994E-2</v>
      </c>
      <c r="Y76" s="402">
        <v>0.88766588463567497</v>
      </c>
    </row>
    <row r="77" spans="1:25">
      <c r="A77" s="6" t="s">
        <v>938</v>
      </c>
      <c r="B77" s="7">
        <v>7</v>
      </c>
      <c r="C77" s="7">
        <v>2756832</v>
      </c>
      <c r="D77" s="140" t="s">
        <v>1816</v>
      </c>
      <c r="E77" s="7">
        <v>1</v>
      </c>
      <c r="F77" s="7">
        <v>0</v>
      </c>
      <c r="G77" s="7" t="s">
        <v>1461</v>
      </c>
      <c r="H77" s="7" t="s">
        <v>1134</v>
      </c>
      <c r="I77" s="7" t="s">
        <v>1135</v>
      </c>
      <c r="J77" s="332">
        <v>1.3676000000000001E-2</v>
      </c>
      <c r="K77" s="32">
        <v>4.1869999999999997E-3</v>
      </c>
      <c r="L77" s="330">
        <v>1.09E-3</v>
      </c>
      <c r="M77" s="32">
        <v>1.9E-2</v>
      </c>
      <c r="N77" s="32">
        <v>1.09E-2</v>
      </c>
      <c r="O77" s="32">
        <v>8.226E-2</v>
      </c>
      <c r="P77" s="333">
        <v>6.9809999999999997E-2</v>
      </c>
      <c r="Q77" s="402">
        <v>0.65102435123602398</v>
      </c>
      <c r="R77" s="332">
        <v>9.3120000000000008E-3</v>
      </c>
      <c r="S77" s="32">
        <v>4.8219999999999999E-3</v>
      </c>
      <c r="T77" s="333">
        <v>5.3449000000000003E-2</v>
      </c>
      <c r="U77" s="32">
        <v>6.3E-3</v>
      </c>
      <c r="V77" s="32">
        <v>1.0999999999999999E-2</v>
      </c>
      <c r="W77" s="32">
        <v>0.56459999999999999</v>
      </c>
      <c r="X77" s="333">
        <v>0.64949999999999997</v>
      </c>
      <c r="Y77" s="402">
        <v>0.78273308528304197</v>
      </c>
    </row>
    <row r="78" spans="1:25">
      <c r="A78" s="6" t="s">
        <v>939</v>
      </c>
      <c r="B78" s="7">
        <v>7</v>
      </c>
      <c r="C78" s="7">
        <v>22739562</v>
      </c>
      <c r="D78" s="140" t="s">
        <v>1821</v>
      </c>
      <c r="E78" s="7">
        <v>1</v>
      </c>
      <c r="F78" s="7">
        <v>0</v>
      </c>
      <c r="G78" s="7" t="s">
        <v>1461</v>
      </c>
      <c r="H78" s="7" t="s">
        <v>1130</v>
      </c>
      <c r="I78" s="7" t="s">
        <v>1134</v>
      </c>
      <c r="J78" s="332">
        <v>1.1221999999999999E-2</v>
      </c>
      <c r="K78" s="32">
        <v>4.4400000000000004E-3</v>
      </c>
      <c r="L78" s="333">
        <v>1.1488999999999999E-2</v>
      </c>
      <c r="M78" s="32">
        <v>9.1000000000000004E-3</v>
      </c>
      <c r="N78" s="32">
        <v>1.2E-2</v>
      </c>
      <c r="O78" s="32">
        <v>0.44740000000000002</v>
      </c>
      <c r="P78" s="333">
        <v>0.69950000000000001</v>
      </c>
      <c r="Q78" s="402">
        <v>0.86213208475588998</v>
      </c>
      <c r="R78" s="332">
        <v>9.1549999999999999E-3</v>
      </c>
      <c r="S78" s="32">
        <v>5.1120000000000002E-3</v>
      </c>
      <c r="T78" s="333">
        <v>7.3289999999999994E-2</v>
      </c>
      <c r="U78" s="32">
        <v>1.2800000000000001E-2</v>
      </c>
      <c r="V78" s="32">
        <v>1.2E-2</v>
      </c>
      <c r="W78" s="32">
        <v>0.28549999999999998</v>
      </c>
      <c r="X78" s="333">
        <v>0.31609999999999999</v>
      </c>
      <c r="Y78" s="402">
        <v>0.76815954391817698</v>
      </c>
    </row>
    <row r="79" spans="1:25">
      <c r="A79" s="6" t="s">
        <v>940</v>
      </c>
      <c r="B79" s="7">
        <v>7</v>
      </c>
      <c r="C79" s="7">
        <v>22798265</v>
      </c>
      <c r="D79" s="140" t="s">
        <v>1821</v>
      </c>
      <c r="E79" s="7">
        <v>0</v>
      </c>
      <c r="F79" s="7">
        <v>1</v>
      </c>
      <c r="G79" s="7" t="s">
        <v>1461</v>
      </c>
      <c r="H79" s="7" t="s">
        <v>1130</v>
      </c>
      <c r="I79" s="7" t="s">
        <v>1135</v>
      </c>
      <c r="J79" s="332">
        <v>1.588E-3</v>
      </c>
      <c r="K79" s="32">
        <v>4.1729999999999996E-3</v>
      </c>
      <c r="L79" s="333">
        <v>0.70349300000000003</v>
      </c>
      <c r="M79" s="32">
        <v>-8.6999999999999994E-3</v>
      </c>
      <c r="N79" s="32">
        <v>1.09E-2</v>
      </c>
      <c r="O79" s="32">
        <v>0.42430000000000001</v>
      </c>
      <c r="P79" s="333">
        <v>0.84589999999999999</v>
      </c>
      <c r="Q79" s="402">
        <v>0.36814062556335497</v>
      </c>
      <c r="R79" s="332">
        <v>1.6968E-2</v>
      </c>
      <c r="S79" s="32">
        <v>4.6959999999999997E-3</v>
      </c>
      <c r="T79" s="330">
        <v>3.0200000000000002E-4</v>
      </c>
      <c r="U79" s="32">
        <v>1.66E-2</v>
      </c>
      <c r="V79" s="32">
        <v>1.09E-2</v>
      </c>
      <c r="W79" s="32">
        <v>0.12590000000000001</v>
      </c>
      <c r="X79" s="333">
        <v>0.1615</v>
      </c>
      <c r="Y79" s="402">
        <v>0.99786527506387201</v>
      </c>
    </row>
    <row r="80" spans="1:25">
      <c r="A80" s="6" t="s">
        <v>941</v>
      </c>
      <c r="B80" s="7">
        <v>7</v>
      </c>
      <c r="C80" s="7">
        <v>23513093</v>
      </c>
      <c r="D80" s="140" t="s">
        <v>1827</v>
      </c>
      <c r="E80" s="7">
        <v>1</v>
      </c>
      <c r="F80" s="7">
        <v>0</v>
      </c>
      <c r="G80" s="7" t="s">
        <v>1464</v>
      </c>
      <c r="H80" s="7" t="s">
        <v>1134</v>
      </c>
      <c r="I80" s="7" t="s">
        <v>1135</v>
      </c>
      <c r="J80" s="332">
        <v>1.5476999999999999E-2</v>
      </c>
      <c r="K80" s="32">
        <v>4.8120000000000003E-3</v>
      </c>
      <c r="L80" s="330">
        <v>1.299E-3</v>
      </c>
      <c r="M80" s="32">
        <v>3.2199999999999999E-2</v>
      </c>
      <c r="N80" s="32">
        <v>1.29E-2</v>
      </c>
      <c r="O80" s="32">
        <v>1.2189999999999999E-2</v>
      </c>
      <c r="P80" s="333">
        <v>0.91220000000000001</v>
      </c>
      <c r="Q80" s="402">
        <v>0.23327586677590501</v>
      </c>
      <c r="R80" s="332">
        <v>1.4315E-2</v>
      </c>
      <c r="S80" s="32">
        <v>5.5259999999999997E-3</v>
      </c>
      <c r="T80" s="333">
        <v>9.5779999999999997E-3</v>
      </c>
      <c r="U80" s="32">
        <v>3.8E-3</v>
      </c>
      <c r="V80" s="32">
        <v>1.2800000000000001E-2</v>
      </c>
      <c r="W80" s="32">
        <v>0.76790000000000003</v>
      </c>
      <c r="X80" s="333">
        <v>0.82030000000000003</v>
      </c>
      <c r="Y80" s="402">
        <v>0.46525146299741399</v>
      </c>
    </row>
    <row r="81" spans="1:25">
      <c r="A81" s="6" t="s">
        <v>943</v>
      </c>
      <c r="B81" s="7">
        <v>7</v>
      </c>
      <c r="C81" s="7">
        <v>44174857</v>
      </c>
      <c r="D81" s="140" t="s">
        <v>1837</v>
      </c>
      <c r="E81" s="7">
        <v>0</v>
      </c>
      <c r="F81" s="7">
        <v>1</v>
      </c>
      <c r="G81" s="7" t="s">
        <v>1461</v>
      </c>
      <c r="H81" s="7" t="s">
        <v>1135</v>
      </c>
      <c r="I81" s="7" t="s">
        <v>1131</v>
      </c>
      <c r="J81" s="332">
        <v>6.6369999999999997E-3</v>
      </c>
      <c r="K81" s="32">
        <v>4.1510000000000002E-3</v>
      </c>
      <c r="L81" s="333">
        <v>0.10989</v>
      </c>
      <c r="M81" s="32">
        <v>2.6200000000000001E-2</v>
      </c>
      <c r="N81" s="32">
        <v>1.09E-2</v>
      </c>
      <c r="O81" s="32">
        <v>1.61E-2</v>
      </c>
      <c r="P81" s="333">
        <v>0.97099999999999997</v>
      </c>
      <c r="Q81" s="402">
        <v>9.9576260387699206E-2</v>
      </c>
      <c r="R81" s="332">
        <v>9.8139999999999998E-3</v>
      </c>
      <c r="S81" s="32">
        <v>4.7749999999999997E-3</v>
      </c>
      <c r="T81" s="333">
        <v>3.9863000000000003E-2</v>
      </c>
      <c r="U81" s="32">
        <v>6.0000000000000001E-3</v>
      </c>
      <c r="V81" s="32">
        <v>1.0800000000000001E-2</v>
      </c>
      <c r="W81" s="32">
        <v>0.57840000000000003</v>
      </c>
      <c r="X81" s="333">
        <v>0.49480000000000002</v>
      </c>
      <c r="Y81" s="402">
        <v>0.75044428689273601</v>
      </c>
    </row>
    <row r="82" spans="1:25">
      <c r="A82" s="6" t="s">
        <v>944</v>
      </c>
      <c r="B82" s="7">
        <v>7</v>
      </c>
      <c r="C82" s="7">
        <v>44231778</v>
      </c>
      <c r="D82" s="140" t="s">
        <v>1836</v>
      </c>
      <c r="E82" s="7">
        <v>0</v>
      </c>
      <c r="F82" s="7">
        <v>1</v>
      </c>
      <c r="G82" s="7" t="s">
        <v>1437</v>
      </c>
      <c r="H82" s="7" t="s">
        <v>1135</v>
      </c>
      <c r="I82" s="7" t="s">
        <v>1134</v>
      </c>
      <c r="J82" s="332">
        <v>-2.65E-3</v>
      </c>
      <c r="K82" s="32">
        <v>4.9610000000000001E-3</v>
      </c>
      <c r="L82" s="333">
        <v>0.59327300000000005</v>
      </c>
      <c r="M82" s="32">
        <v>-1.6000000000000001E-3</v>
      </c>
      <c r="N82" s="32">
        <v>1.3599999999999999E-2</v>
      </c>
      <c r="O82" s="32">
        <v>0.90710000000000002</v>
      </c>
      <c r="P82" s="333">
        <v>0.75229999999999997</v>
      </c>
      <c r="Q82" s="402">
        <v>0.96509394894426703</v>
      </c>
      <c r="R82" s="332">
        <v>2.8105000000000002E-2</v>
      </c>
      <c r="S82" s="32">
        <v>5.5890000000000002E-3</v>
      </c>
      <c r="T82" s="330">
        <v>4.9399999999999995E-7</v>
      </c>
      <c r="U82" s="32">
        <v>2.8500000000000001E-2</v>
      </c>
      <c r="V82" s="32">
        <v>1.35E-2</v>
      </c>
      <c r="W82" s="32">
        <v>3.5340000000000003E-2</v>
      </c>
      <c r="X82" s="333">
        <v>0.89629999999999999</v>
      </c>
      <c r="Y82" s="402">
        <v>0.95265560665934002</v>
      </c>
    </row>
    <row r="83" spans="1:25">
      <c r="A83" s="6" t="s">
        <v>945</v>
      </c>
      <c r="B83" s="7">
        <v>7</v>
      </c>
      <c r="C83" s="7">
        <v>44246271</v>
      </c>
      <c r="D83" s="140" t="s">
        <v>1843</v>
      </c>
      <c r="E83" s="7">
        <v>1</v>
      </c>
      <c r="F83" s="7">
        <v>1</v>
      </c>
      <c r="G83" s="7" t="s">
        <v>1446</v>
      </c>
      <c r="H83" s="7" t="s">
        <v>1134</v>
      </c>
      <c r="I83" s="7" t="s">
        <v>1135</v>
      </c>
      <c r="J83" s="332">
        <v>0.235014</v>
      </c>
      <c r="K83" s="32">
        <v>2.2484000000000001E-2</v>
      </c>
      <c r="L83" s="330">
        <v>1.4300000000000001E-25</v>
      </c>
      <c r="M83" s="32">
        <v>0.42520000000000002</v>
      </c>
      <c r="N83" s="32">
        <v>5.9499999999999997E-2</v>
      </c>
      <c r="O83" s="328">
        <v>9.2259999999999993E-13</v>
      </c>
      <c r="P83" s="333">
        <v>0.87019999999999997</v>
      </c>
      <c r="Q83" s="403">
        <v>3.0260049870465301E-3</v>
      </c>
      <c r="R83" s="332">
        <v>1.3500000000000001E-3</v>
      </c>
      <c r="S83" s="32">
        <v>2.5836000000000001E-2</v>
      </c>
      <c r="T83" s="333">
        <v>0.95833900000000005</v>
      </c>
      <c r="U83" s="32">
        <v>-9.1399999999999995E-2</v>
      </c>
      <c r="V83" s="32">
        <v>6.0900000000000003E-2</v>
      </c>
      <c r="W83" s="32">
        <v>0.13350000000000001</v>
      </c>
      <c r="X83" s="333">
        <v>8.3790000000000003E-2</v>
      </c>
      <c r="Y83" s="402">
        <v>0.163301971082076</v>
      </c>
    </row>
    <row r="84" spans="1:25">
      <c r="A84" s="6" t="s">
        <v>946</v>
      </c>
      <c r="B84" s="7">
        <v>7</v>
      </c>
      <c r="C84" s="7">
        <v>45895604</v>
      </c>
      <c r="D84" s="140" t="s">
        <v>1848</v>
      </c>
      <c r="E84" s="7">
        <v>0</v>
      </c>
      <c r="F84" s="7">
        <v>1</v>
      </c>
      <c r="G84" s="7" t="s">
        <v>1571</v>
      </c>
      <c r="H84" s="7" t="s">
        <v>1131</v>
      </c>
      <c r="I84" s="7" t="s">
        <v>1135</v>
      </c>
      <c r="J84" s="332">
        <v>-2.0049000000000001E-2</v>
      </c>
      <c r="K84" s="32">
        <v>6.0790000000000002E-3</v>
      </c>
      <c r="L84" s="330">
        <v>9.7400000000000004E-4</v>
      </c>
      <c r="M84" s="32">
        <v>-2.9700000000000001E-2</v>
      </c>
      <c r="N84" s="32">
        <v>1.55E-2</v>
      </c>
      <c r="O84" s="32">
        <v>5.4890000000000001E-2</v>
      </c>
      <c r="P84" s="333">
        <v>0.80789999999999995</v>
      </c>
      <c r="Q84" s="402">
        <v>0.560978290561152</v>
      </c>
      <c r="R84" s="332">
        <v>3.4242000000000002E-2</v>
      </c>
      <c r="S84" s="32">
        <v>6.9680000000000002E-3</v>
      </c>
      <c r="T84" s="330">
        <v>8.9299999999999996E-7</v>
      </c>
      <c r="U84" s="32">
        <v>1.7899999999999999E-2</v>
      </c>
      <c r="V84" s="32">
        <v>1.5299999999999999E-2</v>
      </c>
      <c r="W84" s="32">
        <v>0.24399999999999999</v>
      </c>
      <c r="X84" s="333">
        <v>0.85670000000000002</v>
      </c>
      <c r="Y84" s="402">
        <v>0.32609176276211199</v>
      </c>
    </row>
    <row r="85" spans="1:25">
      <c r="A85" s="6" t="s">
        <v>947</v>
      </c>
      <c r="B85" s="7">
        <v>7</v>
      </c>
      <c r="C85" s="7">
        <v>46298647</v>
      </c>
      <c r="D85" s="140" t="s">
        <v>1847</v>
      </c>
      <c r="E85" s="7">
        <v>1</v>
      </c>
      <c r="F85" s="7">
        <v>0</v>
      </c>
      <c r="G85" s="7" t="s">
        <v>1461</v>
      </c>
      <c r="H85" s="7" t="s">
        <v>1130</v>
      </c>
      <c r="I85" s="7" t="s">
        <v>1135</v>
      </c>
      <c r="J85" s="332">
        <v>2.8816000000000001E-2</v>
      </c>
      <c r="K85" s="32">
        <v>8.5009999999999999E-3</v>
      </c>
      <c r="L85" s="330">
        <v>6.9899999999999997E-4</v>
      </c>
      <c r="M85" s="32">
        <v>5.1200000000000002E-2</v>
      </c>
      <c r="N85" s="32">
        <v>2.2599999999999999E-2</v>
      </c>
      <c r="O85" s="32">
        <v>2.366E-2</v>
      </c>
      <c r="P85" s="333">
        <v>0.72960000000000003</v>
      </c>
      <c r="Q85" s="402">
        <v>0.36562259521592599</v>
      </c>
      <c r="R85" s="332">
        <v>1.22E-4</v>
      </c>
      <c r="S85" s="32">
        <v>9.221E-3</v>
      </c>
      <c r="T85" s="333">
        <v>0.98948400000000003</v>
      </c>
      <c r="U85" s="32">
        <v>-2.18E-2</v>
      </c>
      <c r="V85" s="32">
        <v>2.2599999999999999E-2</v>
      </c>
      <c r="W85" s="32">
        <v>0.33379999999999999</v>
      </c>
      <c r="X85" s="333">
        <v>0.50180000000000002</v>
      </c>
      <c r="Y85" s="402">
        <v>0.37199013055940799</v>
      </c>
    </row>
    <row r="86" spans="1:25">
      <c r="A86" s="6" t="s">
        <v>948</v>
      </c>
      <c r="B86" s="7">
        <v>7</v>
      </c>
      <c r="C86" s="7">
        <v>47275737</v>
      </c>
      <c r="D86" s="140" t="s">
        <v>1850</v>
      </c>
      <c r="E86" s="7">
        <v>1</v>
      </c>
      <c r="F86" s="7">
        <v>0</v>
      </c>
      <c r="G86" s="7" t="s">
        <v>1446</v>
      </c>
      <c r="H86" s="7" t="s">
        <v>1131</v>
      </c>
      <c r="I86" s="7" t="s">
        <v>1130</v>
      </c>
      <c r="J86" s="332">
        <v>3.5799999999999998E-2</v>
      </c>
      <c r="K86" s="32">
        <v>7.0990000000000003E-3</v>
      </c>
      <c r="L86" s="330">
        <v>4.58E-7</v>
      </c>
      <c r="M86" s="32">
        <v>3.0300000000000001E-2</v>
      </c>
      <c r="N86" s="32">
        <v>2.0899999999999998E-2</v>
      </c>
      <c r="O86" s="32">
        <v>0.14649999999999999</v>
      </c>
      <c r="P86" s="333">
        <v>0.4652</v>
      </c>
      <c r="Q86" s="402">
        <v>0.79359522469509103</v>
      </c>
      <c r="R86" s="332">
        <v>-1.3542E-2</v>
      </c>
      <c r="S86" s="32">
        <v>7.8279999999999999E-3</v>
      </c>
      <c r="T86" s="333">
        <v>8.3640999999999993E-2</v>
      </c>
      <c r="U86" s="32">
        <v>1.03E-2</v>
      </c>
      <c r="V86" s="32">
        <v>2.1000000000000001E-2</v>
      </c>
      <c r="W86" s="32">
        <v>0.62360000000000004</v>
      </c>
      <c r="X86" s="333">
        <v>0.64229999999999998</v>
      </c>
      <c r="Y86" s="402">
        <v>0.29351563416273502</v>
      </c>
    </row>
    <row r="87" spans="1:25">
      <c r="A87" s="6" t="s">
        <v>949</v>
      </c>
      <c r="B87" s="7">
        <v>7</v>
      </c>
      <c r="C87" s="7">
        <v>50733316</v>
      </c>
      <c r="D87" s="140" t="s">
        <v>1853</v>
      </c>
      <c r="E87" s="7">
        <v>1</v>
      </c>
      <c r="F87" s="7">
        <v>0</v>
      </c>
      <c r="G87" s="7" t="s">
        <v>1464</v>
      </c>
      <c r="H87" s="7" t="s">
        <v>1130</v>
      </c>
      <c r="I87" s="7" t="s">
        <v>1131</v>
      </c>
      <c r="J87" s="332">
        <v>1.1416000000000001E-2</v>
      </c>
      <c r="K87" s="32">
        <v>4.9699999999999996E-3</v>
      </c>
      <c r="L87" s="333">
        <v>2.1609E-2</v>
      </c>
      <c r="M87" s="32">
        <v>7.7999999999999996E-3</v>
      </c>
      <c r="N87" s="32">
        <v>1.2800000000000001E-2</v>
      </c>
      <c r="O87" s="32">
        <v>0.53920000000000001</v>
      </c>
      <c r="P87" s="333">
        <v>0.51900000000000002</v>
      </c>
      <c r="Q87" s="402">
        <v>0.80611282869788203</v>
      </c>
      <c r="R87" s="332">
        <v>1.2284E-2</v>
      </c>
      <c r="S87" s="32">
        <v>5.6220000000000003E-3</v>
      </c>
      <c r="T87" s="333">
        <v>2.8886999999999999E-2</v>
      </c>
      <c r="U87" s="32">
        <v>-1.3599999999999999E-2</v>
      </c>
      <c r="V87" s="32">
        <v>1.29E-2</v>
      </c>
      <c r="W87" s="32">
        <v>0.2928</v>
      </c>
      <c r="X87" s="333">
        <v>0.88849999999999996</v>
      </c>
      <c r="Y87" s="402">
        <v>6.3489765095812695E-2</v>
      </c>
    </row>
    <row r="88" spans="1:25">
      <c r="A88" s="6" t="s">
        <v>950</v>
      </c>
      <c r="B88" s="7">
        <v>7</v>
      </c>
      <c r="C88" s="7">
        <v>73034559</v>
      </c>
      <c r="D88" s="140" t="s">
        <v>1857</v>
      </c>
      <c r="E88" s="7">
        <v>1</v>
      </c>
      <c r="F88" s="7">
        <v>0</v>
      </c>
      <c r="G88" s="7" t="s">
        <v>1446</v>
      </c>
      <c r="H88" s="7" t="s">
        <v>1130</v>
      </c>
      <c r="I88" s="7" t="s">
        <v>1134</v>
      </c>
      <c r="J88" s="332">
        <v>5.5757000000000001E-2</v>
      </c>
      <c r="K88" s="32">
        <v>8.2229999999999994E-3</v>
      </c>
      <c r="L88" s="330">
        <v>1.2000000000000001E-11</v>
      </c>
      <c r="M88" s="32">
        <v>6.1800000000000001E-2</v>
      </c>
      <c r="N88" s="32">
        <v>2.23E-2</v>
      </c>
      <c r="O88" s="328">
        <v>5.5840000000000004E-3</v>
      </c>
      <c r="P88" s="333">
        <v>0.39910000000000001</v>
      </c>
      <c r="Q88" s="402">
        <v>0.79038416883790497</v>
      </c>
      <c r="R88" s="332">
        <v>-1.0328E-2</v>
      </c>
      <c r="S88" s="32">
        <v>9.4420000000000007E-3</v>
      </c>
      <c r="T88" s="333">
        <v>0.27404299999999998</v>
      </c>
      <c r="U88" s="32">
        <v>-5.7999999999999996E-3</v>
      </c>
      <c r="V88" s="32">
        <v>2.18E-2</v>
      </c>
      <c r="W88" s="32">
        <v>0.78920000000000001</v>
      </c>
      <c r="X88" s="333">
        <v>0.65010000000000001</v>
      </c>
      <c r="Y88" s="402">
        <v>0.85653954169003299</v>
      </c>
    </row>
    <row r="89" spans="1:25">
      <c r="A89" s="6" t="s">
        <v>951</v>
      </c>
      <c r="B89" s="7">
        <v>7</v>
      </c>
      <c r="C89" s="7">
        <v>92264410</v>
      </c>
      <c r="D89" s="140" t="s">
        <v>1861</v>
      </c>
      <c r="E89" s="7">
        <v>1</v>
      </c>
      <c r="F89" s="7">
        <v>0</v>
      </c>
      <c r="G89" s="7" t="s">
        <v>1446</v>
      </c>
      <c r="H89" s="7" t="s">
        <v>1134</v>
      </c>
      <c r="I89" s="7" t="s">
        <v>1135</v>
      </c>
      <c r="J89" s="332">
        <v>2.0882000000000001E-2</v>
      </c>
      <c r="K89" s="32">
        <v>4.3499999999999997E-3</v>
      </c>
      <c r="L89" s="330">
        <v>1.5799999999999999E-6</v>
      </c>
      <c r="M89" s="32">
        <v>3.6299999999999999E-2</v>
      </c>
      <c r="N89" s="32">
        <v>1.14E-2</v>
      </c>
      <c r="O89" s="328">
        <v>1.4840000000000001E-3</v>
      </c>
      <c r="P89" s="333">
        <v>0.27979999999999999</v>
      </c>
      <c r="Q89" s="402">
        <v>0.20122897666699299</v>
      </c>
      <c r="R89" s="332">
        <v>-2.9359999999999998E-3</v>
      </c>
      <c r="S89" s="32">
        <v>4.9309999999999996E-3</v>
      </c>
      <c r="T89" s="333">
        <v>0.55158499999999999</v>
      </c>
      <c r="U89" s="32">
        <v>2.8999999999999998E-3</v>
      </c>
      <c r="V89" s="32">
        <v>1.15E-2</v>
      </c>
      <c r="W89" s="32">
        <v>0.80189999999999995</v>
      </c>
      <c r="X89" s="333">
        <v>0.5837</v>
      </c>
      <c r="Y89" s="402">
        <v>0.64728014057925098</v>
      </c>
    </row>
    <row r="90" spans="1:25">
      <c r="A90" s="6" t="s">
        <v>952</v>
      </c>
      <c r="B90" s="7">
        <v>7</v>
      </c>
      <c r="C90" s="7">
        <v>99332948</v>
      </c>
      <c r="D90" s="140" t="s">
        <v>1865</v>
      </c>
      <c r="E90" s="7">
        <v>0</v>
      </c>
      <c r="F90" s="7">
        <v>1</v>
      </c>
      <c r="G90" s="7" t="s">
        <v>1437</v>
      </c>
      <c r="H90" s="7" t="s">
        <v>1131</v>
      </c>
      <c r="I90" s="7" t="s">
        <v>1135</v>
      </c>
      <c r="J90" s="332">
        <v>-1.6615000000000001E-2</v>
      </c>
      <c r="K90" s="32">
        <v>1.0473E-2</v>
      </c>
      <c r="L90" s="333">
        <v>0.112654</v>
      </c>
      <c r="M90" s="32">
        <v>1.49E-2</v>
      </c>
      <c r="N90" s="32">
        <v>2.8199999999999999E-2</v>
      </c>
      <c r="O90" s="32">
        <v>0.59799999999999998</v>
      </c>
      <c r="P90" s="333">
        <v>3.8120000000000001E-2</v>
      </c>
      <c r="Q90" s="402">
        <v>0.29026025801396999</v>
      </c>
      <c r="R90" s="332">
        <v>7.6813000000000006E-2</v>
      </c>
      <c r="S90" s="32">
        <v>1.1891000000000001E-2</v>
      </c>
      <c r="T90" s="330">
        <v>1.05E-10</v>
      </c>
      <c r="U90" s="32">
        <v>5.33E-2</v>
      </c>
      <c r="V90" s="32">
        <v>2.8299999999999999E-2</v>
      </c>
      <c r="W90" s="32">
        <v>5.9650000000000002E-2</v>
      </c>
      <c r="X90" s="330">
        <v>2.1280000000000001E-3</v>
      </c>
      <c r="Y90" s="402">
        <v>0.43374508214161001</v>
      </c>
    </row>
    <row r="91" spans="1:25">
      <c r="A91" s="6" t="s">
        <v>953</v>
      </c>
      <c r="B91" s="7">
        <v>7</v>
      </c>
      <c r="C91" s="7">
        <v>127509070</v>
      </c>
      <c r="D91" s="140" t="s">
        <v>1870</v>
      </c>
      <c r="E91" s="7">
        <v>0</v>
      </c>
      <c r="F91" s="7">
        <v>1</v>
      </c>
      <c r="G91" s="7" t="s">
        <v>1464</v>
      </c>
      <c r="H91" s="7" t="s">
        <v>1131</v>
      </c>
      <c r="I91" s="7" t="s">
        <v>1130</v>
      </c>
      <c r="J91" s="332">
        <v>9.0030000000000006E-3</v>
      </c>
      <c r="K91" s="32">
        <v>4.5269999999999998E-3</v>
      </c>
      <c r="L91" s="333">
        <v>4.6754999999999998E-2</v>
      </c>
      <c r="M91" s="32">
        <v>1.95E-2</v>
      </c>
      <c r="N91" s="32">
        <v>1.2E-2</v>
      </c>
      <c r="O91" s="32">
        <v>0.1032</v>
      </c>
      <c r="P91" s="333">
        <v>0.96950000000000003</v>
      </c>
      <c r="Q91" s="402">
        <v>0.39120632845522901</v>
      </c>
      <c r="R91" s="332">
        <v>1.7669000000000001E-2</v>
      </c>
      <c r="S91" s="32">
        <v>5.0619999999999997E-3</v>
      </c>
      <c r="T91" s="330">
        <v>4.8200000000000001E-4</v>
      </c>
      <c r="U91" s="32">
        <v>1.32E-2</v>
      </c>
      <c r="V91" s="32">
        <v>1.2E-2</v>
      </c>
      <c r="W91" s="32">
        <v>0.27300000000000002</v>
      </c>
      <c r="X91" s="333">
        <v>0.41270000000000001</v>
      </c>
      <c r="Y91" s="402">
        <v>0.71997456388381698</v>
      </c>
    </row>
    <row r="92" spans="1:25">
      <c r="A92" s="6" t="s">
        <v>954</v>
      </c>
      <c r="B92" s="7">
        <v>7</v>
      </c>
      <c r="C92" s="7">
        <v>127660763</v>
      </c>
      <c r="D92" s="140" t="s">
        <v>1870</v>
      </c>
      <c r="E92" s="7">
        <v>1</v>
      </c>
      <c r="F92" s="7">
        <v>0</v>
      </c>
      <c r="G92" s="7" t="s">
        <v>1464</v>
      </c>
      <c r="H92" s="7" t="s">
        <v>1135</v>
      </c>
      <c r="I92" s="7" t="s">
        <v>1134</v>
      </c>
      <c r="J92" s="332">
        <v>1.362E-2</v>
      </c>
      <c r="K92" s="32">
        <v>4.5849999999999997E-3</v>
      </c>
      <c r="L92" s="330">
        <v>2.9759999999999999E-3</v>
      </c>
      <c r="M92" s="32">
        <v>1.6299999999999999E-2</v>
      </c>
      <c r="N92" s="32">
        <v>1.2E-2</v>
      </c>
      <c r="O92" s="32">
        <v>0.1734</v>
      </c>
      <c r="P92" s="333">
        <v>0.7823</v>
      </c>
      <c r="Q92" s="402">
        <v>0.85301705428855901</v>
      </c>
      <c r="R92" s="332">
        <v>1.4435E-2</v>
      </c>
      <c r="S92" s="32">
        <v>5.1310000000000001E-3</v>
      </c>
      <c r="T92" s="330">
        <v>4.9030000000000002E-3</v>
      </c>
      <c r="U92" s="32">
        <v>1.1999999999999999E-3</v>
      </c>
      <c r="V92" s="32">
        <v>1.2E-2</v>
      </c>
      <c r="W92" s="32">
        <v>0.92110000000000003</v>
      </c>
      <c r="X92" s="333">
        <v>0.57150000000000001</v>
      </c>
      <c r="Y92" s="402">
        <v>0.30327888644534801</v>
      </c>
    </row>
    <row r="93" spans="1:25">
      <c r="A93" s="6" t="s">
        <v>956</v>
      </c>
      <c r="B93" s="7">
        <v>7</v>
      </c>
      <c r="C93" s="7">
        <v>150690176</v>
      </c>
      <c r="D93" s="140" t="s">
        <v>1879</v>
      </c>
      <c r="E93" s="7">
        <v>0</v>
      </c>
      <c r="F93" s="7">
        <v>1</v>
      </c>
      <c r="G93" s="7" t="s">
        <v>1437</v>
      </c>
      <c r="H93" s="7" t="s">
        <v>1134</v>
      </c>
      <c r="I93" s="7" t="s">
        <v>1135</v>
      </c>
      <c r="J93" s="332">
        <v>-4.8690000000000001E-3</v>
      </c>
      <c r="K93" s="32">
        <v>7.6470000000000002E-3</v>
      </c>
      <c r="L93" s="333">
        <v>0.52435500000000002</v>
      </c>
      <c r="M93" s="32">
        <v>1.23E-2</v>
      </c>
      <c r="N93" s="32">
        <v>2.01E-2</v>
      </c>
      <c r="O93" s="32">
        <v>0.54090000000000005</v>
      </c>
      <c r="P93" s="333">
        <v>8.5180000000000006E-2</v>
      </c>
      <c r="Q93" s="402">
        <v>0.43079802670449902</v>
      </c>
      <c r="R93" s="332">
        <v>3.9689000000000002E-2</v>
      </c>
      <c r="S93" s="32">
        <v>8.8529999999999998E-3</v>
      </c>
      <c r="T93" s="330">
        <v>7.3599999999999998E-6</v>
      </c>
      <c r="U93" s="32">
        <v>6.0600000000000001E-2</v>
      </c>
      <c r="V93" s="32">
        <v>2.01E-2</v>
      </c>
      <c r="W93" s="328">
        <v>2.5990000000000002E-3</v>
      </c>
      <c r="X93" s="333">
        <v>0.1168</v>
      </c>
      <c r="Y93" s="402">
        <v>0.32987796965553401</v>
      </c>
    </row>
    <row r="94" spans="1:25">
      <c r="A94" s="6" t="s">
        <v>957</v>
      </c>
      <c r="B94" s="7">
        <v>8</v>
      </c>
      <c r="C94" s="7">
        <v>6446938</v>
      </c>
      <c r="D94" s="140" t="s">
        <v>1882</v>
      </c>
      <c r="E94" s="7">
        <v>1</v>
      </c>
      <c r="F94" s="7">
        <v>0</v>
      </c>
      <c r="G94" s="7" t="s">
        <v>1461</v>
      </c>
      <c r="H94" s="7" t="s">
        <v>1135</v>
      </c>
      <c r="I94" s="7" t="s">
        <v>1134</v>
      </c>
      <c r="J94" s="332">
        <v>2.7948000000000001E-2</v>
      </c>
      <c r="K94" s="32">
        <v>7.5040000000000003E-3</v>
      </c>
      <c r="L94" s="330">
        <v>1.9599999999999999E-4</v>
      </c>
      <c r="M94" s="32">
        <v>-5.8999999999999999E-3</v>
      </c>
      <c r="N94" s="32">
        <v>2.0400000000000001E-2</v>
      </c>
      <c r="O94" s="32">
        <v>0.7712</v>
      </c>
      <c r="P94" s="333">
        <v>0.6139</v>
      </c>
      <c r="Q94" s="402">
        <v>0.112010591625998</v>
      </c>
      <c r="R94" s="332">
        <v>2.7369999999999998E-3</v>
      </c>
      <c r="S94" s="32">
        <v>8.5349999999999992E-3</v>
      </c>
      <c r="T94" s="333">
        <v>0.74845300000000003</v>
      </c>
      <c r="U94" s="32">
        <v>1.84E-2</v>
      </c>
      <c r="V94" s="32">
        <v>2.0500000000000001E-2</v>
      </c>
      <c r="W94" s="32">
        <v>0.36830000000000002</v>
      </c>
      <c r="X94" s="333">
        <v>0.1143</v>
      </c>
      <c r="Y94" s="402">
        <v>0.50074195232282603</v>
      </c>
    </row>
    <row r="95" spans="1:25">
      <c r="A95" s="6" t="s">
        <v>958</v>
      </c>
      <c r="B95" s="7">
        <v>8</v>
      </c>
      <c r="C95" s="7">
        <v>23345526</v>
      </c>
      <c r="D95" s="140" t="s">
        <v>1887</v>
      </c>
      <c r="E95" s="7">
        <v>1</v>
      </c>
      <c r="F95" s="7">
        <v>0</v>
      </c>
      <c r="G95" s="7" t="s">
        <v>1446</v>
      </c>
      <c r="H95" s="7" t="s">
        <v>1134</v>
      </c>
      <c r="I95" s="7" t="s">
        <v>1135</v>
      </c>
      <c r="J95" s="332">
        <v>1.8558999999999999E-2</v>
      </c>
      <c r="K95" s="32">
        <v>4.1019999999999997E-3</v>
      </c>
      <c r="L95" s="330">
        <v>6.0499999999999997E-6</v>
      </c>
      <c r="M95" s="32">
        <v>4.7399999999999998E-2</v>
      </c>
      <c r="N95" s="32">
        <v>1.0800000000000001E-2</v>
      </c>
      <c r="O95" s="328">
        <v>1.168E-5</v>
      </c>
      <c r="P95" s="333">
        <v>0.82199999999999995</v>
      </c>
      <c r="Q95" s="402">
        <v>1.54106086273937E-2</v>
      </c>
      <c r="R95" s="332">
        <v>-1.8129999999999999E-3</v>
      </c>
      <c r="S95" s="32">
        <v>4.6150000000000002E-3</v>
      </c>
      <c r="T95" s="333">
        <v>0.69436200000000003</v>
      </c>
      <c r="U95" s="32">
        <v>6.1999999999999998E-3</v>
      </c>
      <c r="V95" s="32">
        <v>1.0800000000000001E-2</v>
      </c>
      <c r="W95" s="32">
        <v>0.56920000000000004</v>
      </c>
      <c r="X95" s="333">
        <v>0.74780000000000002</v>
      </c>
      <c r="Y95" s="402">
        <v>0.51249029835117799</v>
      </c>
    </row>
    <row r="96" spans="1:25">
      <c r="A96" s="6" t="s">
        <v>959</v>
      </c>
      <c r="B96" s="7">
        <v>8</v>
      </c>
      <c r="C96" s="7">
        <v>23403378</v>
      </c>
      <c r="D96" s="140" t="s">
        <v>1889</v>
      </c>
      <c r="E96" s="7">
        <v>0</v>
      </c>
      <c r="F96" s="7">
        <v>1</v>
      </c>
      <c r="G96" s="7" t="s">
        <v>1437</v>
      </c>
      <c r="H96" s="7" t="s">
        <v>1131</v>
      </c>
      <c r="I96" s="7" t="s">
        <v>1130</v>
      </c>
      <c r="J96" s="332">
        <v>3.6999999999999999E-4</v>
      </c>
      <c r="K96" s="32">
        <v>5.574E-3</v>
      </c>
      <c r="L96" s="333">
        <v>0.94709299999999996</v>
      </c>
      <c r="M96" s="32">
        <v>1.77E-2</v>
      </c>
      <c r="N96" s="32">
        <v>1.5299999999999999E-2</v>
      </c>
      <c r="O96" s="32">
        <v>0.24540000000000001</v>
      </c>
      <c r="P96" s="333">
        <v>0.68179999999999996</v>
      </c>
      <c r="Q96" s="402">
        <v>0.27058102258488798</v>
      </c>
      <c r="R96" s="332">
        <v>2.5645000000000001E-2</v>
      </c>
      <c r="S96" s="32">
        <v>6.4060000000000002E-3</v>
      </c>
      <c r="T96" s="330">
        <v>6.2000000000000003E-5</v>
      </c>
      <c r="U96" s="32">
        <v>1.4500000000000001E-2</v>
      </c>
      <c r="V96" s="32">
        <v>1.5299999999999999E-2</v>
      </c>
      <c r="W96" s="32">
        <v>0.34589999999999999</v>
      </c>
      <c r="X96" s="333">
        <v>0.94579999999999997</v>
      </c>
      <c r="Y96" s="402">
        <v>0.51398733485834502</v>
      </c>
    </row>
    <row r="97" spans="1:25">
      <c r="A97" s="6" t="s">
        <v>960</v>
      </c>
      <c r="B97" s="7">
        <v>8</v>
      </c>
      <c r="C97" s="7">
        <v>38366249</v>
      </c>
      <c r="D97" s="140" t="s">
        <v>1894</v>
      </c>
      <c r="E97" s="7">
        <v>1</v>
      </c>
      <c r="F97" s="7">
        <v>0</v>
      </c>
      <c r="G97" s="7" t="s">
        <v>1446</v>
      </c>
      <c r="H97" s="7" t="s">
        <v>1135</v>
      </c>
      <c r="I97" s="7" t="s">
        <v>1134</v>
      </c>
      <c r="J97" s="332">
        <v>1.9400000000000001E-2</v>
      </c>
      <c r="K97" s="32">
        <v>4.4970000000000001E-3</v>
      </c>
      <c r="L97" s="330">
        <v>1.5999999999999999E-5</v>
      </c>
      <c r="M97" s="32">
        <v>2.5999999999999999E-3</v>
      </c>
      <c r="N97" s="32">
        <v>1.1599999999999999E-2</v>
      </c>
      <c r="O97" s="32">
        <v>0.82079999999999997</v>
      </c>
      <c r="P97" s="333">
        <v>0.88529999999999998</v>
      </c>
      <c r="Q97" s="402">
        <v>0.200631303890691</v>
      </c>
      <c r="R97" s="332">
        <v>-2.1949999999999999E-3</v>
      </c>
      <c r="S97" s="32">
        <v>5.1939999999999998E-3</v>
      </c>
      <c r="T97" s="333">
        <v>0.67254999999999998</v>
      </c>
      <c r="U97" s="32">
        <v>-1.5E-3</v>
      </c>
      <c r="V97" s="32">
        <v>1.1599999999999999E-2</v>
      </c>
      <c r="W97" s="32">
        <v>0.89990000000000003</v>
      </c>
      <c r="X97" s="333">
        <v>0.97309999999999997</v>
      </c>
      <c r="Y97" s="402">
        <v>0.98810159023427502</v>
      </c>
    </row>
    <row r="98" spans="1:25">
      <c r="A98" s="6" t="s">
        <v>962</v>
      </c>
      <c r="B98" s="7">
        <v>8</v>
      </c>
      <c r="C98" s="7">
        <v>41533514</v>
      </c>
      <c r="D98" s="140" t="s">
        <v>1898</v>
      </c>
      <c r="E98" s="7">
        <v>1</v>
      </c>
      <c r="F98" s="7">
        <v>0</v>
      </c>
      <c r="G98" s="7" t="s">
        <v>1446</v>
      </c>
      <c r="H98" s="7" t="s">
        <v>1130</v>
      </c>
      <c r="I98" s="7" t="s">
        <v>1131</v>
      </c>
      <c r="J98" s="332">
        <v>2.9745000000000001E-2</v>
      </c>
      <c r="K98" s="32">
        <v>5.0169999999999998E-3</v>
      </c>
      <c r="L98" s="330">
        <v>3.05E-9</v>
      </c>
      <c r="M98" s="32">
        <v>4.3799999999999999E-2</v>
      </c>
      <c r="N98" s="32">
        <v>1.35E-2</v>
      </c>
      <c r="O98" s="328">
        <v>1.1559999999999999E-3</v>
      </c>
      <c r="P98" s="333">
        <v>0.1986</v>
      </c>
      <c r="Q98" s="402">
        <v>0.33779766369022102</v>
      </c>
      <c r="R98" s="332">
        <v>-5.143E-3</v>
      </c>
      <c r="S98" s="32">
        <v>5.6340000000000001E-3</v>
      </c>
      <c r="T98" s="333">
        <v>0.36130000000000001</v>
      </c>
      <c r="U98" s="32">
        <v>-1.03E-2</v>
      </c>
      <c r="V98" s="32">
        <v>1.35E-2</v>
      </c>
      <c r="W98" s="32">
        <v>0.44450000000000001</v>
      </c>
      <c r="X98" s="333">
        <v>0.77969999999999995</v>
      </c>
      <c r="Y98" s="402">
        <v>0.74757022607464296</v>
      </c>
    </row>
    <row r="99" spans="1:25">
      <c r="A99" s="6" t="s">
        <v>963</v>
      </c>
      <c r="B99" s="7">
        <v>8</v>
      </c>
      <c r="C99" s="7">
        <v>57122215</v>
      </c>
      <c r="D99" s="140" t="s">
        <v>1901</v>
      </c>
      <c r="E99" s="7">
        <v>1</v>
      </c>
      <c r="F99" s="7">
        <v>0</v>
      </c>
      <c r="G99" s="7" t="s">
        <v>1446</v>
      </c>
      <c r="H99" s="7" t="s">
        <v>1135</v>
      </c>
      <c r="I99" s="7" t="s">
        <v>1134</v>
      </c>
      <c r="J99" s="332">
        <v>2.6426000000000002E-2</v>
      </c>
      <c r="K99" s="32">
        <v>6.13E-3</v>
      </c>
      <c r="L99" s="330">
        <v>1.5999999999999999E-5</v>
      </c>
      <c r="M99" s="32">
        <v>1.6500000000000001E-2</v>
      </c>
      <c r="N99" s="32">
        <v>1.6500000000000001E-2</v>
      </c>
      <c r="O99" s="32">
        <v>0.31740000000000002</v>
      </c>
      <c r="P99" s="333">
        <v>0.16320000000000001</v>
      </c>
      <c r="Q99" s="402">
        <v>0.60195127081480704</v>
      </c>
      <c r="R99" s="332">
        <v>-1.15E-3</v>
      </c>
      <c r="S99" s="32">
        <v>7.0590000000000002E-3</v>
      </c>
      <c r="T99" s="333">
        <v>0.87058000000000002</v>
      </c>
      <c r="U99" s="32">
        <v>2.7199999999999998E-2</v>
      </c>
      <c r="V99" s="32">
        <v>1.6500000000000001E-2</v>
      </c>
      <c r="W99" s="32">
        <v>0.10009999999999999</v>
      </c>
      <c r="X99" s="333">
        <v>0.185</v>
      </c>
      <c r="Y99" s="402">
        <v>0.12619435177494501</v>
      </c>
    </row>
    <row r="100" spans="1:25">
      <c r="A100" s="6" t="s">
        <v>964</v>
      </c>
      <c r="B100" s="7">
        <v>8</v>
      </c>
      <c r="C100" s="7">
        <v>77611012</v>
      </c>
      <c r="D100" s="140" t="s">
        <v>1904</v>
      </c>
      <c r="E100" s="7">
        <v>0</v>
      </c>
      <c r="F100" s="7">
        <v>1</v>
      </c>
      <c r="G100" s="7" t="s">
        <v>1571</v>
      </c>
      <c r="H100" s="7" t="s">
        <v>1135</v>
      </c>
      <c r="I100" s="7" t="s">
        <v>1130</v>
      </c>
      <c r="J100" s="332">
        <v>-1.4267E-2</v>
      </c>
      <c r="K100" s="32">
        <v>5.5560000000000002E-3</v>
      </c>
      <c r="L100" s="333">
        <v>1.0239E-2</v>
      </c>
      <c r="M100" s="32">
        <v>-1.44E-2</v>
      </c>
      <c r="N100" s="32">
        <v>1.47E-2</v>
      </c>
      <c r="O100" s="32">
        <v>0.32769999999999999</v>
      </c>
      <c r="P100" s="333">
        <v>0.14369999999999999</v>
      </c>
      <c r="Q100" s="402">
        <v>0.98668251534411</v>
      </c>
      <c r="R100" s="332">
        <v>3.8962999999999998E-2</v>
      </c>
      <c r="S100" s="32">
        <v>6.2249999999999996E-3</v>
      </c>
      <c r="T100" s="330">
        <v>3.8700000000000001E-10</v>
      </c>
      <c r="U100" s="32">
        <v>2.6700000000000002E-2</v>
      </c>
      <c r="V100" s="32">
        <v>1.47E-2</v>
      </c>
      <c r="W100" s="32">
        <v>6.8890000000000007E-2</v>
      </c>
      <c r="X100" s="333">
        <v>0.17269999999999999</v>
      </c>
      <c r="Y100" s="402">
        <v>0.46135362602789298</v>
      </c>
    </row>
    <row r="101" spans="1:25">
      <c r="A101" s="6" t="s">
        <v>965</v>
      </c>
      <c r="B101" s="7">
        <v>8</v>
      </c>
      <c r="C101" s="7">
        <v>106115172</v>
      </c>
      <c r="D101" s="140" t="s">
        <v>1905</v>
      </c>
      <c r="E101" s="7">
        <v>1</v>
      </c>
      <c r="F101" s="7">
        <v>0</v>
      </c>
      <c r="G101" s="7" t="s">
        <v>1446</v>
      </c>
      <c r="H101" s="7" t="s">
        <v>1134</v>
      </c>
      <c r="I101" s="7" t="s">
        <v>1135</v>
      </c>
      <c r="J101" s="332">
        <v>2.2769999999999999E-2</v>
      </c>
      <c r="K101" s="32">
        <v>4.8009999999999997E-3</v>
      </c>
      <c r="L101" s="330">
        <v>2.0999999999999998E-6</v>
      </c>
      <c r="M101" s="32">
        <v>2.2499999999999999E-2</v>
      </c>
      <c r="N101" s="32">
        <v>1.26E-2</v>
      </c>
      <c r="O101" s="32">
        <v>7.281E-2</v>
      </c>
      <c r="P101" s="333">
        <v>0.78690000000000004</v>
      </c>
      <c r="Q101" s="402">
        <v>0.98675837588556103</v>
      </c>
      <c r="R101" s="332">
        <v>-1.8289999999999999E-3</v>
      </c>
      <c r="S101" s="32">
        <v>5.4260000000000003E-3</v>
      </c>
      <c r="T101" s="333">
        <v>0.73607900000000004</v>
      </c>
      <c r="U101" s="32">
        <v>1.2699999999999999E-2</v>
      </c>
      <c r="V101" s="32">
        <v>1.2500000000000001E-2</v>
      </c>
      <c r="W101" s="32">
        <v>0.30780000000000002</v>
      </c>
      <c r="X101" s="333">
        <v>0.73550000000000004</v>
      </c>
      <c r="Y101" s="402">
        <v>0.29248849026269602</v>
      </c>
    </row>
    <row r="102" spans="1:25">
      <c r="A102" s="6" t="s">
        <v>966</v>
      </c>
      <c r="B102" s="7">
        <v>8</v>
      </c>
      <c r="C102" s="7">
        <v>120596023</v>
      </c>
      <c r="D102" s="140" t="s">
        <v>1908</v>
      </c>
      <c r="E102" s="7">
        <v>1</v>
      </c>
      <c r="F102" s="7">
        <v>0</v>
      </c>
      <c r="G102" s="7" t="s">
        <v>1461</v>
      </c>
      <c r="H102" s="7" t="s">
        <v>1131</v>
      </c>
      <c r="I102" s="7" t="s">
        <v>1130</v>
      </c>
      <c r="J102" s="332">
        <v>3.3160000000000002E-2</v>
      </c>
      <c r="K102" s="32">
        <v>9.0679999999999997E-3</v>
      </c>
      <c r="L102" s="330">
        <v>2.5500000000000002E-4</v>
      </c>
      <c r="M102" s="32">
        <v>3.1E-2</v>
      </c>
      <c r="N102" s="32">
        <v>2.46E-2</v>
      </c>
      <c r="O102" s="32">
        <v>0.20710000000000001</v>
      </c>
      <c r="P102" s="333">
        <v>0.27500000000000002</v>
      </c>
      <c r="Q102" s="402">
        <v>0.93526538050041497</v>
      </c>
      <c r="R102" s="332">
        <v>1.5488E-2</v>
      </c>
      <c r="S102" s="32">
        <v>1.0204E-2</v>
      </c>
      <c r="T102" s="333">
        <v>0.12906599999999999</v>
      </c>
      <c r="U102" s="32">
        <v>1.0999999999999999E-2</v>
      </c>
      <c r="V102" s="32">
        <v>2.4899999999999999E-2</v>
      </c>
      <c r="W102" s="32">
        <v>0.65749999999999997</v>
      </c>
      <c r="X102" s="333">
        <v>0.99299999999999999</v>
      </c>
      <c r="Y102" s="402">
        <v>0.86799298151019</v>
      </c>
    </row>
    <row r="103" spans="1:25">
      <c r="A103" s="6" t="s">
        <v>967</v>
      </c>
      <c r="B103" s="7">
        <v>8</v>
      </c>
      <c r="C103" s="7">
        <v>126506140</v>
      </c>
      <c r="D103" s="140" t="s">
        <v>1912</v>
      </c>
      <c r="E103" s="7">
        <v>1</v>
      </c>
      <c r="F103" s="7">
        <v>0</v>
      </c>
      <c r="G103" s="7" t="s">
        <v>1461</v>
      </c>
      <c r="H103" s="7" t="s">
        <v>1134</v>
      </c>
      <c r="I103" s="7" t="s">
        <v>1135</v>
      </c>
      <c r="J103" s="332">
        <v>2.0545999999999998E-2</v>
      </c>
      <c r="K103" s="32">
        <v>4.8789999999999997E-3</v>
      </c>
      <c r="L103" s="330">
        <v>2.5000000000000001E-5</v>
      </c>
      <c r="M103" s="32">
        <v>-2.3E-3</v>
      </c>
      <c r="N103" s="32">
        <v>1.2500000000000001E-2</v>
      </c>
      <c r="O103" s="32">
        <v>0.8548</v>
      </c>
      <c r="P103" s="333">
        <v>0.57420000000000004</v>
      </c>
      <c r="Q103" s="402">
        <v>0.10443588329913001</v>
      </c>
      <c r="R103" s="332">
        <v>1.9659999999999999E-3</v>
      </c>
      <c r="S103" s="32">
        <v>5.6559999999999996E-3</v>
      </c>
      <c r="T103" s="333">
        <v>0.72818799999999995</v>
      </c>
      <c r="U103" s="32">
        <v>4.3E-3</v>
      </c>
      <c r="V103" s="32">
        <v>1.2500000000000001E-2</v>
      </c>
      <c r="W103" s="32">
        <v>0.72870000000000001</v>
      </c>
      <c r="X103" s="333">
        <v>0.88249999999999995</v>
      </c>
      <c r="Y103" s="402">
        <v>0.88591841248188197</v>
      </c>
    </row>
    <row r="104" spans="1:25">
      <c r="A104" s="6" t="s">
        <v>969</v>
      </c>
      <c r="B104" s="7">
        <v>8</v>
      </c>
      <c r="C104" s="7">
        <v>142252580</v>
      </c>
      <c r="D104" s="140" t="s">
        <v>1918</v>
      </c>
      <c r="E104" s="7">
        <v>1</v>
      </c>
      <c r="F104" s="7">
        <v>0</v>
      </c>
      <c r="G104" s="7" t="s">
        <v>1461</v>
      </c>
      <c r="H104" s="7" t="s">
        <v>1131</v>
      </c>
      <c r="I104" s="7" t="s">
        <v>1130</v>
      </c>
      <c r="J104" s="332">
        <v>1.6910999999999999E-2</v>
      </c>
      <c r="K104" s="32">
        <v>4.2069999999999998E-3</v>
      </c>
      <c r="L104" s="330">
        <v>5.8E-5</v>
      </c>
      <c r="M104" s="32">
        <v>5.1799999999999999E-2</v>
      </c>
      <c r="N104" s="32">
        <v>1.0999999999999999E-2</v>
      </c>
      <c r="O104" s="328">
        <v>2.4439999999999998E-6</v>
      </c>
      <c r="P104" s="333">
        <v>0.55220000000000002</v>
      </c>
      <c r="Q104" s="403">
        <v>2.8877630308289399E-3</v>
      </c>
      <c r="R104" s="332">
        <v>2.3470000000000001E-3</v>
      </c>
      <c r="S104" s="32">
        <v>4.8409999999999998E-3</v>
      </c>
      <c r="T104" s="333">
        <v>0.62783599999999995</v>
      </c>
      <c r="U104" s="32">
        <v>4.1000000000000003E-3</v>
      </c>
      <c r="V104" s="32">
        <v>1.11E-2</v>
      </c>
      <c r="W104" s="32">
        <v>0.71230000000000004</v>
      </c>
      <c r="X104" s="333">
        <v>0.19220000000000001</v>
      </c>
      <c r="Y104" s="402">
        <v>0.89060217843457101</v>
      </c>
    </row>
    <row r="105" spans="1:25">
      <c r="A105" s="6" t="s">
        <v>970</v>
      </c>
      <c r="B105" s="7">
        <v>8</v>
      </c>
      <c r="C105" s="7">
        <v>142362391</v>
      </c>
      <c r="D105" s="140" t="s">
        <v>1922</v>
      </c>
      <c r="E105" s="7">
        <v>1</v>
      </c>
      <c r="F105" s="7">
        <v>0</v>
      </c>
      <c r="G105" s="7" t="s">
        <v>1446</v>
      </c>
      <c r="H105" s="7" t="s">
        <v>1131</v>
      </c>
      <c r="I105" s="7" t="s">
        <v>1135</v>
      </c>
      <c r="J105" s="332">
        <v>1.8308000000000001E-2</v>
      </c>
      <c r="K105" s="32">
        <v>4.4330000000000003E-3</v>
      </c>
      <c r="L105" s="330">
        <v>3.6000000000000001E-5</v>
      </c>
      <c r="M105" s="32">
        <v>-3.0999999999999999E-3</v>
      </c>
      <c r="N105" s="32">
        <v>1.15E-2</v>
      </c>
      <c r="O105" s="32">
        <v>0.7873</v>
      </c>
      <c r="P105" s="333">
        <v>0.68710000000000004</v>
      </c>
      <c r="Q105" s="402">
        <v>9.5783942302065606E-2</v>
      </c>
      <c r="R105" s="332">
        <v>-5.2570000000000004E-3</v>
      </c>
      <c r="S105" s="32">
        <v>5.0629999999999998E-3</v>
      </c>
      <c r="T105" s="333">
        <v>0.29916399999999999</v>
      </c>
      <c r="U105" s="32">
        <v>8.0000000000000004E-4</v>
      </c>
      <c r="V105" s="32">
        <v>1.15E-2</v>
      </c>
      <c r="W105" s="32">
        <v>0.94479999999999997</v>
      </c>
      <c r="X105" s="333">
        <v>0.64119999999999999</v>
      </c>
      <c r="Y105" s="402">
        <v>0.63093769043512105</v>
      </c>
    </row>
    <row r="106" spans="1:25">
      <c r="A106" s="6" t="s">
        <v>973</v>
      </c>
      <c r="B106" s="7">
        <v>9</v>
      </c>
      <c r="C106" s="7">
        <v>96900505</v>
      </c>
      <c r="D106" s="140" t="s">
        <v>1930</v>
      </c>
      <c r="E106" s="7">
        <v>1</v>
      </c>
      <c r="F106" s="7">
        <v>0</v>
      </c>
      <c r="G106" s="7" t="s">
        <v>1461</v>
      </c>
      <c r="H106" s="7" t="s">
        <v>1134</v>
      </c>
      <c r="I106" s="7" t="s">
        <v>1131</v>
      </c>
      <c r="J106" s="332">
        <v>1.5946999999999999E-2</v>
      </c>
      <c r="K106" s="32">
        <v>5.0730000000000003E-3</v>
      </c>
      <c r="L106" s="330">
        <v>1.668E-3</v>
      </c>
      <c r="M106" s="32">
        <v>6.4000000000000003E-3</v>
      </c>
      <c r="N106" s="32">
        <v>1.3899999999999999E-2</v>
      </c>
      <c r="O106" s="32">
        <v>0.6462</v>
      </c>
      <c r="P106" s="333">
        <v>0.2772</v>
      </c>
      <c r="Q106" s="402">
        <v>0.50413535175914803</v>
      </c>
      <c r="R106" s="332">
        <v>9.9930000000000001E-3</v>
      </c>
      <c r="S106" s="32">
        <v>5.8500000000000002E-3</v>
      </c>
      <c r="T106" s="333">
        <v>8.7603E-2</v>
      </c>
      <c r="U106" s="32">
        <v>1.2E-2</v>
      </c>
      <c r="V106" s="32">
        <v>1.3899999999999999E-2</v>
      </c>
      <c r="W106" s="32">
        <v>0.3851</v>
      </c>
      <c r="X106" s="333">
        <v>0.46410000000000001</v>
      </c>
      <c r="Y106" s="402">
        <v>0.89476781188405097</v>
      </c>
    </row>
    <row r="107" spans="1:25">
      <c r="A107" s="6" t="s">
        <v>974</v>
      </c>
      <c r="B107" s="7">
        <v>9</v>
      </c>
      <c r="C107" s="7">
        <v>98217348</v>
      </c>
      <c r="D107" s="140" t="s">
        <v>1935</v>
      </c>
      <c r="E107" s="7">
        <v>1</v>
      </c>
      <c r="F107" s="7">
        <v>1</v>
      </c>
      <c r="G107" s="7" t="s">
        <v>1446</v>
      </c>
      <c r="H107" s="7" t="s">
        <v>1131</v>
      </c>
      <c r="I107" s="7" t="s">
        <v>1130</v>
      </c>
      <c r="J107" s="332">
        <v>4.0405000000000003E-2</v>
      </c>
      <c r="K107" s="32">
        <v>6.7080000000000004E-3</v>
      </c>
      <c r="L107" s="330">
        <v>1.6999999999999999E-9</v>
      </c>
      <c r="M107" s="32">
        <v>3.3599999999999998E-2</v>
      </c>
      <c r="N107" s="32">
        <v>1.6299999999999999E-2</v>
      </c>
      <c r="O107" s="32">
        <v>3.9620000000000002E-2</v>
      </c>
      <c r="P107" s="333">
        <v>0.48409999999999997</v>
      </c>
      <c r="Q107" s="402">
        <v>0.71199375574727297</v>
      </c>
      <c r="R107" s="332">
        <v>9.4500000000000001E-3</v>
      </c>
      <c r="S107" s="32">
        <v>7.7380000000000001E-3</v>
      </c>
      <c r="T107" s="333">
        <v>0.22198300000000001</v>
      </c>
      <c r="U107" s="32">
        <v>1.9400000000000001E-2</v>
      </c>
      <c r="V107" s="32">
        <v>1.6500000000000001E-2</v>
      </c>
      <c r="W107" s="32">
        <v>0.2384</v>
      </c>
      <c r="X107" s="333">
        <v>0.90890000000000004</v>
      </c>
      <c r="Y107" s="402">
        <v>0.60914790330732804</v>
      </c>
    </row>
    <row r="108" spans="1:25">
      <c r="A108" s="6" t="s">
        <v>975</v>
      </c>
      <c r="B108" s="7">
        <v>9</v>
      </c>
      <c r="C108" s="7">
        <v>113892963</v>
      </c>
      <c r="D108" s="140" t="s">
        <v>1937</v>
      </c>
      <c r="E108" s="7">
        <v>0</v>
      </c>
      <c r="F108" s="7">
        <v>1</v>
      </c>
      <c r="G108" s="7" t="s">
        <v>1464</v>
      </c>
      <c r="H108" s="7" t="s">
        <v>1130</v>
      </c>
      <c r="I108" s="7" t="s">
        <v>1131</v>
      </c>
      <c r="J108" s="332">
        <v>1.1875E-2</v>
      </c>
      <c r="K108" s="32">
        <v>4.117E-3</v>
      </c>
      <c r="L108" s="330">
        <v>3.921E-3</v>
      </c>
      <c r="M108" s="32">
        <v>1.6500000000000001E-2</v>
      </c>
      <c r="N108" s="32">
        <v>1.0800000000000001E-2</v>
      </c>
      <c r="O108" s="32">
        <v>0.1285</v>
      </c>
      <c r="P108" s="333">
        <v>0.72689999999999999</v>
      </c>
      <c r="Q108" s="402">
        <v>0.66258388395240098</v>
      </c>
      <c r="R108" s="332">
        <v>1.5907000000000001E-2</v>
      </c>
      <c r="S108" s="32">
        <v>4.64E-3</v>
      </c>
      <c r="T108" s="330">
        <v>6.0700000000000001E-4</v>
      </c>
      <c r="U108" s="32">
        <v>1.9099999999999999E-2</v>
      </c>
      <c r="V108" s="32">
        <v>1.0800000000000001E-2</v>
      </c>
      <c r="W108" s="32">
        <v>7.8030000000000002E-2</v>
      </c>
      <c r="X108" s="333">
        <v>0.92710000000000004</v>
      </c>
      <c r="Y108" s="402">
        <v>0.79557650823056203</v>
      </c>
    </row>
    <row r="109" spans="1:25">
      <c r="A109" s="6" t="s">
        <v>976</v>
      </c>
      <c r="B109" s="7">
        <v>9</v>
      </c>
      <c r="C109" s="7">
        <v>113901309</v>
      </c>
      <c r="D109" s="140" t="s">
        <v>1937</v>
      </c>
      <c r="E109" s="7">
        <v>1</v>
      </c>
      <c r="F109" s="7">
        <v>0</v>
      </c>
      <c r="G109" s="7" t="s">
        <v>1464</v>
      </c>
      <c r="H109" s="7" t="s">
        <v>1130</v>
      </c>
      <c r="I109" s="7" t="s">
        <v>1131</v>
      </c>
      <c r="J109" s="332">
        <v>1.2251E-2</v>
      </c>
      <c r="K109" s="32">
        <v>4.1149999999999997E-3</v>
      </c>
      <c r="L109" s="330">
        <v>2.9099999999999998E-3</v>
      </c>
      <c r="M109" s="32">
        <v>1.5100000000000001E-2</v>
      </c>
      <c r="N109" s="32">
        <v>1.0800000000000001E-2</v>
      </c>
      <c r="O109" s="32">
        <v>0.16320000000000001</v>
      </c>
      <c r="P109" s="333">
        <v>0.85960000000000003</v>
      </c>
      <c r="Q109" s="402">
        <v>0.81493292030652298</v>
      </c>
      <c r="R109" s="332">
        <v>1.5384999999999999E-2</v>
      </c>
      <c r="S109" s="32">
        <v>4.6369999999999996E-3</v>
      </c>
      <c r="T109" s="330">
        <v>9.0799999999999995E-4</v>
      </c>
      <c r="U109" s="32">
        <v>1.7399999999999999E-2</v>
      </c>
      <c r="V109" s="32">
        <v>1.0800000000000001E-2</v>
      </c>
      <c r="W109" s="32">
        <v>0.1089</v>
      </c>
      <c r="X109" s="333">
        <v>0.81420000000000003</v>
      </c>
      <c r="Y109" s="402">
        <v>0.892383403479314</v>
      </c>
    </row>
    <row r="110" spans="1:25">
      <c r="A110" s="6" t="s">
        <v>977</v>
      </c>
      <c r="B110" s="7">
        <v>9</v>
      </c>
      <c r="C110" s="7">
        <v>116916214</v>
      </c>
      <c r="D110" s="140" t="s">
        <v>1942</v>
      </c>
      <c r="E110" s="7">
        <v>0</v>
      </c>
      <c r="F110" s="7">
        <v>1</v>
      </c>
      <c r="G110" s="7" t="s">
        <v>1571</v>
      </c>
      <c r="H110" s="7" t="s">
        <v>1134</v>
      </c>
      <c r="I110" s="7" t="s">
        <v>1130</v>
      </c>
      <c r="J110" s="332">
        <v>-8.9540000000000002E-3</v>
      </c>
      <c r="K110" s="32">
        <v>4.45E-3</v>
      </c>
      <c r="L110" s="333">
        <v>4.4232E-2</v>
      </c>
      <c r="M110" s="32">
        <v>8.5000000000000006E-3</v>
      </c>
      <c r="N110" s="32">
        <v>1.17E-2</v>
      </c>
      <c r="O110" s="32">
        <v>0.46379999999999999</v>
      </c>
      <c r="P110" s="333">
        <v>0.39460000000000001</v>
      </c>
      <c r="Q110" s="402">
        <v>0.160671476283057</v>
      </c>
      <c r="R110" s="332">
        <v>3.143E-2</v>
      </c>
      <c r="S110" s="32">
        <v>5.1070000000000004E-3</v>
      </c>
      <c r="T110" s="330">
        <v>7.5699999999999997E-10</v>
      </c>
      <c r="U110" s="32">
        <v>1.1599999999999999E-2</v>
      </c>
      <c r="V110" s="32">
        <v>1.1599999999999999E-2</v>
      </c>
      <c r="W110" s="32">
        <v>0.31680000000000003</v>
      </c>
      <c r="X110" s="333">
        <v>0.27189999999999998</v>
      </c>
      <c r="Y110" s="402">
        <v>0.13626207337608101</v>
      </c>
    </row>
    <row r="111" spans="1:25">
      <c r="A111" s="6" t="s">
        <v>978</v>
      </c>
      <c r="B111" s="7">
        <v>9</v>
      </c>
      <c r="C111" s="7">
        <v>119115531</v>
      </c>
      <c r="D111" s="140" t="s">
        <v>1944</v>
      </c>
      <c r="E111" s="7">
        <v>1</v>
      </c>
      <c r="F111" s="7">
        <v>0</v>
      </c>
      <c r="G111" s="7" t="s">
        <v>1446</v>
      </c>
      <c r="H111" s="7" t="s">
        <v>1134</v>
      </c>
      <c r="I111" s="7" t="s">
        <v>1135</v>
      </c>
      <c r="J111" s="332">
        <v>1.9969000000000001E-2</v>
      </c>
      <c r="K111" s="32">
        <v>4.5750000000000001E-3</v>
      </c>
      <c r="L111" s="330">
        <v>1.2999999999999999E-5</v>
      </c>
      <c r="M111" s="32">
        <v>1.0500000000000001E-2</v>
      </c>
      <c r="N111" s="32">
        <v>1.1900000000000001E-2</v>
      </c>
      <c r="O111" s="32">
        <v>0.37790000000000001</v>
      </c>
      <c r="P111" s="330">
        <v>4.581E-3</v>
      </c>
      <c r="Q111" s="402">
        <v>0.48493799410981497</v>
      </c>
      <c r="R111" s="332">
        <v>-1.392E-3</v>
      </c>
      <c r="S111" s="32">
        <v>5.143E-3</v>
      </c>
      <c r="T111" s="333">
        <v>0.78663000000000005</v>
      </c>
      <c r="U111" s="32">
        <v>1.52E-2</v>
      </c>
      <c r="V111" s="32">
        <v>1.2E-2</v>
      </c>
      <c r="W111" s="32">
        <v>0.20469999999999999</v>
      </c>
      <c r="X111" s="333">
        <v>3.1510000000000003E-2</v>
      </c>
      <c r="Y111" s="402">
        <v>0.209280366625655</v>
      </c>
    </row>
    <row r="112" spans="1:25">
      <c r="A112" s="6" t="s">
        <v>979</v>
      </c>
      <c r="B112" s="7">
        <v>9</v>
      </c>
      <c r="C112" s="7">
        <v>123633948</v>
      </c>
      <c r="D112" s="140" t="s">
        <v>1947</v>
      </c>
      <c r="E112" s="7">
        <v>1</v>
      </c>
      <c r="F112" s="7">
        <v>0</v>
      </c>
      <c r="G112" s="7" t="s">
        <v>1446</v>
      </c>
      <c r="H112" s="7" t="s">
        <v>1131</v>
      </c>
      <c r="I112" s="7" t="s">
        <v>1130</v>
      </c>
      <c r="J112" s="332">
        <v>2.3046000000000001E-2</v>
      </c>
      <c r="K112" s="32">
        <v>4.4450000000000002E-3</v>
      </c>
      <c r="L112" s="330">
        <v>2.16E-7</v>
      </c>
      <c r="M112" s="32">
        <v>3.1899999999999998E-2</v>
      </c>
      <c r="N112" s="32">
        <v>1.15E-2</v>
      </c>
      <c r="O112" s="328">
        <v>5.4380000000000001E-3</v>
      </c>
      <c r="P112" s="333">
        <v>0.60770000000000002</v>
      </c>
      <c r="Q112" s="402">
        <v>0.48411073131360499</v>
      </c>
      <c r="R112" s="332">
        <v>-8.8000000000000003E-4</v>
      </c>
      <c r="S112" s="32">
        <v>5.0090000000000004E-3</v>
      </c>
      <c r="T112" s="333">
        <v>0.86062499999999997</v>
      </c>
      <c r="U112" s="32">
        <v>-1.6E-2</v>
      </c>
      <c r="V112" s="32">
        <v>1.15E-2</v>
      </c>
      <c r="W112" s="32">
        <v>0.16350000000000001</v>
      </c>
      <c r="X112" s="333">
        <v>0.78869999999999996</v>
      </c>
      <c r="Y112" s="402">
        <v>0.244924019821599</v>
      </c>
    </row>
    <row r="113" spans="1:25">
      <c r="A113" s="6" t="s">
        <v>980</v>
      </c>
      <c r="B113" s="7">
        <v>9</v>
      </c>
      <c r="C113" s="7">
        <v>125701608</v>
      </c>
      <c r="D113" s="140" t="s">
        <v>1955</v>
      </c>
      <c r="E113" s="7">
        <v>1</v>
      </c>
      <c r="F113" s="7">
        <v>0</v>
      </c>
      <c r="G113" s="7" t="s">
        <v>1461</v>
      </c>
      <c r="H113" s="7" t="s">
        <v>1131</v>
      </c>
      <c r="I113" s="7" t="s">
        <v>1135</v>
      </c>
      <c r="J113" s="332">
        <v>2.7448E-2</v>
      </c>
      <c r="K113" s="32">
        <v>5.9610000000000002E-3</v>
      </c>
      <c r="L113" s="330">
        <v>4.1300000000000003E-6</v>
      </c>
      <c r="M113" s="32">
        <v>3.4000000000000002E-2</v>
      </c>
      <c r="N113" s="32">
        <v>1.5699999999999999E-2</v>
      </c>
      <c r="O113" s="32">
        <v>3.0200000000000001E-2</v>
      </c>
      <c r="P113" s="333">
        <v>0.27439999999999998</v>
      </c>
      <c r="Q113" s="402">
        <v>0.70117602970350801</v>
      </c>
      <c r="R113" s="332">
        <v>3.5200000000000001E-3</v>
      </c>
      <c r="S113" s="32">
        <v>6.888E-3</v>
      </c>
      <c r="T113" s="333">
        <v>0.60936199999999996</v>
      </c>
      <c r="U113" s="32">
        <v>-1.2699999999999999E-2</v>
      </c>
      <c r="V113" s="32">
        <v>1.55E-2</v>
      </c>
      <c r="W113" s="32">
        <v>0.4123</v>
      </c>
      <c r="X113" s="333">
        <v>0.9476</v>
      </c>
      <c r="Y113" s="402">
        <v>0.34294938440155898</v>
      </c>
    </row>
    <row r="114" spans="1:25">
      <c r="A114" s="6" t="s">
        <v>981</v>
      </c>
      <c r="B114" s="7">
        <v>9</v>
      </c>
      <c r="C114" s="7">
        <v>139241030</v>
      </c>
      <c r="D114" s="140" t="s">
        <v>1957</v>
      </c>
      <c r="E114" s="7">
        <v>1</v>
      </c>
      <c r="F114" s="7">
        <v>0</v>
      </c>
      <c r="G114" s="7" t="s">
        <v>1446</v>
      </c>
      <c r="H114" s="7" t="s">
        <v>1130</v>
      </c>
      <c r="I114" s="7" t="s">
        <v>1131</v>
      </c>
      <c r="J114" s="332">
        <v>2.4416E-2</v>
      </c>
      <c r="K114" s="32">
        <v>4.8240000000000002E-3</v>
      </c>
      <c r="L114" s="330">
        <v>4.1699999999999999E-7</v>
      </c>
      <c r="M114" s="32">
        <v>5.33E-2</v>
      </c>
      <c r="N114" s="32">
        <v>1.26E-2</v>
      </c>
      <c r="O114" s="328">
        <v>2.298E-5</v>
      </c>
      <c r="P114" s="333">
        <v>5.1630000000000002E-2</v>
      </c>
      <c r="Q114" s="402">
        <v>3.9263145658116803E-2</v>
      </c>
      <c r="R114" s="332">
        <v>1.1180000000000001E-3</v>
      </c>
      <c r="S114" s="32">
        <v>5.5329999999999997E-3</v>
      </c>
      <c r="T114" s="333">
        <v>0.839924</v>
      </c>
      <c r="U114" s="32">
        <v>2.3E-3</v>
      </c>
      <c r="V114" s="32">
        <v>1.2699999999999999E-2</v>
      </c>
      <c r="W114" s="32">
        <v>0.85650000000000004</v>
      </c>
      <c r="X114" s="333">
        <v>0.49840000000000001</v>
      </c>
      <c r="Y114" s="402">
        <v>0.95022273393791501</v>
      </c>
    </row>
    <row r="115" spans="1:25">
      <c r="A115" s="6" t="s">
        <v>983</v>
      </c>
      <c r="B115" s="7">
        <v>10</v>
      </c>
      <c r="C115" s="7">
        <v>25056118</v>
      </c>
      <c r="D115" s="140" t="s">
        <v>1964</v>
      </c>
      <c r="E115" s="7">
        <v>1</v>
      </c>
      <c r="F115" s="7">
        <v>0</v>
      </c>
      <c r="G115" s="7" t="s">
        <v>1461</v>
      </c>
      <c r="H115" s="7" t="s">
        <v>1130</v>
      </c>
      <c r="I115" s="7" t="s">
        <v>1131</v>
      </c>
      <c r="J115" s="332">
        <v>1.7236000000000001E-2</v>
      </c>
      <c r="K115" s="32">
        <v>4.5960000000000003E-3</v>
      </c>
      <c r="L115" s="330">
        <v>1.7699999999999999E-4</v>
      </c>
      <c r="M115" s="32">
        <v>2.9399999999999999E-2</v>
      </c>
      <c r="N115" s="32">
        <v>1.23E-2</v>
      </c>
      <c r="O115" s="32">
        <v>1.6830000000000001E-2</v>
      </c>
      <c r="P115" s="333">
        <v>0.17960000000000001</v>
      </c>
      <c r="Q115" s="402">
        <v>0.359937390244706</v>
      </c>
      <c r="R115" s="332">
        <v>7.4799999999999997E-4</v>
      </c>
      <c r="S115" s="32">
        <v>5.1980000000000004E-3</v>
      </c>
      <c r="T115" s="333">
        <v>0.885521</v>
      </c>
      <c r="U115" s="32">
        <v>7.4000000000000003E-3</v>
      </c>
      <c r="V115" s="32">
        <v>1.23E-2</v>
      </c>
      <c r="W115" s="32">
        <v>0.55130000000000001</v>
      </c>
      <c r="X115" s="333">
        <v>0.28070000000000001</v>
      </c>
      <c r="Y115" s="402">
        <v>0.63259643695758805</v>
      </c>
    </row>
    <row r="116" spans="1:25">
      <c r="A116" s="6" t="s">
        <v>984</v>
      </c>
      <c r="B116" s="7">
        <v>10</v>
      </c>
      <c r="C116" s="7">
        <v>70975916</v>
      </c>
      <c r="D116" s="140" t="s">
        <v>1970</v>
      </c>
      <c r="E116" s="7">
        <v>0</v>
      </c>
      <c r="F116" s="7">
        <v>1</v>
      </c>
      <c r="G116" s="7" t="s">
        <v>1464</v>
      </c>
      <c r="H116" s="7" t="s">
        <v>1135</v>
      </c>
      <c r="I116" s="7" t="s">
        <v>1134</v>
      </c>
      <c r="J116" s="332">
        <v>1.9153E-2</v>
      </c>
      <c r="K116" s="32">
        <v>4.4339999999999996E-3</v>
      </c>
      <c r="L116" s="330">
        <v>1.5999999999999999E-5</v>
      </c>
      <c r="M116" s="32">
        <v>1.83E-2</v>
      </c>
      <c r="N116" s="32">
        <v>1.2E-2</v>
      </c>
      <c r="O116" s="32">
        <v>0.12740000000000001</v>
      </c>
      <c r="P116" s="333">
        <v>6.5129999999999993E-2</v>
      </c>
      <c r="Q116" s="402">
        <v>0.92818585722634195</v>
      </c>
      <c r="R116" s="332">
        <v>1.0002E-2</v>
      </c>
      <c r="S116" s="32">
        <v>4.9969999999999997E-3</v>
      </c>
      <c r="T116" s="333">
        <v>4.5339999999999998E-2</v>
      </c>
      <c r="U116" s="32">
        <v>3.0700000000000002E-2</v>
      </c>
      <c r="V116" s="32">
        <v>1.21E-2</v>
      </c>
      <c r="W116" s="32">
        <v>1.1140000000000001E-2</v>
      </c>
      <c r="X116" s="333">
        <v>0.1144</v>
      </c>
      <c r="Y116" s="402">
        <v>0.10622970361688901</v>
      </c>
    </row>
    <row r="117" spans="1:25">
      <c r="A117" s="6" t="s">
        <v>985</v>
      </c>
      <c r="B117" s="7">
        <v>10</v>
      </c>
      <c r="C117" s="7">
        <v>70986723</v>
      </c>
      <c r="D117" s="140" t="s">
        <v>1970</v>
      </c>
      <c r="E117" s="7">
        <v>1</v>
      </c>
      <c r="F117" s="7">
        <v>0</v>
      </c>
      <c r="G117" s="7" t="s">
        <v>1464</v>
      </c>
      <c r="H117" s="7" t="s">
        <v>1131</v>
      </c>
      <c r="I117" s="7" t="s">
        <v>1135</v>
      </c>
      <c r="J117" s="332">
        <v>1.9480000000000001E-2</v>
      </c>
      <c r="K117" s="32">
        <v>4.4200000000000003E-3</v>
      </c>
      <c r="L117" s="330">
        <v>1.0000000000000001E-5</v>
      </c>
      <c r="M117" s="32">
        <v>1.8599999999999998E-2</v>
      </c>
      <c r="N117" s="32">
        <v>1.21E-2</v>
      </c>
      <c r="O117" s="32">
        <v>0.12609999999999999</v>
      </c>
      <c r="P117" s="333">
        <v>7.5310000000000002E-2</v>
      </c>
      <c r="Q117" s="402">
        <v>0.97005859918105797</v>
      </c>
      <c r="R117" s="332">
        <v>1.0173E-2</v>
      </c>
      <c r="S117" s="32">
        <v>5.0070000000000002E-3</v>
      </c>
      <c r="T117" s="333">
        <v>4.2186000000000001E-2</v>
      </c>
      <c r="U117" s="32">
        <v>2.87E-2</v>
      </c>
      <c r="V117" s="32">
        <v>1.2200000000000001E-2</v>
      </c>
      <c r="W117" s="32">
        <v>1.8239999999999999E-2</v>
      </c>
      <c r="X117" s="333">
        <v>6.9370000000000001E-2</v>
      </c>
      <c r="Y117" s="402">
        <v>0.14763642626454601</v>
      </c>
    </row>
    <row r="118" spans="1:25">
      <c r="A118" s="6" t="s">
        <v>988</v>
      </c>
      <c r="B118" s="7">
        <v>10</v>
      </c>
      <c r="C118" s="7">
        <v>94479107</v>
      </c>
      <c r="D118" s="140" t="s">
        <v>1984</v>
      </c>
      <c r="E118" s="7">
        <v>1</v>
      </c>
      <c r="F118" s="7">
        <v>0</v>
      </c>
      <c r="G118" s="7" t="s">
        <v>1571</v>
      </c>
      <c r="H118" s="7" t="s">
        <v>1131</v>
      </c>
      <c r="I118" s="7" t="s">
        <v>1130</v>
      </c>
      <c r="J118" s="332">
        <v>3.5666000000000003E-2</v>
      </c>
      <c r="K118" s="32">
        <v>4.1830000000000001E-3</v>
      </c>
      <c r="L118" s="330">
        <v>1.5100000000000001E-17</v>
      </c>
      <c r="M118" s="32">
        <v>5.4300000000000001E-2</v>
      </c>
      <c r="N118" s="32">
        <v>1.0999999999999999E-2</v>
      </c>
      <c r="O118" s="328">
        <v>8.5140000000000001E-7</v>
      </c>
      <c r="P118" s="333">
        <v>0.13789999999999999</v>
      </c>
      <c r="Q118" s="402">
        <v>0.11925976192783</v>
      </c>
      <c r="R118" s="332">
        <v>-1.8218000000000002E-2</v>
      </c>
      <c r="S118" s="32">
        <v>4.8440000000000002E-3</v>
      </c>
      <c r="T118" s="330">
        <v>1.7000000000000001E-4</v>
      </c>
      <c r="U118" s="32">
        <v>-1.77E-2</v>
      </c>
      <c r="V118" s="32">
        <v>1.0999999999999999E-2</v>
      </c>
      <c r="W118" s="32">
        <v>0.1079</v>
      </c>
      <c r="X118" s="333">
        <v>0.65280000000000005</v>
      </c>
      <c r="Y118" s="402">
        <v>0.98552920399543797</v>
      </c>
    </row>
    <row r="119" spans="1:25">
      <c r="A119" s="6" t="s">
        <v>989</v>
      </c>
      <c r="B119" s="7">
        <v>10</v>
      </c>
      <c r="C119" s="7">
        <v>95969913</v>
      </c>
      <c r="D119" s="140" t="s">
        <v>1986</v>
      </c>
      <c r="E119" s="7">
        <v>0</v>
      </c>
      <c r="F119" s="7">
        <v>1</v>
      </c>
      <c r="G119" s="7" t="s">
        <v>1571</v>
      </c>
      <c r="H119" s="7" t="s">
        <v>1130</v>
      </c>
      <c r="I119" s="7" t="s">
        <v>1135</v>
      </c>
      <c r="J119" s="332">
        <v>-1.9907999999999999E-2</v>
      </c>
      <c r="K119" s="32">
        <v>4.7340000000000004E-3</v>
      </c>
      <c r="L119" s="330">
        <v>2.5999999999999998E-5</v>
      </c>
      <c r="M119" s="32">
        <v>2.2000000000000001E-3</v>
      </c>
      <c r="N119" s="32">
        <v>1.26E-2</v>
      </c>
      <c r="O119" s="32">
        <v>0.86360000000000003</v>
      </c>
      <c r="P119" s="333">
        <v>0.78739999999999999</v>
      </c>
      <c r="Q119" s="402">
        <v>0.11330630500902</v>
      </c>
      <c r="R119" s="332">
        <v>3.8665999999999999E-2</v>
      </c>
      <c r="S119" s="32">
        <v>5.3189999999999999E-3</v>
      </c>
      <c r="T119" s="330">
        <v>3.5999999999999998E-13</v>
      </c>
      <c r="U119" s="32">
        <v>-2.3999999999999998E-3</v>
      </c>
      <c r="V119" s="32">
        <v>1.2500000000000001E-2</v>
      </c>
      <c r="W119" s="32">
        <v>0.84640000000000004</v>
      </c>
      <c r="X119" s="333">
        <v>0.63480000000000003</v>
      </c>
      <c r="Y119" s="403">
        <v>3.78929809845097E-3</v>
      </c>
    </row>
    <row r="120" spans="1:25">
      <c r="A120" s="6" t="s">
        <v>990</v>
      </c>
      <c r="B120" s="7">
        <v>10</v>
      </c>
      <c r="C120" s="7">
        <v>96025491</v>
      </c>
      <c r="D120" s="140" t="s">
        <v>1986</v>
      </c>
      <c r="E120" s="7">
        <v>0</v>
      </c>
      <c r="F120" s="7">
        <v>1</v>
      </c>
      <c r="G120" s="7" t="s">
        <v>1437</v>
      </c>
      <c r="H120" s="7" t="s">
        <v>1134</v>
      </c>
      <c r="I120" s="7" t="s">
        <v>1130</v>
      </c>
      <c r="J120" s="332">
        <v>2.5230000000000001E-3</v>
      </c>
      <c r="K120" s="32">
        <v>6.5430000000000002E-3</v>
      </c>
      <c r="L120" s="333">
        <v>0.69980600000000004</v>
      </c>
      <c r="M120" s="32">
        <v>2.5999999999999999E-3</v>
      </c>
      <c r="N120" s="32">
        <v>1.83E-2</v>
      </c>
      <c r="O120" s="32">
        <v>0.8891</v>
      </c>
      <c r="P120" s="333">
        <v>0.68589999999999995</v>
      </c>
      <c r="Q120" s="402">
        <v>0.98013024746641897</v>
      </c>
      <c r="R120" s="332">
        <v>4.3756999999999997E-2</v>
      </c>
      <c r="S120" s="32">
        <v>7.2529999999999999E-3</v>
      </c>
      <c r="T120" s="330">
        <v>1.61E-9</v>
      </c>
      <c r="U120" s="32">
        <v>6.0400000000000002E-2</v>
      </c>
      <c r="V120" s="32">
        <v>1.8599999999999998E-2</v>
      </c>
      <c r="W120" s="328">
        <v>1.1249999999999999E-3</v>
      </c>
      <c r="X120" s="333">
        <v>0.92979999999999996</v>
      </c>
      <c r="Y120" s="402">
        <v>0.42447597038378199</v>
      </c>
    </row>
    <row r="121" spans="1:25">
      <c r="A121" s="6" t="s">
        <v>991</v>
      </c>
      <c r="B121" s="7">
        <v>10</v>
      </c>
      <c r="C121" s="7">
        <v>96039597</v>
      </c>
      <c r="D121" s="140" t="s">
        <v>1986</v>
      </c>
      <c r="E121" s="7">
        <v>1</v>
      </c>
      <c r="F121" s="7">
        <v>0</v>
      </c>
      <c r="G121" s="7" t="s">
        <v>1461</v>
      </c>
      <c r="H121" s="7" t="s">
        <v>1134</v>
      </c>
      <c r="I121" s="7" t="s">
        <v>1131</v>
      </c>
      <c r="J121" s="332">
        <v>1.8561000000000001E-2</v>
      </c>
      <c r="K121" s="32">
        <v>4.1149999999999997E-3</v>
      </c>
      <c r="L121" s="330">
        <v>6.4699999999999999E-6</v>
      </c>
      <c r="M121" s="32">
        <v>2.1600000000000001E-2</v>
      </c>
      <c r="N121" s="32">
        <v>1.09E-2</v>
      </c>
      <c r="O121" s="32">
        <v>4.8529999999999997E-2</v>
      </c>
      <c r="P121" s="333">
        <v>0.6492</v>
      </c>
      <c r="Q121" s="402">
        <v>0.76966128931903599</v>
      </c>
      <c r="R121" s="332">
        <v>7.6509999999999998E-3</v>
      </c>
      <c r="S121" s="32">
        <v>4.6649999999999999E-3</v>
      </c>
      <c r="T121" s="333">
        <v>0.100982</v>
      </c>
      <c r="U121" s="32">
        <v>2.2700000000000001E-2</v>
      </c>
      <c r="V121" s="32">
        <v>1.0999999999999999E-2</v>
      </c>
      <c r="W121" s="32">
        <v>3.9269999999999999E-2</v>
      </c>
      <c r="X121" s="333">
        <v>0.59640000000000004</v>
      </c>
      <c r="Y121" s="402">
        <v>0.19892639590900299</v>
      </c>
    </row>
    <row r="122" spans="1:25">
      <c r="A122" s="6" t="s">
        <v>992</v>
      </c>
      <c r="B122" s="7">
        <v>10</v>
      </c>
      <c r="C122" s="7">
        <v>104201070</v>
      </c>
      <c r="D122" s="140" t="s">
        <v>1995</v>
      </c>
      <c r="E122" s="7">
        <v>0</v>
      </c>
      <c r="F122" s="7">
        <v>1</v>
      </c>
      <c r="G122" s="7" t="s">
        <v>1571</v>
      </c>
      <c r="H122" s="7" t="s">
        <v>1131</v>
      </c>
      <c r="I122" s="7" t="s">
        <v>1135</v>
      </c>
      <c r="J122" s="332">
        <v>-0.12603700000000001</v>
      </c>
      <c r="K122" s="32">
        <v>5.3717000000000001E-2</v>
      </c>
      <c r="L122" s="333">
        <v>1.8959E-2</v>
      </c>
      <c r="M122" s="32">
        <v>-8.1500000000000003E-2</v>
      </c>
      <c r="N122" s="32">
        <v>0.1618</v>
      </c>
      <c r="O122" s="32">
        <v>0.61439999999999995</v>
      </c>
      <c r="P122" s="333">
        <v>0.72199999999999998</v>
      </c>
      <c r="Q122" s="402">
        <v>0.79639251766965002</v>
      </c>
      <c r="R122" s="332">
        <v>0.26916800000000002</v>
      </c>
      <c r="S122" s="32">
        <v>5.4926000000000003E-2</v>
      </c>
      <c r="T122" s="330">
        <v>9.5600000000000004E-7</v>
      </c>
      <c r="U122" s="32">
        <v>4.0399999999999998E-2</v>
      </c>
      <c r="V122" s="32">
        <v>0.17299999999999999</v>
      </c>
      <c r="W122" s="32">
        <v>0.81520000000000004</v>
      </c>
      <c r="X122" s="333">
        <v>0.8931</v>
      </c>
      <c r="Y122" s="402">
        <v>0.206745795080545</v>
      </c>
    </row>
    <row r="123" spans="1:25">
      <c r="A123" s="6" t="s">
        <v>993</v>
      </c>
      <c r="B123" s="7">
        <v>10</v>
      </c>
      <c r="C123" s="7">
        <v>104958244</v>
      </c>
      <c r="D123" s="140" t="s">
        <v>2000</v>
      </c>
      <c r="E123" s="7">
        <v>1</v>
      </c>
      <c r="F123" s="7">
        <v>0</v>
      </c>
      <c r="G123" s="7" t="s">
        <v>1461</v>
      </c>
      <c r="H123" s="7" t="s">
        <v>1134</v>
      </c>
      <c r="I123" s="7" t="s">
        <v>1135</v>
      </c>
      <c r="J123" s="332">
        <v>1.6095999999999999E-2</v>
      </c>
      <c r="K123" s="32">
        <v>4.2199999999999998E-3</v>
      </c>
      <c r="L123" s="330">
        <v>1.36E-4</v>
      </c>
      <c r="M123" s="32">
        <v>2.3300000000000001E-2</v>
      </c>
      <c r="N123" s="32">
        <v>1.12E-2</v>
      </c>
      <c r="O123" s="32">
        <v>3.7850000000000002E-2</v>
      </c>
      <c r="P123" s="333">
        <v>0.96040000000000003</v>
      </c>
      <c r="Q123" s="402">
        <v>0.55787978328938304</v>
      </c>
      <c r="R123" s="332">
        <v>3.143E-3</v>
      </c>
      <c r="S123" s="32">
        <v>4.8700000000000002E-3</v>
      </c>
      <c r="T123" s="333">
        <v>0.51877700000000004</v>
      </c>
      <c r="U123" s="32">
        <v>1.38E-2</v>
      </c>
      <c r="V123" s="32">
        <v>1.12E-2</v>
      </c>
      <c r="W123" s="32">
        <v>0.217</v>
      </c>
      <c r="X123" s="333">
        <v>0.50690000000000002</v>
      </c>
      <c r="Y123" s="402">
        <v>0.366788009214222</v>
      </c>
    </row>
    <row r="124" spans="1:25">
      <c r="A124" s="6" t="s">
        <v>995</v>
      </c>
      <c r="B124" s="7">
        <v>10</v>
      </c>
      <c r="C124" s="7">
        <v>114758349</v>
      </c>
      <c r="D124" s="140" t="s">
        <v>2005</v>
      </c>
      <c r="E124" s="7">
        <v>0</v>
      </c>
      <c r="F124" s="7">
        <v>1</v>
      </c>
      <c r="G124" s="7" t="s">
        <v>1461</v>
      </c>
      <c r="H124" s="7" t="s">
        <v>1135</v>
      </c>
      <c r="I124" s="7" t="s">
        <v>1134</v>
      </c>
      <c r="J124" s="332">
        <v>2.6909999999999998E-3</v>
      </c>
      <c r="K124" s="32">
        <v>4.5069999999999997E-3</v>
      </c>
      <c r="L124" s="333">
        <v>0.55044999999999999</v>
      </c>
      <c r="M124" s="32">
        <v>2.5899999999999999E-2</v>
      </c>
      <c r="N124" s="32">
        <v>1.21E-2</v>
      </c>
      <c r="O124" s="32">
        <v>3.3250000000000002E-2</v>
      </c>
      <c r="P124" s="333">
        <v>0.86219999999999997</v>
      </c>
      <c r="Q124" s="402">
        <v>6.9004174636160306E-2</v>
      </c>
      <c r="R124" s="332">
        <v>1.9557999999999999E-2</v>
      </c>
      <c r="S124" s="32">
        <v>5.0850000000000001E-3</v>
      </c>
      <c r="T124" s="330">
        <v>1.2E-4</v>
      </c>
      <c r="U124" s="32">
        <v>2.5100000000000001E-2</v>
      </c>
      <c r="V124" s="32">
        <v>1.24E-2</v>
      </c>
      <c r="W124" s="32">
        <v>4.2459999999999998E-2</v>
      </c>
      <c r="X124" s="333">
        <v>0.31369999999999998</v>
      </c>
      <c r="Y124" s="402">
        <v>0.67627050938435596</v>
      </c>
    </row>
    <row r="125" spans="1:25">
      <c r="A125" s="6" t="s">
        <v>996</v>
      </c>
      <c r="B125" s="7">
        <v>10</v>
      </c>
      <c r="C125" s="7">
        <v>115789375</v>
      </c>
      <c r="D125" s="140" t="s">
        <v>2007</v>
      </c>
      <c r="E125" s="7">
        <v>1</v>
      </c>
      <c r="F125" s="7">
        <v>0</v>
      </c>
      <c r="G125" s="7" t="s">
        <v>1446</v>
      </c>
      <c r="H125" s="7" t="s">
        <v>1135</v>
      </c>
      <c r="I125" s="7" t="s">
        <v>1134</v>
      </c>
      <c r="J125" s="332">
        <v>2.9163999999999999E-2</v>
      </c>
      <c r="K125" s="32">
        <v>4.627E-3</v>
      </c>
      <c r="L125" s="330">
        <v>2.9099999999999998E-10</v>
      </c>
      <c r="M125" s="32">
        <v>4.6399999999999997E-2</v>
      </c>
      <c r="N125" s="32">
        <v>1.2200000000000001E-2</v>
      </c>
      <c r="O125" s="328">
        <v>1.4980000000000001E-4</v>
      </c>
      <c r="P125" s="333">
        <v>0.24329999999999999</v>
      </c>
      <c r="Q125" s="402">
        <v>0.19051440808924999</v>
      </c>
      <c r="R125" s="332">
        <v>6.8700000000000002E-3</v>
      </c>
      <c r="S125" s="32">
        <v>5.228E-3</v>
      </c>
      <c r="T125" s="333">
        <v>0.188836</v>
      </c>
      <c r="U125" s="32">
        <v>1E-4</v>
      </c>
      <c r="V125" s="32">
        <v>1.23E-2</v>
      </c>
      <c r="W125" s="32">
        <v>0.99250000000000005</v>
      </c>
      <c r="X125" s="333">
        <v>0.32800000000000001</v>
      </c>
      <c r="Y125" s="402">
        <v>0.59968552622965099</v>
      </c>
    </row>
    <row r="126" spans="1:25">
      <c r="A126" s="6" t="s">
        <v>997</v>
      </c>
      <c r="B126" s="7">
        <v>10</v>
      </c>
      <c r="C126" s="7">
        <v>115805056</v>
      </c>
      <c r="D126" s="140" t="s">
        <v>2007</v>
      </c>
      <c r="E126" s="7">
        <v>0</v>
      </c>
      <c r="F126" s="7">
        <v>1</v>
      </c>
      <c r="G126" s="7" t="s">
        <v>1461</v>
      </c>
      <c r="H126" s="7" t="s">
        <v>1134</v>
      </c>
      <c r="I126" s="7" t="s">
        <v>1131</v>
      </c>
      <c r="J126" s="332">
        <v>2.5742000000000001E-2</v>
      </c>
      <c r="K126" s="32">
        <v>4.6010000000000001E-3</v>
      </c>
      <c r="L126" s="330">
        <v>2.2099999999999999E-8</v>
      </c>
      <c r="M126" s="32">
        <v>4.4699999999999997E-2</v>
      </c>
      <c r="N126" s="32">
        <v>1.23E-2</v>
      </c>
      <c r="O126" s="328">
        <v>2.7060000000000002E-4</v>
      </c>
      <c r="P126" s="333">
        <v>0.18010000000000001</v>
      </c>
      <c r="Q126" s="402">
        <v>0.134012439257124</v>
      </c>
      <c r="R126" s="332">
        <v>1.0243E-2</v>
      </c>
      <c r="S126" s="32">
        <v>5.2449999999999997E-3</v>
      </c>
      <c r="T126" s="333">
        <v>5.0811000000000002E-2</v>
      </c>
      <c r="U126" s="32">
        <v>1.4E-3</v>
      </c>
      <c r="V126" s="32">
        <v>1.23E-2</v>
      </c>
      <c r="W126" s="32">
        <v>0.90810000000000002</v>
      </c>
      <c r="X126" s="333">
        <v>0.26029999999999998</v>
      </c>
      <c r="Y126" s="402">
        <v>0.48032612339070901</v>
      </c>
    </row>
    <row r="127" spans="1:25">
      <c r="A127" s="6" t="s">
        <v>998</v>
      </c>
      <c r="B127" s="7">
        <v>10</v>
      </c>
      <c r="C127" s="7">
        <v>124134803</v>
      </c>
      <c r="D127" s="140" t="s">
        <v>2013</v>
      </c>
      <c r="E127" s="7">
        <v>1</v>
      </c>
      <c r="F127" s="7">
        <v>0</v>
      </c>
      <c r="G127" s="7" t="s">
        <v>1464</v>
      </c>
      <c r="H127" s="7" t="s">
        <v>1134</v>
      </c>
      <c r="I127" s="7" t="s">
        <v>1131</v>
      </c>
      <c r="J127" s="332">
        <v>1.558E-2</v>
      </c>
      <c r="K127" s="32">
        <v>4.143E-3</v>
      </c>
      <c r="L127" s="330">
        <v>1.7000000000000001E-4</v>
      </c>
      <c r="M127" s="32">
        <v>2.9899999999999999E-2</v>
      </c>
      <c r="N127" s="32">
        <v>1.09E-2</v>
      </c>
      <c r="O127" s="328">
        <v>6.0130000000000001E-3</v>
      </c>
      <c r="P127" s="333">
        <v>0.49569999999999997</v>
      </c>
      <c r="Q127" s="402">
        <v>0.21990484535313201</v>
      </c>
      <c r="R127" s="332">
        <v>1.0736000000000001E-2</v>
      </c>
      <c r="S127" s="32">
        <v>4.7699999999999999E-3</v>
      </c>
      <c r="T127" s="333">
        <v>2.4393999999999999E-2</v>
      </c>
      <c r="U127" s="32">
        <v>8.3999999999999995E-3</v>
      </c>
      <c r="V127" s="32">
        <v>1.09E-2</v>
      </c>
      <c r="W127" s="32">
        <v>0.43859999999999999</v>
      </c>
      <c r="X127" s="333">
        <v>0.87829999999999997</v>
      </c>
      <c r="Y127" s="402">
        <v>0.81949396971414401</v>
      </c>
    </row>
    <row r="128" spans="1:25">
      <c r="A128" s="6" t="s">
        <v>1000</v>
      </c>
      <c r="B128" s="7">
        <v>11</v>
      </c>
      <c r="C128" s="7">
        <v>2118860</v>
      </c>
      <c r="D128" s="140" t="s">
        <v>2018</v>
      </c>
      <c r="E128" s="7">
        <v>1</v>
      </c>
      <c r="F128" s="7">
        <v>0</v>
      </c>
      <c r="G128" s="7" t="s">
        <v>1446</v>
      </c>
      <c r="H128" s="7" t="s">
        <v>1135</v>
      </c>
      <c r="I128" s="7" t="s">
        <v>1131</v>
      </c>
      <c r="J128" s="332">
        <v>2.6644999999999999E-2</v>
      </c>
      <c r="K128" s="32">
        <v>4.4169999999999999E-3</v>
      </c>
      <c r="L128" s="330">
        <v>1.61E-9</v>
      </c>
      <c r="M128" s="32">
        <v>2.41E-2</v>
      </c>
      <c r="N128" s="32">
        <v>1.17E-2</v>
      </c>
      <c r="O128" s="32">
        <v>4.0590000000000001E-2</v>
      </c>
      <c r="P128" s="333">
        <v>0.30790000000000001</v>
      </c>
      <c r="Q128" s="402">
        <v>0.83612769828120603</v>
      </c>
      <c r="R128" s="332">
        <v>-6.6550000000000003E-3</v>
      </c>
      <c r="S128" s="32">
        <v>5.0949999999999997E-3</v>
      </c>
      <c r="T128" s="333">
        <v>0.191465</v>
      </c>
      <c r="U128" s="32">
        <v>-3.3E-3</v>
      </c>
      <c r="V128" s="32">
        <v>1.17E-2</v>
      </c>
      <c r="W128" s="32">
        <v>0.78010000000000002</v>
      </c>
      <c r="X128" s="333">
        <v>0.1099</v>
      </c>
      <c r="Y128" s="402">
        <v>0.77920171129682003</v>
      </c>
    </row>
    <row r="129" spans="1:25">
      <c r="A129" s="6" t="s">
        <v>1003</v>
      </c>
      <c r="B129" s="7">
        <v>11</v>
      </c>
      <c r="C129" s="7">
        <v>2857297</v>
      </c>
      <c r="D129" s="140" t="s">
        <v>2022</v>
      </c>
      <c r="E129" s="7">
        <v>1</v>
      </c>
      <c r="F129" s="7">
        <v>0</v>
      </c>
      <c r="G129" s="7" t="s">
        <v>1446</v>
      </c>
      <c r="H129" s="7" t="s">
        <v>1130</v>
      </c>
      <c r="I129" s="7" t="s">
        <v>1131</v>
      </c>
      <c r="J129" s="332">
        <v>1.6879000000000002E-2</v>
      </c>
      <c r="K129" s="32">
        <v>4.1580000000000002E-3</v>
      </c>
      <c r="L129" s="330">
        <v>4.8999999999999998E-5</v>
      </c>
      <c r="M129" s="32">
        <v>2.5399999999999999E-2</v>
      </c>
      <c r="N129" s="32">
        <v>1.0999999999999999E-2</v>
      </c>
      <c r="O129" s="32">
        <v>2.0209999999999999E-2</v>
      </c>
      <c r="P129" s="333">
        <v>0.81499999999999995</v>
      </c>
      <c r="Q129" s="402">
        <v>0.48982776795745903</v>
      </c>
      <c r="R129" s="332">
        <v>-2.3440000000000002E-3</v>
      </c>
      <c r="S129" s="32">
        <v>4.823E-3</v>
      </c>
      <c r="T129" s="333">
        <v>0.62694000000000005</v>
      </c>
      <c r="U129" s="32">
        <v>5.9999999999999995E-4</v>
      </c>
      <c r="V129" s="32">
        <v>1.0999999999999999E-2</v>
      </c>
      <c r="W129" s="32">
        <v>0.95599999999999996</v>
      </c>
      <c r="X129" s="333">
        <v>0.16400000000000001</v>
      </c>
      <c r="Y129" s="402">
        <v>0.78069445838623597</v>
      </c>
    </row>
    <row r="130" spans="1:25">
      <c r="A130" s="6" t="s">
        <v>1004</v>
      </c>
      <c r="B130" s="7">
        <v>11</v>
      </c>
      <c r="C130" s="7">
        <v>8255408</v>
      </c>
      <c r="D130" s="140" t="s">
        <v>2028</v>
      </c>
      <c r="E130" s="7">
        <v>0</v>
      </c>
      <c r="F130" s="7">
        <v>1</v>
      </c>
      <c r="G130" s="7" t="s">
        <v>1571</v>
      </c>
      <c r="H130" s="7" t="s">
        <v>1134</v>
      </c>
      <c r="I130" s="7" t="s">
        <v>1130</v>
      </c>
      <c r="J130" s="332">
        <v>-1.4949E-2</v>
      </c>
      <c r="K130" s="32">
        <v>4.5529999999999998E-3</v>
      </c>
      <c r="L130" s="330">
        <v>1.0250000000000001E-3</v>
      </c>
      <c r="M130" s="32">
        <v>-4.8999999999999998E-3</v>
      </c>
      <c r="N130" s="32">
        <v>1.1900000000000001E-2</v>
      </c>
      <c r="O130" s="32">
        <v>0.68140000000000001</v>
      </c>
      <c r="P130" s="333">
        <v>0.34060000000000001</v>
      </c>
      <c r="Q130" s="402">
        <v>0.43824303364537098</v>
      </c>
      <c r="R130" s="332">
        <v>3.8943999999999999E-2</v>
      </c>
      <c r="S130" s="32">
        <v>5.1859999999999996E-3</v>
      </c>
      <c r="T130" s="330">
        <v>5.9099999999999996E-14</v>
      </c>
      <c r="U130" s="32">
        <v>5.9900000000000002E-2</v>
      </c>
      <c r="V130" s="32">
        <v>1.2E-2</v>
      </c>
      <c r="W130" s="328">
        <v>6.4349999999999996E-7</v>
      </c>
      <c r="X130" s="333">
        <v>0.92459999999999998</v>
      </c>
      <c r="Y130" s="402">
        <v>0.10724751285126299</v>
      </c>
    </row>
    <row r="131" spans="1:25">
      <c r="A131" s="6" t="s">
        <v>1005</v>
      </c>
      <c r="B131" s="7">
        <v>11</v>
      </c>
      <c r="C131" s="7">
        <v>10331664</v>
      </c>
      <c r="D131" s="140" t="s">
        <v>2030</v>
      </c>
      <c r="E131" s="7">
        <v>1</v>
      </c>
      <c r="F131" s="7">
        <v>0</v>
      </c>
      <c r="G131" s="7" t="s">
        <v>1446</v>
      </c>
      <c r="H131" s="7" t="s">
        <v>1130</v>
      </c>
      <c r="I131" s="7" t="s">
        <v>1134</v>
      </c>
      <c r="J131" s="332">
        <v>2.2825000000000002E-2</v>
      </c>
      <c r="K131" s="32">
        <v>4.0790000000000002E-3</v>
      </c>
      <c r="L131" s="330">
        <v>2.1999999999999998E-8</v>
      </c>
      <c r="M131" s="32">
        <v>4.2999999999999997E-2</v>
      </c>
      <c r="N131" s="32">
        <v>1.0800000000000001E-2</v>
      </c>
      <c r="O131" s="328">
        <v>7.3949999999999995E-5</v>
      </c>
      <c r="P131" s="333">
        <v>0.27360000000000001</v>
      </c>
      <c r="Q131" s="402">
        <v>8.5493256703396706E-2</v>
      </c>
      <c r="R131" s="332">
        <v>-5.3229999999999996E-3</v>
      </c>
      <c r="S131" s="32">
        <v>4.6179999999999997E-3</v>
      </c>
      <c r="T131" s="333">
        <v>0.249054</v>
      </c>
      <c r="U131" s="32">
        <v>-2.7099999999999999E-2</v>
      </c>
      <c r="V131" s="32">
        <v>1.09E-2</v>
      </c>
      <c r="W131" s="32">
        <v>1.2630000000000001E-2</v>
      </c>
      <c r="X131" s="333">
        <v>2.2970000000000001E-2</v>
      </c>
      <c r="Y131" s="402">
        <v>6.9215675605618407E-2</v>
      </c>
    </row>
    <row r="132" spans="1:25">
      <c r="A132" s="6" t="s">
        <v>1006</v>
      </c>
      <c r="B132" s="7">
        <v>11</v>
      </c>
      <c r="C132" s="7">
        <v>32405355</v>
      </c>
      <c r="D132" s="140" t="s">
        <v>2034</v>
      </c>
      <c r="E132" s="7">
        <v>0</v>
      </c>
      <c r="F132" s="7">
        <v>1</v>
      </c>
      <c r="G132" s="7" t="s">
        <v>1461</v>
      </c>
      <c r="H132" s="7" t="s">
        <v>1134</v>
      </c>
      <c r="I132" s="7" t="s">
        <v>1130</v>
      </c>
      <c r="J132" s="332">
        <v>4.0829999999999998E-3</v>
      </c>
      <c r="K132" s="32">
        <v>4.5840000000000004E-3</v>
      </c>
      <c r="L132" s="333">
        <v>0.373114</v>
      </c>
      <c r="M132" s="32">
        <v>-1.78E-2</v>
      </c>
      <c r="N132" s="32">
        <v>1.2E-2</v>
      </c>
      <c r="O132" s="32">
        <v>0.1381</v>
      </c>
      <c r="P132" s="333">
        <v>0.2908</v>
      </c>
      <c r="Q132" s="402">
        <v>8.5597765776630794E-2</v>
      </c>
      <c r="R132" s="332">
        <v>2.1774999999999999E-2</v>
      </c>
      <c r="S132" s="32">
        <v>5.1510000000000002E-3</v>
      </c>
      <c r="T132" s="330">
        <v>2.4000000000000001E-5</v>
      </c>
      <c r="U132" s="32">
        <v>3.8199999999999998E-2</v>
      </c>
      <c r="V132" s="32">
        <v>1.21E-2</v>
      </c>
      <c r="W132" s="328">
        <v>1.572E-3</v>
      </c>
      <c r="X132" s="333">
        <v>0.92849999999999999</v>
      </c>
      <c r="Y132" s="402">
        <v>0.21406865501212599</v>
      </c>
    </row>
    <row r="133" spans="1:25">
      <c r="A133" s="6" t="s">
        <v>1007</v>
      </c>
      <c r="B133" s="7">
        <v>11</v>
      </c>
      <c r="C133" s="7">
        <v>32410337</v>
      </c>
      <c r="D133" s="140" t="s">
        <v>2034</v>
      </c>
      <c r="E133" s="7">
        <v>1</v>
      </c>
      <c r="F133" s="7">
        <v>0</v>
      </c>
      <c r="G133" s="7" t="s">
        <v>1461</v>
      </c>
      <c r="H133" s="7" t="s">
        <v>1134</v>
      </c>
      <c r="I133" s="7" t="s">
        <v>1131</v>
      </c>
      <c r="J133" s="332">
        <v>6.855E-3</v>
      </c>
      <c r="K133" s="32">
        <v>4.633E-3</v>
      </c>
      <c r="L133" s="333">
        <v>0.13896</v>
      </c>
      <c r="M133" s="32">
        <v>-2.01E-2</v>
      </c>
      <c r="N133" s="32">
        <v>1.21E-2</v>
      </c>
      <c r="O133" s="32">
        <v>9.6699999999999994E-2</v>
      </c>
      <c r="P133" s="333">
        <v>0.2303</v>
      </c>
      <c r="Q133" s="402">
        <v>3.6822994937989198E-2</v>
      </c>
      <c r="R133" s="332">
        <v>2.0098000000000001E-2</v>
      </c>
      <c r="S133" s="32">
        <v>5.2069999999999998E-3</v>
      </c>
      <c r="T133" s="330">
        <v>1.13E-4</v>
      </c>
      <c r="U133" s="32">
        <v>3.5099999999999999E-2</v>
      </c>
      <c r="V133" s="32">
        <v>1.2200000000000001E-2</v>
      </c>
      <c r="W133" s="328">
        <v>4.1009999999999996E-3</v>
      </c>
      <c r="X133" s="333">
        <v>0.77780000000000005</v>
      </c>
      <c r="Y133" s="402">
        <v>0.25461616700448197</v>
      </c>
    </row>
    <row r="134" spans="1:25">
      <c r="A134" s="6" t="s">
        <v>1008</v>
      </c>
      <c r="B134" s="7">
        <v>11</v>
      </c>
      <c r="C134" s="7">
        <v>46297631</v>
      </c>
      <c r="D134" s="140" t="s">
        <v>2038</v>
      </c>
      <c r="E134" s="7">
        <v>0</v>
      </c>
      <c r="F134" s="7">
        <v>1</v>
      </c>
      <c r="G134" s="7" t="s">
        <v>1461</v>
      </c>
      <c r="H134" s="7" t="s">
        <v>1130</v>
      </c>
      <c r="I134" s="7" t="s">
        <v>1134</v>
      </c>
      <c r="J134" s="332">
        <v>1.6429999999999999E-3</v>
      </c>
      <c r="K134" s="32">
        <v>4.1339999999999997E-3</v>
      </c>
      <c r="L134" s="333">
        <v>0.69112700000000005</v>
      </c>
      <c r="M134" s="32">
        <v>1.52E-2</v>
      </c>
      <c r="N134" s="32">
        <v>1.09E-2</v>
      </c>
      <c r="O134" s="32">
        <v>0.16300000000000001</v>
      </c>
      <c r="P134" s="333">
        <v>0.77610000000000001</v>
      </c>
      <c r="Q134" s="402">
        <v>0.25568339875212798</v>
      </c>
      <c r="R134" s="332">
        <v>1.8176000000000001E-2</v>
      </c>
      <c r="S134" s="32">
        <v>4.6579999999999998E-3</v>
      </c>
      <c r="T134" s="330">
        <v>9.5000000000000005E-5</v>
      </c>
      <c r="U134" s="32">
        <v>-4.0000000000000002E-4</v>
      </c>
      <c r="V134" s="32">
        <v>1.0800000000000001E-2</v>
      </c>
      <c r="W134" s="32">
        <v>0.96779999999999999</v>
      </c>
      <c r="X134" s="333">
        <v>0.219</v>
      </c>
      <c r="Y134" s="402">
        <v>0.12811772851046699</v>
      </c>
    </row>
    <row r="135" spans="1:25">
      <c r="A135" s="6" t="s">
        <v>1009</v>
      </c>
      <c r="B135" s="7">
        <v>11</v>
      </c>
      <c r="C135" s="7">
        <v>48160429</v>
      </c>
      <c r="D135" s="140" t="s">
        <v>2040</v>
      </c>
      <c r="E135" s="7">
        <v>0</v>
      </c>
      <c r="F135" s="7">
        <v>1</v>
      </c>
      <c r="G135" s="7" t="s">
        <v>1437</v>
      </c>
      <c r="H135" s="7" t="s">
        <v>1130</v>
      </c>
      <c r="I135" s="7" t="s">
        <v>1131</v>
      </c>
      <c r="J135" s="332">
        <v>-9.2250000000000006E-3</v>
      </c>
      <c r="K135" s="32">
        <v>5.3969999999999999E-3</v>
      </c>
      <c r="L135" s="333">
        <v>8.7378999999999998E-2</v>
      </c>
      <c r="M135" s="32">
        <v>1.8599999999999998E-2</v>
      </c>
      <c r="N135" s="32">
        <v>1.3599999999999999E-2</v>
      </c>
      <c r="O135" s="32">
        <v>0.1714</v>
      </c>
      <c r="P135" s="333">
        <v>0.622</v>
      </c>
      <c r="Q135" s="402">
        <v>5.9953788327008997E-2</v>
      </c>
      <c r="R135" s="332">
        <v>3.2974000000000003E-2</v>
      </c>
      <c r="S135" s="32">
        <v>6.228E-3</v>
      </c>
      <c r="T135" s="330">
        <v>1.1999999999999999E-7</v>
      </c>
      <c r="U135" s="32">
        <v>1.7399999999999999E-2</v>
      </c>
      <c r="V135" s="32">
        <v>1.3599999999999999E-2</v>
      </c>
      <c r="W135" s="32">
        <v>0.2009</v>
      </c>
      <c r="X135" s="333">
        <v>0.45040000000000002</v>
      </c>
      <c r="Y135" s="402">
        <v>0.29718027801248598</v>
      </c>
    </row>
    <row r="136" spans="1:25">
      <c r="A136" s="6" t="s">
        <v>1013</v>
      </c>
      <c r="B136" s="7">
        <v>11</v>
      </c>
      <c r="C136" s="7">
        <v>69449076</v>
      </c>
      <c r="D136" s="140" t="s">
        <v>2057</v>
      </c>
      <c r="E136" s="7">
        <v>1</v>
      </c>
      <c r="F136" s="7">
        <v>0</v>
      </c>
      <c r="G136" s="7" t="s">
        <v>1464</v>
      </c>
      <c r="H136" s="7" t="s">
        <v>1131</v>
      </c>
      <c r="I136" s="7" t="s">
        <v>1134</v>
      </c>
      <c r="J136" s="332">
        <v>1.3431E-2</v>
      </c>
      <c r="K136" s="32">
        <v>4.2319999999999997E-3</v>
      </c>
      <c r="L136" s="330">
        <v>1.5070000000000001E-3</v>
      </c>
      <c r="M136" s="32">
        <v>2.3400000000000001E-2</v>
      </c>
      <c r="N136" s="32">
        <v>1.14E-2</v>
      </c>
      <c r="O136" s="32">
        <v>3.9260000000000003E-2</v>
      </c>
      <c r="P136" s="333">
        <v>0.33100000000000002</v>
      </c>
      <c r="Q136" s="402">
        <v>0.41685166142920899</v>
      </c>
      <c r="R136" s="332">
        <v>1.059E-2</v>
      </c>
      <c r="S136" s="32">
        <v>4.7600000000000003E-3</v>
      </c>
      <c r="T136" s="333">
        <v>2.6110000000000001E-2</v>
      </c>
      <c r="U136" s="32">
        <v>4.4000000000000003E-3</v>
      </c>
      <c r="V136" s="32">
        <v>1.14E-2</v>
      </c>
      <c r="W136" s="32">
        <v>0.70009999999999994</v>
      </c>
      <c r="X136" s="333">
        <v>0.37709999999999999</v>
      </c>
      <c r="Y136" s="402">
        <v>0.58244233772509801</v>
      </c>
    </row>
    <row r="137" spans="1:25">
      <c r="A137" s="6" t="s">
        <v>1014</v>
      </c>
      <c r="B137" s="7">
        <v>11</v>
      </c>
      <c r="C137" s="7">
        <v>69791952</v>
      </c>
      <c r="D137" s="140" t="s">
        <v>2063</v>
      </c>
      <c r="E137" s="7">
        <v>1</v>
      </c>
      <c r="F137" s="7">
        <v>0</v>
      </c>
      <c r="G137" s="7" t="s">
        <v>1461</v>
      </c>
      <c r="H137" s="7" t="s">
        <v>1130</v>
      </c>
      <c r="I137" s="7" t="s">
        <v>1131</v>
      </c>
      <c r="J137" s="332">
        <v>2.3900000000000001E-2</v>
      </c>
      <c r="K137" s="32">
        <v>5.672E-3</v>
      </c>
      <c r="L137" s="330">
        <v>2.5000000000000001E-5</v>
      </c>
      <c r="M137" s="32">
        <v>1.34E-2</v>
      </c>
      <c r="N137" s="32">
        <v>1.55E-2</v>
      </c>
      <c r="O137" s="32">
        <v>0.38540000000000002</v>
      </c>
      <c r="P137" s="333">
        <v>8.004E-2</v>
      </c>
      <c r="Q137" s="402">
        <v>0.52080993464330305</v>
      </c>
      <c r="R137" s="332">
        <v>3.849E-3</v>
      </c>
      <c r="S137" s="32">
        <v>6.4089999999999998E-3</v>
      </c>
      <c r="T137" s="333">
        <v>0.54805700000000002</v>
      </c>
      <c r="U137" s="32">
        <v>2.2000000000000001E-3</v>
      </c>
      <c r="V137" s="32">
        <v>1.54E-2</v>
      </c>
      <c r="W137" s="32">
        <v>0.88690000000000002</v>
      </c>
      <c r="X137" s="333">
        <v>1.472E-2</v>
      </c>
      <c r="Y137" s="402">
        <v>0.90975036322318603</v>
      </c>
    </row>
    <row r="138" spans="1:25">
      <c r="A138" s="6" t="s">
        <v>1015</v>
      </c>
      <c r="B138" s="7">
        <v>11</v>
      </c>
      <c r="C138" s="7">
        <v>92708710</v>
      </c>
      <c r="D138" s="140" t="s">
        <v>2065</v>
      </c>
      <c r="E138" s="7">
        <v>1</v>
      </c>
      <c r="F138" s="7">
        <v>1</v>
      </c>
      <c r="G138" s="7" t="s">
        <v>1437</v>
      </c>
      <c r="H138" s="7" t="s">
        <v>1131</v>
      </c>
      <c r="I138" s="7" t="s">
        <v>1134</v>
      </c>
      <c r="J138" s="332">
        <v>-1.957E-3</v>
      </c>
      <c r="K138" s="32">
        <v>4.5500000000000002E-3</v>
      </c>
      <c r="L138" s="333">
        <v>0.66706600000000005</v>
      </c>
      <c r="M138" s="32">
        <v>-3.3E-3</v>
      </c>
      <c r="N138" s="32">
        <v>1.21E-2</v>
      </c>
      <c r="O138" s="32">
        <v>0.78320000000000001</v>
      </c>
      <c r="P138" s="333">
        <v>0.1171</v>
      </c>
      <c r="Q138" s="402">
        <v>0.93522664330474203</v>
      </c>
      <c r="R138" s="332">
        <v>4.5899000000000002E-2</v>
      </c>
      <c r="S138" s="32">
        <v>5.1450000000000003E-3</v>
      </c>
      <c r="T138" s="330">
        <v>4.5999999999999996E-19</v>
      </c>
      <c r="U138" s="32">
        <v>6.2799999999999995E-2</v>
      </c>
      <c r="V138" s="32">
        <v>1.2200000000000001E-2</v>
      </c>
      <c r="W138" s="328">
        <v>2.5260000000000003E-7</v>
      </c>
      <c r="X138" s="333">
        <v>0.2283</v>
      </c>
      <c r="Y138" s="402">
        <v>0.19027244856230799</v>
      </c>
    </row>
    <row r="139" spans="1:25">
      <c r="A139" s="6" t="s">
        <v>1016</v>
      </c>
      <c r="B139" s="7">
        <v>11</v>
      </c>
      <c r="C139" s="7">
        <v>102095335</v>
      </c>
      <c r="D139" s="140" t="s">
        <v>2068</v>
      </c>
      <c r="E139" s="7">
        <v>0</v>
      </c>
      <c r="F139" s="7">
        <v>1</v>
      </c>
      <c r="G139" s="7" t="s">
        <v>1437</v>
      </c>
      <c r="H139" s="7" t="s">
        <v>1134</v>
      </c>
      <c r="I139" s="7" t="s">
        <v>1135</v>
      </c>
      <c r="J139" s="332">
        <v>-1.49E-3</v>
      </c>
      <c r="K139" s="32">
        <v>4.3550000000000004E-3</v>
      </c>
      <c r="L139" s="333">
        <v>0.73225899999999999</v>
      </c>
      <c r="M139" s="32">
        <v>5.0000000000000001E-4</v>
      </c>
      <c r="N139" s="32">
        <v>1.17E-2</v>
      </c>
      <c r="O139" s="32">
        <v>0.96650000000000003</v>
      </c>
      <c r="P139" s="333">
        <v>0.64659999999999995</v>
      </c>
      <c r="Q139" s="402">
        <v>0.84535209750087803</v>
      </c>
      <c r="R139" s="332">
        <v>2.5003999999999998E-2</v>
      </c>
      <c r="S139" s="32">
        <v>4.8989999999999997E-3</v>
      </c>
      <c r="T139" s="330">
        <v>3.3299999999999998E-7</v>
      </c>
      <c r="U139" s="32">
        <v>2.2599999999999999E-2</v>
      </c>
      <c r="V139" s="32">
        <v>1.17E-2</v>
      </c>
      <c r="W139" s="32">
        <v>5.287E-2</v>
      </c>
      <c r="X139" s="333">
        <v>0.72760000000000002</v>
      </c>
      <c r="Y139" s="402">
        <v>0.87712731622044104</v>
      </c>
    </row>
    <row r="140" spans="1:25">
      <c r="A140" s="6" t="s">
        <v>1018</v>
      </c>
      <c r="B140" s="7">
        <v>12</v>
      </c>
      <c r="C140" s="7">
        <v>4384844</v>
      </c>
      <c r="D140" s="140" t="s">
        <v>2075</v>
      </c>
      <c r="E140" s="7">
        <v>1</v>
      </c>
      <c r="F140" s="7">
        <v>1</v>
      </c>
      <c r="G140" s="7" t="s">
        <v>1464</v>
      </c>
      <c r="H140" s="7" t="s">
        <v>1131</v>
      </c>
      <c r="I140" s="7" t="s">
        <v>1135</v>
      </c>
      <c r="J140" s="332">
        <v>5.1096999999999997E-2</v>
      </c>
      <c r="K140" s="32">
        <v>1.5871E-2</v>
      </c>
      <c r="L140" s="330">
        <v>1.284E-3</v>
      </c>
      <c r="M140" s="32">
        <v>0.10920000000000001</v>
      </c>
      <c r="N140" s="32">
        <v>4.1099999999999998E-2</v>
      </c>
      <c r="O140" s="328">
        <v>7.9439999999999997E-3</v>
      </c>
      <c r="P140" s="333">
        <v>0.3594</v>
      </c>
      <c r="Q140" s="402">
        <v>0.18782655536020301</v>
      </c>
      <c r="R140" s="332">
        <v>3.9912000000000003E-2</v>
      </c>
      <c r="S140" s="32">
        <v>1.8343999999999999E-2</v>
      </c>
      <c r="T140" s="333">
        <v>2.9571E-2</v>
      </c>
      <c r="U140" s="32">
        <v>1.04E-2</v>
      </c>
      <c r="V140" s="32">
        <v>4.07E-2</v>
      </c>
      <c r="W140" s="32">
        <v>0.79820000000000002</v>
      </c>
      <c r="X140" s="333">
        <v>0.15</v>
      </c>
      <c r="Y140" s="402">
        <v>0.50544619076707198</v>
      </c>
    </row>
    <row r="141" spans="1:25">
      <c r="A141" s="6" t="s">
        <v>1019</v>
      </c>
      <c r="B141" s="7">
        <v>12</v>
      </c>
      <c r="C141" s="7">
        <v>12878349</v>
      </c>
      <c r="D141" s="140" t="s">
        <v>2078</v>
      </c>
      <c r="E141" s="7">
        <v>1</v>
      </c>
      <c r="F141" s="7">
        <v>0</v>
      </c>
      <c r="G141" s="7" t="s">
        <v>1446</v>
      </c>
      <c r="H141" s="7" t="s">
        <v>1131</v>
      </c>
      <c r="I141" s="7" t="s">
        <v>1134</v>
      </c>
      <c r="J141" s="332">
        <v>2.2447000000000002E-2</v>
      </c>
      <c r="K141" s="32">
        <v>4.5880000000000001E-3</v>
      </c>
      <c r="L141" s="330">
        <v>9.9800000000000002E-7</v>
      </c>
      <c r="M141" s="32">
        <v>3.2899999999999999E-2</v>
      </c>
      <c r="N141" s="32">
        <v>1.21E-2</v>
      </c>
      <c r="O141" s="328">
        <v>6.5859999999999998E-3</v>
      </c>
      <c r="P141" s="333">
        <v>0.11360000000000001</v>
      </c>
      <c r="Q141" s="402">
        <v>0.41140358834254598</v>
      </c>
      <c r="R141" s="332">
        <v>-4.6020000000000002E-3</v>
      </c>
      <c r="S141" s="32">
        <v>5.2579999999999997E-3</v>
      </c>
      <c r="T141" s="333">
        <v>0.38145200000000001</v>
      </c>
      <c r="U141" s="32">
        <v>-3.0300000000000001E-2</v>
      </c>
      <c r="V141" s="32">
        <v>1.2200000000000001E-2</v>
      </c>
      <c r="W141" s="32">
        <v>1.274E-2</v>
      </c>
      <c r="X141" s="333">
        <v>0.14510000000000001</v>
      </c>
      <c r="Y141" s="402">
        <v>5.2553461557247702E-2</v>
      </c>
    </row>
    <row r="142" spans="1:25">
      <c r="A142" s="6" t="s">
        <v>1023</v>
      </c>
      <c r="B142" s="7">
        <v>12</v>
      </c>
      <c r="C142" s="7">
        <v>26877885</v>
      </c>
      <c r="D142" s="140" t="s">
        <v>2087</v>
      </c>
      <c r="E142" s="7">
        <v>1</v>
      </c>
      <c r="F142" s="7">
        <v>0</v>
      </c>
      <c r="G142" s="7" t="s">
        <v>1461</v>
      </c>
      <c r="H142" s="7" t="s">
        <v>1134</v>
      </c>
      <c r="I142" s="7" t="s">
        <v>1135</v>
      </c>
      <c r="J142" s="332">
        <v>1.5630999999999999E-2</v>
      </c>
      <c r="K142" s="32">
        <v>4.1180000000000001E-3</v>
      </c>
      <c r="L142" s="330">
        <v>1.47E-4</v>
      </c>
      <c r="M142" s="32">
        <v>7.0000000000000001E-3</v>
      </c>
      <c r="N142" s="32">
        <v>1.0800000000000001E-2</v>
      </c>
      <c r="O142" s="32">
        <v>0.52059999999999995</v>
      </c>
      <c r="P142" s="333">
        <v>0.27689999999999998</v>
      </c>
      <c r="Q142" s="402">
        <v>0.46244209310630802</v>
      </c>
      <c r="R142" s="332">
        <v>6.685E-3</v>
      </c>
      <c r="S142" s="32">
        <v>4.6350000000000002E-3</v>
      </c>
      <c r="T142" s="333">
        <v>0.14919099999999999</v>
      </c>
      <c r="U142" s="32">
        <v>-3.0999999999999999E-3</v>
      </c>
      <c r="V142" s="32">
        <v>1.0800000000000001E-2</v>
      </c>
      <c r="W142" s="32">
        <v>0.77490000000000003</v>
      </c>
      <c r="X142" s="333">
        <v>0.78810000000000002</v>
      </c>
      <c r="Y142" s="402">
        <v>0.41715449724637899</v>
      </c>
    </row>
    <row r="143" spans="1:25">
      <c r="A143" s="6" t="s">
        <v>1024</v>
      </c>
      <c r="B143" s="7">
        <v>12</v>
      </c>
      <c r="C143" s="7">
        <v>30914668</v>
      </c>
      <c r="D143" s="140" t="s">
        <v>2092</v>
      </c>
      <c r="E143" s="7">
        <v>0</v>
      </c>
      <c r="F143" s="7">
        <v>1</v>
      </c>
      <c r="G143" s="7" t="s">
        <v>1437</v>
      </c>
      <c r="H143" s="7" t="s">
        <v>1130</v>
      </c>
      <c r="I143" s="7" t="s">
        <v>1131</v>
      </c>
      <c r="J143" s="332">
        <v>5.2400000000000005E-4</v>
      </c>
      <c r="K143" s="32">
        <v>4.6629999999999996E-3</v>
      </c>
      <c r="L143" s="333">
        <v>0.91050299999999995</v>
      </c>
      <c r="M143" s="32">
        <v>-2.0999999999999999E-3</v>
      </c>
      <c r="N143" s="32">
        <v>1.2500000000000001E-2</v>
      </c>
      <c r="O143" s="32">
        <v>0.86809999999999998</v>
      </c>
      <c r="P143" s="333">
        <v>0.38769999999999999</v>
      </c>
      <c r="Q143" s="402">
        <v>0.85499186647546499</v>
      </c>
      <c r="R143" s="332">
        <v>2.5699E-2</v>
      </c>
      <c r="S143" s="32">
        <v>5.2649999999999997E-3</v>
      </c>
      <c r="T143" s="330">
        <v>1.0499999999999999E-6</v>
      </c>
      <c r="U143" s="32">
        <v>1.5900000000000001E-2</v>
      </c>
      <c r="V143" s="32">
        <v>1.2500000000000001E-2</v>
      </c>
      <c r="W143" s="32">
        <v>0.20419999999999999</v>
      </c>
      <c r="X143" s="333">
        <v>0.39229999999999998</v>
      </c>
      <c r="Y143" s="402">
        <v>0.48924110929815601</v>
      </c>
    </row>
    <row r="144" spans="1:25">
      <c r="A144" s="6" t="s">
        <v>1025</v>
      </c>
      <c r="B144" s="7">
        <v>12</v>
      </c>
      <c r="C144" s="7">
        <v>46613394</v>
      </c>
      <c r="D144" s="140" t="s">
        <v>2096</v>
      </c>
      <c r="E144" s="7">
        <v>1</v>
      </c>
      <c r="F144" s="7">
        <v>0</v>
      </c>
      <c r="G144" s="7" t="s">
        <v>1461</v>
      </c>
      <c r="H144" s="7" t="s">
        <v>1134</v>
      </c>
      <c r="I144" s="7" t="s">
        <v>1135</v>
      </c>
      <c r="J144" s="332">
        <v>2.0181999999999999E-2</v>
      </c>
      <c r="K144" s="32">
        <v>6.0749999999999997E-3</v>
      </c>
      <c r="L144" s="330">
        <v>8.9300000000000002E-4</v>
      </c>
      <c r="M144" s="32">
        <v>1.8599999999999998E-2</v>
      </c>
      <c r="N144" s="32">
        <v>1.5699999999999999E-2</v>
      </c>
      <c r="O144" s="32">
        <v>0.2359</v>
      </c>
      <c r="P144" s="333">
        <v>0.52649999999999997</v>
      </c>
      <c r="Q144" s="402">
        <v>0.94493843684224998</v>
      </c>
      <c r="R144" s="332">
        <v>1.1074000000000001E-2</v>
      </c>
      <c r="S144" s="32">
        <v>6.7330000000000003E-3</v>
      </c>
      <c r="T144" s="333">
        <v>9.9999000000000005E-2</v>
      </c>
      <c r="U144" s="32">
        <v>1.7299999999999999E-2</v>
      </c>
      <c r="V144" s="32">
        <v>1.5699999999999999E-2</v>
      </c>
      <c r="W144" s="32">
        <v>0.2707</v>
      </c>
      <c r="X144" s="333">
        <v>0.55930000000000002</v>
      </c>
      <c r="Y144" s="402">
        <v>0.73281751930984596</v>
      </c>
    </row>
    <row r="145" spans="1:25">
      <c r="A145" s="6" t="s">
        <v>1026</v>
      </c>
      <c r="B145" s="7">
        <v>12</v>
      </c>
      <c r="C145" s="7">
        <v>47187260</v>
      </c>
      <c r="D145" s="140" t="s">
        <v>2099</v>
      </c>
      <c r="E145" s="7">
        <v>0</v>
      </c>
      <c r="F145" s="7">
        <v>1</v>
      </c>
      <c r="G145" s="7" t="s">
        <v>1437</v>
      </c>
      <c r="H145" s="7" t="s">
        <v>1131</v>
      </c>
      <c r="I145" s="7" t="s">
        <v>1130</v>
      </c>
      <c r="J145" s="332">
        <v>-7.254E-3</v>
      </c>
      <c r="K145" s="32">
        <v>5.2129999999999998E-3</v>
      </c>
      <c r="L145" s="333">
        <v>0.16406499999999999</v>
      </c>
      <c r="M145" s="32">
        <v>-3.0800000000000001E-2</v>
      </c>
      <c r="N145" s="32">
        <v>1.38E-2</v>
      </c>
      <c r="O145" s="32">
        <v>2.6179999999999998E-2</v>
      </c>
      <c r="P145" s="333">
        <v>1.278E-2</v>
      </c>
      <c r="Q145" s="402">
        <v>0.11194193937739701</v>
      </c>
      <c r="R145" s="332">
        <v>3.8509000000000002E-2</v>
      </c>
      <c r="S145" s="32">
        <v>5.8329999999999996E-3</v>
      </c>
      <c r="T145" s="330">
        <v>4.0500000000000002E-11</v>
      </c>
      <c r="U145" s="32">
        <v>7.2999999999999995E-2</v>
      </c>
      <c r="V145" s="32">
        <v>1.38E-2</v>
      </c>
      <c r="W145" s="328">
        <v>1.296E-7</v>
      </c>
      <c r="X145" s="333">
        <v>0.317</v>
      </c>
      <c r="Y145" s="402">
        <v>2.2956903720605201E-2</v>
      </c>
    </row>
    <row r="146" spans="1:25">
      <c r="A146" s="6" t="s">
        <v>1028</v>
      </c>
      <c r="B146" s="7">
        <v>12</v>
      </c>
      <c r="C146" s="7">
        <v>66359752</v>
      </c>
      <c r="D146" s="140" t="s">
        <v>2105</v>
      </c>
      <c r="E146" s="7">
        <v>0</v>
      </c>
      <c r="F146" s="7">
        <v>1</v>
      </c>
      <c r="G146" s="7" t="s">
        <v>1446</v>
      </c>
      <c r="H146" s="7" t="s">
        <v>1134</v>
      </c>
      <c r="I146" s="7" t="s">
        <v>1130</v>
      </c>
      <c r="J146" s="332">
        <v>3.6873999999999997E-2</v>
      </c>
      <c r="K146" s="32">
        <v>4.0829999999999998E-3</v>
      </c>
      <c r="L146" s="330">
        <v>1.71E-19</v>
      </c>
      <c r="M146" s="32">
        <v>4.9099999999999998E-2</v>
      </c>
      <c r="N146" s="32">
        <v>1.09E-2</v>
      </c>
      <c r="O146" s="328">
        <v>6.2079999999999997E-6</v>
      </c>
      <c r="P146" s="333">
        <v>0.80379999999999996</v>
      </c>
      <c r="Q146" s="402">
        <v>0.30138552637633897</v>
      </c>
      <c r="R146" s="332">
        <v>9.0580000000000001E-3</v>
      </c>
      <c r="S146" s="32">
        <v>4.6230000000000004E-3</v>
      </c>
      <c r="T146" s="333">
        <v>5.006E-2</v>
      </c>
      <c r="U146" s="32">
        <v>-1.83E-2</v>
      </c>
      <c r="V146" s="32">
        <v>1.0800000000000001E-2</v>
      </c>
      <c r="W146" s="32">
        <v>9.1170000000000001E-2</v>
      </c>
      <c r="X146" s="333">
        <v>0.42099999999999999</v>
      </c>
      <c r="Y146" s="402">
        <v>2.3348261351253299E-2</v>
      </c>
    </row>
    <row r="147" spans="1:25">
      <c r="A147" s="504" t="s">
        <v>1029</v>
      </c>
      <c r="B147" s="7">
        <v>12</v>
      </c>
      <c r="C147" s="7">
        <v>66371880</v>
      </c>
      <c r="D147" s="140" t="s">
        <v>2105</v>
      </c>
      <c r="E147" s="7">
        <v>1</v>
      </c>
      <c r="F147" s="7">
        <v>0</v>
      </c>
      <c r="G147" s="7" t="s">
        <v>1446</v>
      </c>
      <c r="H147" s="7" t="s">
        <v>1131</v>
      </c>
      <c r="I147" s="7" t="s">
        <v>1135</v>
      </c>
      <c r="J147" s="332">
        <v>3.7494E-2</v>
      </c>
      <c r="K147" s="32">
        <v>4.0899999999999999E-3</v>
      </c>
      <c r="L147" s="330">
        <v>4.8699999999999998E-20</v>
      </c>
      <c r="M147" s="32">
        <v>4.87E-2</v>
      </c>
      <c r="N147" s="32">
        <v>1.09E-2</v>
      </c>
      <c r="O147" s="328">
        <v>7.7020000000000001E-6</v>
      </c>
      <c r="P147" s="333">
        <v>0.74839999999999995</v>
      </c>
      <c r="Q147" s="402">
        <v>0.32687780598099297</v>
      </c>
      <c r="R147" s="332">
        <v>8.8739999999999999E-3</v>
      </c>
      <c r="S147" s="32">
        <v>4.6319999999999998E-3</v>
      </c>
      <c r="T147" s="333">
        <v>5.5388E-2</v>
      </c>
      <c r="U147" s="32">
        <v>-1.8499999999999999E-2</v>
      </c>
      <c r="V147" s="32">
        <v>1.09E-2</v>
      </c>
      <c r="W147" s="32">
        <v>8.8859999999999995E-2</v>
      </c>
      <c r="X147" s="333">
        <v>0.38569999999999999</v>
      </c>
      <c r="Y147" s="402">
        <v>1.9522948406000801E-2</v>
      </c>
    </row>
    <row r="148" spans="1:25">
      <c r="A148" s="6" t="s">
        <v>1030</v>
      </c>
      <c r="B148" s="7">
        <v>12</v>
      </c>
      <c r="C148" s="7">
        <v>66412130</v>
      </c>
      <c r="D148" s="140" t="s">
        <v>2105</v>
      </c>
      <c r="E148" s="7">
        <v>1</v>
      </c>
      <c r="F148" s="7">
        <v>0</v>
      </c>
      <c r="G148" s="7" t="s">
        <v>1446</v>
      </c>
      <c r="H148" s="7" t="s">
        <v>1131</v>
      </c>
      <c r="I148" s="7" t="s">
        <v>1130</v>
      </c>
      <c r="J148" s="332">
        <v>2.7817999999999999E-2</v>
      </c>
      <c r="K148" s="32">
        <v>4.3090000000000003E-3</v>
      </c>
      <c r="L148" s="330">
        <v>1.0700000000000001E-10</v>
      </c>
      <c r="M148" s="32">
        <v>2.92E-2</v>
      </c>
      <c r="N148" s="32">
        <v>1.12E-2</v>
      </c>
      <c r="O148" s="328">
        <v>9.1889999999999993E-3</v>
      </c>
      <c r="P148" s="333">
        <v>0.18820000000000001</v>
      </c>
      <c r="Q148" s="402">
        <v>0.92030311893325201</v>
      </c>
      <c r="R148" s="332">
        <v>-7.1419999999999999E-3</v>
      </c>
      <c r="S148" s="32">
        <v>4.9560000000000003E-3</v>
      </c>
      <c r="T148" s="333">
        <v>0.14952699999999999</v>
      </c>
      <c r="U148" s="32">
        <v>4.0000000000000001E-3</v>
      </c>
      <c r="V148" s="32">
        <v>1.1299999999999999E-2</v>
      </c>
      <c r="W148" s="32">
        <v>0.72250000000000003</v>
      </c>
      <c r="X148" s="333">
        <v>0.33929999999999999</v>
      </c>
      <c r="Y148" s="402">
        <v>0.35574410543611801</v>
      </c>
    </row>
    <row r="149" spans="1:25">
      <c r="A149" s="6" t="s">
        <v>1031</v>
      </c>
      <c r="B149" s="7">
        <v>12</v>
      </c>
      <c r="C149" s="7">
        <v>102772745</v>
      </c>
      <c r="D149" s="140" t="s">
        <v>2111</v>
      </c>
      <c r="E149" s="7">
        <v>0</v>
      </c>
      <c r="F149" s="7">
        <v>1</v>
      </c>
      <c r="G149" s="7" t="s">
        <v>1437</v>
      </c>
      <c r="H149" s="7" t="s">
        <v>1134</v>
      </c>
      <c r="I149" s="7" t="s">
        <v>1135</v>
      </c>
      <c r="J149" s="332">
        <v>-3.7309999999999999E-3</v>
      </c>
      <c r="K149" s="32">
        <v>4.8830000000000002E-3</v>
      </c>
      <c r="L149" s="333">
        <v>0.44488499999999997</v>
      </c>
      <c r="M149" s="32">
        <v>-2.5000000000000001E-3</v>
      </c>
      <c r="N149" s="32">
        <v>1.3100000000000001E-2</v>
      </c>
      <c r="O149" s="32">
        <v>0.85129999999999995</v>
      </c>
      <c r="P149" s="333">
        <v>0.36270000000000002</v>
      </c>
      <c r="Q149" s="402">
        <v>0.95801886347087994</v>
      </c>
      <c r="R149" s="332">
        <v>2.4575E-2</v>
      </c>
      <c r="S149" s="32">
        <v>5.6870000000000002E-3</v>
      </c>
      <c r="T149" s="330">
        <v>1.5999999999999999E-5</v>
      </c>
      <c r="U149" s="32">
        <v>1.3299999999999999E-2</v>
      </c>
      <c r="V149" s="32">
        <v>1.3100000000000001E-2</v>
      </c>
      <c r="W149" s="32">
        <v>0.3105</v>
      </c>
      <c r="X149" s="333">
        <v>0.9919</v>
      </c>
      <c r="Y149" s="402">
        <v>0.414646615355522</v>
      </c>
    </row>
    <row r="150" spans="1:25">
      <c r="A150" s="6" t="s">
        <v>1032</v>
      </c>
      <c r="B150" s="7">
        <v>12</v>
      </c>
      <c r="C150" s="7">
        <v>103081192</v>
      </c>
      <c r="D150" s="140" t="s">
        <v>2117</v>
      </c>
      <c r="E150" s="7">
        <v>1</v>
      </c>
      <c r="F150" s="7">
        <v>1</v>
      </c>
      <c r="G150" s="7" t="s">
        <v>1464</v>
      </c>
      <c r="H150" s="7" t="s">
        <v>1130</v>
      </c>
      <c r="I150" s="7" t="s">
        <v>1131</v>
      </c>
      <c r="J150" s="332">
        <v>8.7430000000000008E-3</v>
      </c>
      <c r="K150" s="32">
        <v>4.1089999999999998E-3</v>
      </c>
      <c r="L150" s="333">
        <v>3.3374000000000001E-2</v>
      </c>
      <c r="M150" s="32">
        <v>6.1999999999999998E-3</v>
      </c>
      <c r="N150" s="32">
        <v>1.09E-2</v>
      </c>
      <c r="O150" s="32">
        <v>0.57299999999999995</v>
      </c>
      <c r="P150" s="333">
        <v>0.1236</v>
      </c>
      <c r="Q150" s="402">
        <v>0.81529710646346198</v>
      </c>
      <c r="R150" s="332">
        <v>1.6618000000000001E-2</v>
      </c>
      <c r="S150" s="32">
        <v>4.6249999999999998E-3</v>
      </c>
      <c r="T150" s="330">
        <v>3.2699999999999998E-4</v>
      </c>
      <c r="U150" s="32">
        <v>-1.12E-2</v>
      </c>
      <c r="V150" s="32">
        <v>1.09E-2</v>
      </c>
      <c r="W150" s="32">
        <v>0.30470000000000003</v>
      </c>
      <c r="X150" s="333">
        <v>0.45739999999999997</v>
      </c>
      <c r="Y150" s="402">
        <v>2.0641963400889599E-2</v>
      </c>
    </row>
    <row r="151" spans="1:25">
      <c r="A151" s="6" t="s">
        <v>1033</v>
      </c>
      <c r="B151" s="7">
        <v>12</v>
      </c>
      <c r="C151" s="7">
        <v>103123339</v>
      </c>
      <c r="D151" s="140" t="s">
        <v>2117</v>
      </c>
      <c r="E151" s="7">
        <v>0</v>
      </c>
      <c r="F151" s="7">
        <v>1</v>
      </c>
      <c r="G151" s="7" t="s">
        <v>1437</v>
      </c>
      <c r="H151" s="7" t="s">
        <v>1135</v>
      </c>
      <c r="I151" s="7" t="s">
        <v>1134</v>
      </c>
      <c r="J151" s="332">
        <v>-8.0210000000000004E-3</v>
      </c>
      <c r="K151" s="32">
        <v>8.9479999999999994E-3</v>
      </c>
      <c r="L151" s="333">
        <v>0.36999700000000002</v>
      </c>
      <c r="M151" s="32">
        <v>2.53E-2</v>
      </c>
      <c r="N151" s="32">
        <v>2.1600000000000001E-2</v>
      </c>
      <c r="O151" s="32">
        <v>0.24199999999999999</v>
      </c>
      <c r="P151" s="333">
        <v>0.89870000000000005</v>
      </c>
      <c r="Q151" s="402">
        <v>0.16442179804893101</v>
      </c>
      <c r="R151" s="332">
        <v>5.2630999999999997E-2</v>
      </c>
      <c r="S151" s="32">
        <v>9.7249999999999993E-3</v>
      </c>
      <c r="T151" s="330">
        <v>6.2400000000000003E-8</v>
      </c>
      <c r="U151" s="32">
        <v>-4.3E-3</v>
      </c>
      <c r="V151" s="32">
        <v>2.1700000000000001E-2</v>
      </c>
      <c r="W151" s="32">
        <v>0.84260000000000002</v>
      </c>
      <c r="X151" s="333">
        <v>0.1191</v>
      </c>
      <c r="Y151" s="402">
        <v>1.8554281585405199E-2</v>
      </c>
    </row>
    <row r="152" spans="1:25">
      <c r="A152" s="6" t="s">
        <v>1034</v>
      </c>
      <c r="B152" s="7">
        <v>12</v>
      </c>
      <c r="C152" s="7">
        <v>111884608</v>
      </c>
      <c r="D152" s="140" t="s">
        <v>2119</v>
      </c>
      <c r="E152" s="7">
        <v>1</v>
      </c>
      <c r="F152" s="7">
        <v>1</v>
      </c>
      <c r="G152" s="7" t="s">
        <v>1437</v>
      </c>
      <c r="H152" s="7" t="s">
        <v>1134</v>
      </c>
      <c r="I152" s="7" t="s">
        <v>1135</v>
      </c>
      <c r="J152" s="332">
        <v>5.045E-3</v>
      </c>
      <c r="K152" s="32">
        <v>4.0810000000000004E-3</v>
      </c>
      <c r="L152" s="333">
        <v>0.216389</v>
      </c>
      <c r="M152" s="32">
        <v>1.47E-2</v>
      </c>
      <c r="N152" s="32">
        <v>1.09E-2</v>
      </c>
      <c r="O152" s="32">
        <v>0.1787</v>
      </c>
      <c r="P152" s="333">
        <v>0.73499999999999999</v>
      </c>
      <c r="Q152" s="402">
        <v>0.39616597318903002</v>
      </c>
      <c r="R152" s="332">
        <v>3.3935E-2</v>
      </c>
      <c r="S152" s="32">
        <v>4.6100000000000004E-3</v>
      </c>
      <c r="T152" s="330">
        <v>1.83E-13</v>
      </c>
      <c r="U152" s="32">
        <v>2.7699999999999999E-2</v>
      </c>
      <c r="V152" s="32">
        <v>1.0800000000000001E-2</v>
      </c>
      <c r="W152" s="32">
        <v>1.0670000000000001E-2</v>
      </c>
      <c r="X152" s="333">
        <v>0.61170000000000002</v>
      </c>
      <c r="Y152" s="402">
        <v>0.61875711178180304</v>
      </c>
    </row>
    <row r="153" spans="1:25">
      <c r="A153" s="6" t="s">
        <v>1040</v>
      </c>
      <c r="B153" s="7">
        <v>13</v>
      </c>
      <c r="C153" s="7">
        <v>40647206</v>
      </c>
      <c r="D153" s="140" t="s">
        <v>2138</v>
      </c>
      <c r="E153" s="7">
        <v>1</v>
      </c>
      <c r="F153" s="7">
        <v>0</v>
      </c>
      <c r="G153" s="7" t="s">
        <v>1461</v>
      </c>
      <c r="H153" s="7" t="s">
        <v>1130</v>
      </c>
      <c r="I153" s="7" t="s">
        <v>1131</v>
      </c>
      <c r="J153" s="332">
        <v>2.7456999999999999E-2</v>
      </c>
      <c r="K153" s="32">
        <v>6.4770000000000001E-3</v>
      </c>
      <c r="L153" s="330">
        <v>2.1999999999999999E-5</v>
      </c>
      <c r="M153" s="32">
        <v>6.0499999999999998E-2</v>
      </c>
      <c r="N153" s="32">
        <v>1.66E-2</v>
      </c>
      <c r="O153" s="328">
        <v>2.5789999999999998E-4</v>
      </c>
      <c r="P153" s="333">
        <v>0.7732</v>
      </c>
      <c r="Q153" s="402">
        <v>6.52086436933976E-2</v>
      </c>
      <c r="R153" s="332">
        <v>1.1969999999999999E-3</v>
      </c>
      <c r="S153" s="32">
        <v>7.5820000000000002E-3</v>
      </c>
      <c r="T153" s="333">
        <v>0.87460199999999999</v>
      </c>
      <c r="U153" s="32">
        <v>-2.3900000000000001E-2</v>
      </c>
      <c r="V153" s="32">
        <v>1.6500000000000001E-2</v>
      </c>
      <c r="W153" s="32">
        <v>0.14729999999999999</v>
      </c>
      <c r="X153" s="333">
        <v>0.4239</v>
      </c>
      <c r="Y153" s="402">
        <v>0.17584891366737801</v>
      </c>
    </row>
    <row r="154" spans="1:25">
      <c r="A154" s="6" t="s">
        <v>1041</v>
      </c>
      <c r="B154" s="7">
        <v>13</v>
      </c>
      <c r="C154" s="7">
        <v>48854550</v>
      </c>
      <c r="D154" s="140" t="s">
        <v>2145</v>
      </c>
      <c r="E154" s="7">
        <v>1</v>
      </c>
      <c r="F154" s="7">
        <v>0</v>
      </c>
      <c r="G154" s="7" t="s">
        <v>1464</v>
      </c>
      <c r="H154" s="7" t="s">
        <v>1130</v>
      </c>
      <c r="I154" s="7" t="s">
        <v>1135</v>
      </c>
      <c r="J154" s="332">
        <v>1.1964000000000001E-2</v>
      </c>
      <c r="K154" s="32">
        <v>4.7280000000000004E-3</v>
      </c>
      <c r="L154" s="333">
        <v>1.1387E-2</v>
      </c>
      <c r="M154" s="32">
        <v>8.8000000000000005E-3</v>
      </c>
      <c r="N154" s="32">
        <v>1.2E-2</v>
      </c>
      <c r="O154" s="32">
        <v>0.46210000000000001</v>
      </c>
      <c r="P154" s="333">
        <v>0.54700000000000004</v>
      </c>
      <c r="Q154" s="402">
        <v>0.81824242647875201</v>
      </c>
      <c r="R154" s="332">
        <v>1.3468000000000001E-2</v>
      </c>
      <c r="S154" s="32">
        <v>5.4060000000000002E-3</v>
      </c>
      <c r="T154" s="333">
        <v>1.2727E-2</v>
      </c>
      <c r="U154" s="32">
        <v>-5.0000000000000001E-3</v>
      </c>
      <c r="V154" s="32">
        <v>1.2E-2</v>
      </c>
      <c r="W154" s="32">
        <v>0.67720000000000002</v>
      </c>
      <c r="X154" s="333">
        <v>0.34210000000000002</v>
      </c>
      <c r="Y154" s="402">
        <v>0.16056182096503499</v>
      </c>
    </row>
    <row r="155" spans="1:25">
      <c r="A155" s="6" t="s">
        <v>1042</v>
      </c>
      <c r="B155" s="7">
        <v>13</v>
      </c>
      <c r="C155" s="7">
        <v>78601413</v>
      </c>
      <c r="D155" s="140" t="s">
        <v>2147</v>
      </c>
      <c r="E155" s="7">
        <v>1</v>
      </c>
      <c r="F155" s="7">
        <v>0</v>
      </c>
      <c r="G155" s="7" t="s">
        <v>1461</v>
      </c>
      <c r="H155" s="7" t="s">
        <v>1134</v>
      </c>
      <c r="I155" s="7" t="s">
        <v>1130</v>
      </c>
      <c r="J155" s="332">
        <v>2.3640999999999999E-2</v>
      </c>
      <c r="K155" s="32">
        <v>6.2370000000000004E-3</v>
      </c>
      <c r="L155" s="330">
        <v>1.4999999999999999E-4</v>
      </c>
      <c r="M155" s="32">
        <v>4.5400000000000003E-2</v>
      </c>
      <c r="N155" s="32">
        <v>1.7999999999999999E-2</v>
      </c>
      <c r="O155" s="32">
        <v>1.159E-2</v>
      </c>
      <c r="P155" s="333">
        <v>0.99650000000000005</v>
      </c>
      <c r="Q155" s="402">
        <v>0.26219807983510501</v>
      </c>
      <c r="R155" s="332">
        <v>6.6179999999999998E-3</v>
      </c>
      <c r="S155" s="32">
        <v>7.221E-3</v>
      </c>
      <c r="T155" s="333">
        <v>0.35943599999999998</v>
      </c>
      <c r="U155" s="32">
        <v>1.3299999999999999E-2</v>
      </c>
      <c r="V155" s="32">
        <v>1.7999999999999999E-2</v>
      </c>
      <c r="W155" s="32">
        <v>0.45879999999999999</v>
      </c>
      <c r="X155" s="333">
        <v>0.70089999999999997</v>
      </c>
      <c r="Y155" s="402">
        <v>0.74210729861123403</v>
      </c>
    </row>
    <row r="156" spans="1:25">
      <c r="A156" s="6" t="s">
        <v>1045</v>
      </c>
      <c r="B156" s="7">
        <v>14</v>
      </c>
      <c r="C156" s="7">
        <v>50655357</v>
      </c>
      <c r="D156" s="140" t="s">
        <v>2155</v>
      </c>
      <c r="E156" s="7">
        <v>1</v>
      </c>
      <c r="F156" s="7">
        <v>0</v>
      </c>
      <c r="G156" s="7" t="s">
        <v>1446</v>
      </c>
      <c r="H156" s="7" t="s">
        <v>1134</v>
      </c>
      <c r="I156" s="7" t="s">
        <v>1131</v>
      </c>
      <c r="J156" s="332">
        <v>0.108487</v>
      </c>
      <c r="K156" s="32">
        <v>2.1101000000000002E-2</v>
      </c>
      <c r="L156" s="330">
        <v>2.7300000000000002E-7</v>
      </c>
      <c r="M156" s="32">
        <v>0.18179999999999999</v>
      </c>
      <c r="N156" s="32">
        <v>6.2199999999999998E-2</v>
      </c>
      <c r="O156" s="328">
        <v>3.4710000000000001E-3</v>
      </c>
      <c r="P156" s="333">
        <v>0.8468</v>
      </c>
      <c r="Q156" s="402">
        <v>0.26166418025341898</v>
      </c>
      <c r="R156" s="332">
        <v>-3.8571000000000001E-2</v>
      </c>
      <c r="S156" s="32">
        <v>2.3018E-2</v>
      </c>
      <c r="T156" s="333">
        <v>9.3798999999999993E-2</v>
      </c>
      <c r="U156" s="32">
        <v>-3.9600000000000003E-2</v>
      </c>
      <c r="V156" s="32">
        <v>6.2600000000000003E-2</v>
      </c>
      <c r="W156" s="32">
        <v>0.52669999999999995</v>
      </c>
      <c r="X156" s="333">
        <v>0.88639999999999997</v>
      </c>
      <c r="Y156" s="402">
        <v>0.98300231697665297</v>
      </c>
    </row>
    <row r="157" spans="1:25">
      <c r="A157" s="6" t="s">
        <v>1047</v>
      </c>
      <c r="B157" s="7">
        <v>14</v>
      </c>
      <c r="C157" s="7">
        <v>101257755</v>
      </c>
      <c r="D157" s="140" t="s">
        <v>2163</v>
      </c>
      <c r="E157" s="7">
        <v>1</v>
      </c>
      <c r="F157" s="7">
        <v>0</v>
      </c>
      <c r="G157" s="7" t="s">
        <v>1446</v>
      </c>
      <c r="H157" s="7" t="s">
        <v>1134</v>
      </c>
      <c r="I157" s="7" t="s">
        <v>1135</v>
      </c>
      <c r="J157" s="332">
        <v>3.3789E-2</v>
      </c>
      <c r="K157" s="32">
        <v>6.9049999999999997E-3</v>
      </c>
      <c r="L157" s="330">
        <v>9.8899999999999998E-7</v>
      </c>
      <c r="M157" s="32">
        <v>1.38E-2</v>
      </c>
      <c r="N157" s="32">
        <v>1.7600000000000001E-2</v>
      </c>
      <c r="O157" s="32">
        <v>0.43130000000000002</v>
      </c>
      <c r="P157" s="333">
        <v>0.51880000000000004</v>
      </c>
      <c r="Q157" s="402">
        <v>0.30467726769473602</v>
      </c>
      <c r="R157" s="332">
        <v>-4.7869999999999996E-3</v>
      </c>
      <c r="S157" s="32">
        <v>7.561E-3</v>
      </c>
      <c r="T157" s="333">
        <v>0.52664800000000001</v>
      </c>
      <c r="U157" s="32">
        <v>2.93E-2</v>
      </c>
      <c r="V157" s="32">
        <v>1.7500000000000002E-2</v>
      </c>
      <c r="W157" s="32">
        <v>9.4509999999999997E-2</v>
      </c>
      <c r="X157" s="333">
        <v>0.75170000000000003</v>
      </c>
      <c r="Y157" s="402">
        <v>8.35271821419621E-2</v>
      </c>
    </row>
    <row r="158" spans="1:25">
      <c r="A158" s="6" t="s">
        <v>1048</v>
      </c>
      <c r="B158" s="7">
        <v>15</v>
      </c>
      <c r="C158" s="7">
        <v>38667117</v>
      </c>
      <c r="D158" s="140" t="s">
        <v>2165</v>
      </c>
      <c r="E158" s="7">
        <v>1</v>
      </c>
      <c r="F158" s="7">
        <v>0</v>
      </c>
      <c r="G158" s="7" t="s">
        <v>1571</v>
      </c>
      <c r="H158" s="7" t="s">
        <v>1130</v>
      </c>
      <c r="I158" s="7" t="s">
        <v>1134</v>
      </c>
      <c r="J158" s="332">
        <v>3.5531E-2</v>
      </c>
      <c r="K158" s="32">
        <v>6.28E-3</v>
      </c>
      <c r="L158" s="330">
        <v>1.5399999999999999E-8</v>
      </c>
      <c r="M158" s="32">
        <v>4.2099999999999999E-2</v>
      </c>
      <c r="N158" s="32">
        <v>1.78E-2</v>
      </c>
      <c r="O158" s="32">
        <v>1.8450000000000001E-2</v>
      </c>
      <c r="P158" s="333">
        <v>0.23649999999999999</v>
      </c>
      <c r="Q158" s="402">
        <v>0.734361446434875</v>
      </c>
      <c r="R158" s="332">
        <v>-2.1479999999999999E-2</v>
      </c>
      <c r="S158" s="32">
        <v>7.2139999999999999E-3</v>
      </c>
      <c r="T158" s="330">
        <v>2.905E-3</v>
      </c>
      <c r="U158" s="32">
        <v>-4.7000000000000002E-3</v>
      </c>
      <c r="V158" s="32">
        <v>1.7600000000000001E-2</v>
      </c>
      <c r="W158" s="32">
        <v>0.78890000000000005</v>
      </c>
      <c r="X158" s="333">
        <v>2.6499999999999999E-2</v>
      </c>
      <c r="Y158" s="402">
        <v>0.39541189329254001</v>
      </c>
    </row>
    <row r="159" spans="1:25">
      <c r="A159" s="6" t="s">
        <v>1049</v>
      </c>
      <c r="B159" s="7">
        <v>15</v>
      </c>
      <c r="C159" s="7">
        <v>41401550</v>
      </c>
      <c r="D159" s="140" t="s">
        <v>2168</v>
      </c>
      <c r="E159" s="7">
        <v>0</v>
      </c>
      <c r="F159" s="7">
        <v>1</v>
      </c>
      <c r="G159" s="7" t="s">
        <v>1437</v>
      </c>
      <c r="H159" s="7" t="s">
        <v>1130</v>
      </c>
      <c r="I159" s="7" t="s">
        <v>1131</v>
      </c>
      <c r="J159" s="332">
        <v>-4.058E-3</v>
      </c>
      <c r="K159" s="32">
        <v>4.1149999999999997E-3</v>
      </c>
      <c r="L159" s="333">
        <v>0.32409199999999999</v>
      </c>
      <c r="M159" s="32">
        <v>-1.1000000000000001E-3</v>
      </c>
      <c r="N159" s="32">
        <v>1.09E-2</v>
      </c>
      <c r="O159" s="32">
        <v>0.91969999999999996</v>
      </c>
      <c r="P159" s="333">
        <v>0.75249999999999995</v>
      </c>
      <c r="Q159" s="402">
        <v>0.79457278978360801</v>
      </c>
      <c r="R159" s="332">
        <v>1.9973000000000001E-2</v>
      </c>
      <c r="S159" s="32">
        <v>4.633E-3</v>
      </c>
      <c r="T159" s="330">
        <v>1.5999999999999999E-5</v>
      </c>
      <c r="U159" s="32">
        <v>1.6299999999999999E-2</v>
      </c>
      <c r="V159" s="32">
        <v>1.09E-2</v>
      </c>
      <c r="W159" s="32">
        <v>0.1346</v>
      </c>
      <c r="X159" s="333">
        <v>0.3594</v>
      </c>
      <c r="Y159" s="402">
        <v>0.73923803277736</v>
      </c>
    </row>
    <row r="160" spans="1:25">
      <c r="A160" s="6" t="s">
        <v>1051</v>
      </c>
      <c r="B160" s="7">
        <v>15</v>
      </c>
      <c r="C160" s="7">
        <v>60883281</v>
      </c>
      <c r="D160" s="140" t="s">
        <v>2175</v>
      </c>
      <c r="E160" s="7">
        <v>1</v>
      </c>
      <c r="F160" s="7">
        <v>0</v>
      </c>
      <c r="G160" s="7" t="s">
        <v>1464</v>
      </c>
      <c r="H160" s="7" t="s">
        <v>1130</v>
      </c>
      <c r="I160" s="7" t="s">
        <v>1134</v>
      </c>
      <c r="J160" s="332">
        <v>1.0576E-2</v>
      </c>
      <c r="K160" s="32">
        <v>4.2240000000000003E-3</v>
      </c>
      <c r="L160" s="333">
        <v>1.2286999999999999E-2</v>
      </c>
      <c r="M160" s="32">
        <v>4.5999999999999999E-3</v>
      </c>
      <c r="N160" s="32">
        <v>1.12E-2</v>
      </c>
      <c r="O160" s="32">
        <v>0.67869999999999997</v>
      </c>
      <c r="P160" s="333">
        <v>0.96260000000000001</v>
      </c>
      <c r="Q160" s="402">
        <v>0.63605703246042</v>
      </c>
      <c r="R160" s="332">
        <v>9.9399999999999992E-3</v>
      </c>
      <c r="S160" s="32">
        <v>4.744E-3</v>
      </c>
      <c r="T160" s="333">
        <v>3.6155E-2</v>
      </c>
      <c r="U160" s="32">
        <v>8.0000000000000004E-4</v>
      </c>
      <c r="V160" s="32">
        <v>1.12E-2</v>
      </c>
      <c r="W160" s="32">
        <v>0.94430000000000003</v>
      </c>
      <c r="X160" s="333">
        <v>0.86380000000000001</v>
      </c>
      <c r="Y160" s="402">
        <v>0.45549684955040698</v>
      </c>
    </row>
    <row r="161" spans="1:25">
      <c r="A161" s="6" t="s">
        <v>1054</v>
      </c>
      <c r="B161" s="7">
        <v>15</v>
      </c>
      <c r="C161" s="7">
        <v>75082552</v>
      </c>
      <c r="D161" s="140" t="s">
        <v>2184</v>
      </c>
      <c r="E161" s="7">
        <v>0</v>
      </c>
      <c r="F161" s="7">
        <v>1</v>
      </c>
      <c r="G161" s="7" t="s">
        <v>1571</v>
      </c>
      <c r="H161" s="7" t="s">
        <v>1131</v>
      </c>
      <c r="I161" s="7" t="s">
        <v>1134</v>
      </c>
      <c r="J161" s="332">
        <v>-1.8175E-2</v>
      </c>
      <c r="K161" s="32">
        <v>4.3030000000000004E-3</v>
      </c>
      <c r="L161" s="330">
        <v>2.4000000000000001E-5</v>
      </c>
      <c r="M161" s="32">
        <v>-2.1899999999999999E-2</v>
      </c>
      <c r="N161" s="32">
        <v>1.15E-2</v>
      </c>
      <c r="O161" s="32">
        <v>5.7259999999999998E-2</v>
      </c>
      <c r="P161" s="333">
        <v>0.29520000000000002</v>
      </c>
      <c r="Q161" s="402">
        <v>0.76414428623296204</v>
      </c>
      <c r="R161" s="332">
        <v>2.9898000000000001E-2</v>
      </c>
      <c r="S161" s="32">
        <v>4.9119999999999997E-3</v>
      </c>
      <c r="T161" s="330">
        <v>1.15E-9</v>
      </c>
      <c r="U161" s="32">
        <v>3.2899999999999999E-2</v>
      </c>
      <c r="V161" s="32">
        <v>1.14E-2</v>
      </c>
      <c r="W161" s="328">
        <v>3.9789999999999999E-3</v>
      </c>
      <c r="X161" s="333">
        <v>0.16639999999999999</v>
      </c>
      <c r="Y161" s="402">
        <v>0.79679769473563</v>
      </c>
    </row>
    <row r="162" spans="1:25">
      <c r="A162" s="6" t="s">
        <v>1055</v>
      </c>
      <c r="B162" s="7">
        <v>15</v>
      </c>
      <c r="C162" s="7">
        <v>86224570</v>
      </c>
      <c r="D162" s="140" t="s">
        <v>2191</v>
      </c>
      <c r="E162" s="7">
        <v>0</v>
      </c>
      <c r="F162" s="7">
        <v>1</v>
      </c>
      <c r="G162" s="7" t="s">
        <v>1437</v>
      </c>
      <c r="H162" s="7" t="s">
        <v>1131</v>
      </c>
      <c r="I162" s="7" t="s">
        <v>1130</v>
      </c>
      <c r="J162" s="332">
        <v>-2.7139999999999998E-3</v>
      </c>
      <c r="K162" s="32">
        <v>4.1149999999999997E-3</v>
      </c>
      <c r="L162" s="333">
        <v>0.50957600000000003</v>
      </c>
      <c r="M162" s="32">
        <v>6.4999999999999997E-3</v>
      </c>
      <c r="N162" s="32">
        <v>1.09E-2</v>
      </c>
      <c r="O162" s="32">
        <v>0.55189999999999995</v>
      </c>
      <c r="P162" s="333">
        <v>0.23830000000000001</v>
      </c>
      <c r="Q162" s="402">
        <v>0.40817430414431699</v>
      </c>
      <c r="R162" s="332">
        <v>2.7355000000000001E-2</v>
      </c>
      <c r="S162" s="32">
        <v>4.6280000000000002E-3</v>
      </c>
      <c r="T162" s="330">
        <v>3.41E-9</v>
      </c>
      <c r="U162" s="32">
        <v>8.8000000000000005E-3</v>
      </c>
      <c r="V162" s="32">
        <v>1.0800000000000001E-2</v>
      </c>
      <c r="W162" s="32">
        <v>0.41199999999999998</v>
      </c>
      <c r="X162" s="333">
        <v>0.121</v>
      </c>
      <c r="Y162" s="402">
        <v>0.12403560373257801</v>
      </c>
    </row>
    <row r="163" spans="1:25">
      <c r="A163" s="6" t="s">
        <v>1057</v>
      </c>
      <c r="B163" s="7">
        <v>15</v>
      </c>
      <c r="C163" s="7">
        <v>91064690</v>
      </c>
      <c r="D163" s="140" t="s">
        <v>2193</v>
      </c>
      <c r="E163" s="7">
        <v>0</v>
      </c>
      <c r="F163" s="7">
        <v>1</v>
      </c>
      <c r="G163" s="7" t="s">
        <v>1437</v>
      </c>
      <c r="H163" s="7" t="s">
        <v>1135</v>
      </c>
      <c r="I163" s="7" t="s">
        <v>1134</v>
      </c>
      <c r="J163" s="332">
        <v>-7.4640000000000001E-3</v>
      </c>
      <c r="K163" s="32">
        <v>4.1619999999999999E-3</v>
      </c>
      <c r="L163" s="333">
        <v>7.2960999999999998E-2</v>
      </c>
      <c r="M163" s="32">
        <v>1.44E-2</v>
      </c>
      <c r="N163" s="32">
        <v>1.09E-2</v>
      </c>
      <c r="O163" s="32">
        <v>0.1893</v>
      </c>
      <c r="P163" s="333">
        <v>9.4189999999999996E-2</v>
      </c>
      <c r="Q163" s="402">
        <v>6.7999901893258399E-2</v>
      </c>
      <c r="R163" s="332">
        <v>2.2918000000000001E-2</v>
      </c>
      <c r="S163" s="32">
        <v>4.7910000000000001E-3</v>
      </c>
      <c r="T163" s="330">
        <v>1.72E-6</v>
      </c>
      <c r="U163" s="32">
        <v>8.9999999999999998E-4</v>
      </c>
      <c r="V163" s="32">
        <v>1.09E-2</v>
      </c>
      <c r="W163" s="32">
        <v>0.93720000000000003</v>
      </c>
      <c r="X163" s="333">
        <v>0.55840000000000001</v>
      </c>
      <c r="Y163" s="402">
        <v>6.7730774439315605E-2</v>
      </c>
    </row>
    <row r="164" spans="1:25">
      <c r="A164" s="6" t="s">
        <v>1058</v>
      </c>
      <c r="B164" s="7">
        <v>15</v>
      </c>
      <c r="C164" s="7">
        <v>91428589</v>
      </c>
      <c r="D164" s="140" t="s">
        <v>2200</v>
      </c>
      <c r="E164" s="7">
        <v>0</v>
      </c>
      <c r="F164" s="7">
        <v>1</v>
      </c>
      <c r="G164" s="7" t="s">
        <v>1461</v>
      </c>
      <c r="H164" s="7" t="s">
        <v>1131</v>
      </c>
      <c r="I164" s="7" t="s">
        <v>1135</v>
      </c>
      <c r="J164" s="332">
        <v>6.9839999999999998E-3</v>
      </c>
      <c r="K164" s="32">
        <v>4.1359999999999999E-3</v>
      </c>
      <c r="L164" s="333">
        <v>9.1292999999999999E-2</v>
      </c>
      <c r="M164" s="32">
        <v>2.5100000000000001E-2</v>
      </c>
      <c r="N164" s="32">
        <v>1.0999999999999999E-2</v>
      </c>
      <c r="O164" s="32">
        <v>2.2370000000000001E-2</v>
      </c>
      <c r="P164" s="333">
        <v>0.60209999999999997</v>
      </c>
      <c r="Q164" s="402">
        <v>0.12526788397078301</v>
      </c>
      <c r="R164" s="332">
        <v>2.3778000000000001E-2</v>
      </c>
      <c r="S164" s="32">
        <v>4.7670000000000004E-3</v>
      </c>
      <c r="T164" s="330">
        <v>6.0900000000000001E-7</v>
      </c>
      <c r="U164" s="32">
        <v>1.06E-2</v>
      </c>
      <c r="V164" s="32">
        <v>1.09E-2</v>
      </c>
      <c r="W164" s="32">
        <v>0.33050000000000002</v>
      </c>
      <c r="X164" s="333">
        <v>0.92030000000000001</v>
      </c>
      <c r="Y164" s="402">
        <v>0.28648955715281199</v>
      </c>
    </row>
    <row r="165" spans="1:25">
      <c r="A165" s="6" t="s">
        <v>1059</v>
      </c>
      <c r="B165" s="7">
        <v>15</v>
      </c>
      <c r="C165" s="7">
        <v>91429287</v>
      </c>
      <c r="D165" s="140" t="s">
        <v>2200</v>
      </c>
      <c r="E165" s="7">
        <v>1</v>
      </c>
      <c r="F165" s="7">
        <v>0</v>
      </c>
      <c r="G165" s="7" t="s">
        <v>1464</v>
      </c>
      <c r="H165" s="7" t="s">
        <v>1130</v>
      </c>
      <c r="I165" s="7" t="s">
        <v>1134</v>
      </c>
      <c r="J165" s="332">
        <v>1.0189E-2</v>
      </c>
      <c r="K165" s="32">
        <v>4.4050000000000001E-3</v>
      </c>
      <c r="L165" s="333">
        <v>2.0733000000000001E-2</v>
      </c>
      <c r="M165" s="32">
        <v>2.0400000000000001E-2</v>
      </c>
      <c r="N165" s="32">
        <v>1.17E-2</v>
      </c>
      <c r="O165" s="32">
        <v>7.9979999999999996E-2</v>
      </c>
      <c r="P165" s="333">
        <v>0.90439999999999998</v>
      </c>
      <c r="Q165" s="402">
        <v>0.44278059963998401</v>
      </c>
      <c r="R165" s="332">
        <v>1.9068000000000002E-2</v>
      </c>
      <c r="S165" s="32">
        <v>5.0699999999999999E-3</v>
      </c>
      <c r="T165" s="330">
        <v>1.6899999999999999E-4</v>
      </c>
      <c r="U165" s="32">
        <v>2.1499999999999998E-2</v>
      </c>
      <c r="V165" s="32">
        <v>1.17E-2</v>
      </c>
      <c r="W165" s="32">
        <v>6.4460000000000003E-2</v>
      </c>
      <c r="X165" s="333">
        <v>0.91779999999999995</v>
      </c>
      <c r="Y165" s="402">
        <v>0.82192515583987802</v>
      </c>
    </row>
    <row r="166" spans="1:25">
      <c r="A166" s="6" t="s">
        <v>1060</v>
      </c>
      <c r="B166" s="7">
        <v>15</v>
      </c>
      <c r="C166" s="7">
        <v>96852638</v>
      </c>
      <c r="D166" s="140" t="s">
        <v>2204</v>
      </c>
      <c r="E166" s="7">
        <v>1</v>
      </c>
      <c r="F166" s="7">
        <v>0</v>
      </c>
      <c r="G166" s="7" t="s">
        <v>1461</v>
      </c>
      <c r="H166" s="7" t="s">
        <v>1130</v>
      </c>
      <c r="I166" s="7" t="s">
        <v>1131</v>
      </c>
      <c r="J166" s="332">
        <v>2.1743999999999999E-2</v>
      </c>
      <c r="K166" s="32">
        <v>4.7910000000000001E-3</v>
      </c>
      <c r="L166" s="330">
        <v>5.66E-6</v>
      </c>
      <c r="M166" s="32">
        <v>3.4700000000000002E-2</v>
      </c>
      <c r="N166" s="32">
        <v>1.2200000000000001E-2</v>
      </c>
      <c r="O166" s="328">
        <v>4.2950000000000002E-3</v>
      </c>
      <c r="P166" s="333">
        <v>0.82220000000000004</v>
      </c>
      <c r="Q166" s="402">
        <v>0.30492818136496203</v>
      </c>
      <c r="R166" s="332">
        <v>3.6939999999999998E-3</v>
      </c>
      <c r="S166" s="32">
        <v>5.522E-3</v>
      </c>
      <c r="T166" s="333">
        <v>0.50358199999999997</v>
      </c>
      <c r="U166" s="32">
        <v>-1.01E-2</v>
      </c>
      <c r="V166" s="32">
        <v>1.2E-2</v>
      </c>
      <c r="W166" s="32">
        <v>0.3997</v>
      </c>
      <c r="X166" s="333">
        <v>0.2132</v>
      </c>
      <c r="Y166" s="402">
        <v>0.29988808629451902</v>
      </c>
    </row>
    <row r="167" spans="1:25">
      <c r="A167" s="6" t="s">
        <v>1061</v>
      </c>
      <c r="B167" s="7">
        <v>15</v>
      </c>
      <c r="C167" s="7">
        <v>99193276</v>
      </c>
      <c r="D167" s="140" t="s">
        <v>2207</v>
      </c>
      <c r="E167" s="7">
        <v>1</v>
      </c>
      <c r="F167" s="7">
        <v>0</v>
      </c>
      <c r="G167" s="7" t="s">
        <v>1446</v>
      </c>
      <c r="H167" s="7" t="s">
        <v>1130</v>
      </c>
      <c r="I167" s="7" t="s">
        <v>1134</v>
      </c>
      <c r="J167" s="332">
        <v>2.6561999999999999E-2</v>
      </c>
      <c r="K167" s="32">
        <v>4.2620000000000002E-3</v>
      </c>
      <c r="L167" s="330">
        <v>4.6100000000000001E-10</v>
      </c>
      <c r="M167" s="32">
        <v>2.7400000000000001E-2</v>
      </c>
      <c r="N167" s="32">
        <v>1.11E-2</v>
      </c>
      <c r="O167" s="32">
        <v>1.3939999999999999E-2</v>
      </c>
      <c r="P167" s="333">
        <v>0.71509999999999996</v>
      </c>
      <c r="Q167" s="402">
        <v>0.97038239460079101</v>
      </c>
      <c r="R167" s="332">
        <v>-3.3799999999999998E-4</v>
      </c>
      <c r="S167" s="32">
        <v>4.9240000000000004E-3</v>
      </c>
      <c r="T167" s="333">
        <v>0.94534099999999999</v>
      </c>
      <c r="U167" s="32">
        <v>-2.3E-3</v>
      </c>
      <c r="V167" s="32">
        <v>1.0999999999999999E-2</v>
      </c>
      <c r="W167" s="32">
        <v>0.83709999999999996</v>
      </c>
      <c r="X167" s="333">
        <v>0.79630000000000001</v>
      </c>
      <c r="Y167" s="402">
        <v>0.89031568665001803</v>
      </c>
    </row>
    <row r="168" spans="1:25">
      <c r="A168" s="6" t="s">
        <v>1062</v>
      </c>
      <c r="B168" s="7">
        <v>15</v>
      </c>
      <c r="C168" s="7">
        <v>99240481</v>
      </c>
      <c r="D168" s="140" t="s">
        <v>2207</v>
      </c>
      <c r="E168" s="7">
        <v>1</v>
      </c>
      <c r="F168" s="7">
        <v>0</v>
      </c>
      <c r="G168" s="7" t="s">
        <v>1461</v>
      </c>
      <c r="H168" s="7" t="s">
        <v>1131</v>
      </c>
      <c r="I168" s="7" t="s">
        <v>1130</v>
      </c>
      <c r="J168" s="332">
        <v>6.5799999999999999E-3</v>
      </c>
      <c r="K168" s="32">
        <v>4.4790000000000003E-3</v>
      </c>
      <c r="L168" s="333">
        <v>0.14176900000000001</v>
      </c>
      <c r="M168" s="32">
        <v>1.77E-2</v>
      </c>
      <c r="N168" s="32">
        <v>1.1900000000000001E-2</v>
      </c>
      <c r="O168" s="32">
        <v>0.13780000000000001</v>
      </c>
      <c r="P168" s="333">
        <v>0.67769999999999997</v>
      </c>
      <c r="Q168" s="402">
        <v>0.37261531431209699</v>
      </c>
      <c r="R168" s="332">
        <v>1.3147000000000001E-2</v>
      </c>
      <c r="S168" s="32">
        <v>5.0229999999999997E-3</v>
      </c>
      <c r="T168" s="330">
        <v>8.8620000000000001E-3</v>
      </c>
      <c r="U168" s="32">
        <v>-1.17E-2</v>
      </c>
      <c r="V168" s="32">
        <v>1.18E-2</v>
      </c>
      <c r="W168" s="32">
        <v>0.32029999999999997</v>
      </c>
      <c r="X168" s="333">
        <v>0.22220000000000001</v>
      </c>
      <c r="Y168" s="402">
        <v>5.3227989154412299E-2</v>
      </c>
    </row>
    <row r="169" spans="1:25">
      <c r="A169" s="6" t="s">
        <v>1064</v>
      </c>
      <c r="B169" s="7">
        <v>16</v>
      </c>
      <c r="C169" s="7">
        <v>20046115</v>
      </c>
      <c r="D169" s="140" t="s">
        <v>2218</v>
      </c>
      <c r="E169" s="7">
        <v>1</v>
      </c>
      <c r="F169" s="7">
        <v>0</v>
      </c>
      <c r="G169" s="7" t="s">
        <v>1461</v>
      </c>
      <c r="H169" s="7" t="s">
        <v>1131</v>
      </c>
      <c r="I169" s="7" t="s">
        <v>1130</v>
      </c>
      <c r="J169" s="332">
        <v>1.2298999999999999E-2</v>
      </c>
      <c r="K169" s="32">
        <v>4.444E-3</v>
      </c>
      <c r="L169" s="330">
        <v>5.653E-3</v>
      </c>
      <c r="M169" s="32">
        <v>-3.0000000000000001E-3</v>
      </c>
      <c r="N169" s="32">
        <v>1.1599999999999999E-2</v>
      </c>
      <c r="O169" s="32">
        <v>0.79279999999999995</v>
      </c>
      <c r="P169" s="333">
        <v>0.65400000000000003</v>
      </c>
      <c r="Q169" s="402">
        <v>0.23186598751064</v>
      </c>
      <c r="R169" s="332">
        <v>8.3059999999999991E-3</v>
      </c>
      <c r="S169" s="32">
        <v>5.0179999999999999E-3</v>
      </c>
      <c r="T169" s="333">
        <v>9.7864000000000007E-2</v>
      </c>
      <c r="U169" s="32">
        <v>2.06E-2</v>
      </c>
      <c r="V169" s="32">
        <v>1.1599999999999999E-2</v>
      </c>
      <c r="W169" s="32">
        <v>7.6160000000000005E-2</v>
      </c>
      <c r="X169" s="333">
        <v>0.45019999999999999</v>
      </c>
      <c r="Y169" s="402">
        <v>0.32909369796323601</v>
      </c>
    </row>
    <row r="170" spans="1:25">
      <c r="A170" s="6" t="s">
        <v>1067</v>
      </c>
      <c r="B170" s="7">
        <v>16</v>
      </c>
      <c r="C170" s="7">
        <v>55699525</v>
      </c>
      <c r="D170" s="140" t="s">
        <v>2230</v>
      </c>
      <c r="E170" s="7">
        <v>1</v>
      </c>
      <c r="F170" s="7">
        <v>0</v>
      </c>
      <c r="G170" s="7" t="s">
        <v>1446</v>
      </c>
      <c r="H170" s="7" t="s">
        <v>1131</v>
      </c>
      <c r="I170" s="7" t="s">
        <v>1130</v>
      </c>
      <c r="J170" s="332">
        <v>1.7250000000000001E-2</v>
      </c>
      <c r="K170" s="32">
        <v>4.2440000000000004E-3</v>
      </c>
      <c r="L170" s="330">
        <v>4.8000000000000001E-5</v>
      </c>
      <c r="M170" s="32">
        <v>3.4500000000000003E-2</v>
      </c>
      <c r="N170" s="32">
        <v>1.0999999999999999E-2</v>
      </c>
      <c r="O170" s="328">
        <v>1.686E-3</v>
      </c>
      <c r="P170" s="333">
        <v>0.35709999999999997</v>
      </c>
      <c r="Q170" s="402">
        <v>0.13220254426919401</v>
      </c>
      <c r="R170" s="332">
        <v>-5.6230000000000004E-3</v>
      </c>
      <c r="S170" s="32">
        <v>4.8890000000000001E-3</v>
      </c>
      <c r="T170" s="333">
        <v>0.250079</v>
      </c>
      <c r="U170" s="32">
        <v>-1.0500000000000001E-2</v>
      </c>
      <c r="V170" s="32">
        <v>1.09E-2</v>
      </c>
      <c r="W170" s="32">
        <v>0.33460000000000001</v>
      </c>
      <c r="X170" s="333">
        <v>0.29449999999999998</v>
      </c>
      <c r="Y170" s="402">
        <v>0.65510177340946496</v>
      </c>
    </row>
    <row r="171" spans="1:25">
      <c r="A171" s="6" t="s">
        <v>1068</v>
      </c>
      <c r="B171" s="7">
        <v>16</v>
      </c>
      <c r="C171" s="7">
        <v>55741204</v>
      </c>
      <c r="D171" s="140" t="s">
        <v>2230</v>
      </c>
      <c r="E171" s="7">
        <v>1</v>
      </c>
      <c r="F171" s="7">
        <v>0</v>
      </c>
      <c r="G171" s="7" t="s">
        <v>1461</v>
      </c>
      <c r="H171" s="7" t="s">
        <v>1134</v>
      </c>
      <c r="I171" s="7" t="s">
        <v>1135</v>
      </c>
      <c r="J171" s="332">
        <v>2.6679000000000001E-2</v>
      </c>
      <c r="K171" s="32">
        <v>7.2919999999999999E-3</v>
      </c>
      <c r="L171" s="330">
        <v>2.5300000000000002E-4</v>
      </c>
      <c r="M171" s="32">
        <v>5.4000000000000003E-3</v>
      </c>
      <c r="N171" s="32">
        <v>1.8599999999999998E-2</v>
      </c>
      <c r="O171" s="32">
        <v>0.77210000000000001</v>
      </c>
      <c r="P171" s="333">
        <v>0.77959999999999996</v>
      </c>
      <c r="Q171" s="402">
        <v>0.28676650539987902</v>
      </c>
      <c r="R171" s="332">
        <v>1.97E-3</v>
      </c>
      <c r="S171" s="32">
        <v>8.4569999999999992E-3</v>
      </c>
      <c r="T171" s="333">
        <v>0.81578499999999998</v>
      </c>
      <c r="U171" s="32">
        <v>4.0800000000000003E-2</v>
      </c>
      <c r="V171" s="32">
        <v>1.8599999999999998E-2</v>
      </c>
      <c r="W171" s="32">
        <v>2.8539999999999999E-2</v>
      </c>
      <c r="X171" s="333">
        <v>0.38919999999999999</v>
      </c>
      <c r="Y171" s="402">
        <v>6.0559119602534697E-2</v>
      </c>
    </row>
    <row r="172" spans="1:25">
      <c r="A172" s="6" t="s">
        <v>1072</v>
      </c>
      <c r="B172" s="7">
        <v>16</v>
      </c>
      <c r="C172" s="7">
        <v>75312023</v>
      </c>
      <c r="D172" s="140" t="s">
        <v>2242</v>
      </c>
      <c r="E172" s="7">
        <v>0</v>
      </c>
      <c r="F172" s="7">
        <v>1</v>
      </c>
      <c r="G172" s="7" t="s">
        <v>1437</v>
      </c>
      <c r="H172" s="7" t="s">
        <v>1135</v>
      </c>
      <c r="I172" s="7" t="s">
        <v>1134</v>
      </c>
      <c r="J172" s="332">
        <v>-5.411E-3</v>
      </c>
      <c r="K172" s="32">
        <v>4.3779999999999999E-3</v>
      </c>
      <c r="L172" s="333">
        <v>0.216553</v>
      </c>
      <c r="M172" s="32">
        <v>-1.6000000000000001E-3</v>
      </c>
      <c r="N172" s="32">
        <v>1.1299999999999999E-2</v>
      </c>
      <c r="O172" s="32">
        <v>0.88759999999999994</v>
      </c>
      <c r="P172" s="333">
        <v>0.18079999999999999</v>
      </c>
      <c r="Q172" s="402">
        <v>0.773262194082451</v>
      </c>
      <c r="R172" s="332">
        <v>2.2571999999999998E-2</v>
      </c>
      <c r="S172" s="32">
        <v>5.0520000000000001E-3</v>
      </c>
      <c r="T172" s="330">
        <v>7.9000000000000006E-6</v>
      </c>
      <c r="U172" s="32">
        <v>1.15E-2</v>
      </c>
      <c r="V172" s="32">
        <v>1.14E-2</v>
      </c>
      <c r="W172" s="32">
        <v>0.31119999999999998</v>
      </c>
      <c r="X172" s="333">
        <v>0.23899999999999999</v>
      </c>
      <c r="Y172" s="402">
        <v>0.382454400183592</v>
      </c>
    </row>
    <row r="173" spans="1:25">
      <c r="A173" s="6" t="s">
        <v>1074</v>
      </c>
      <c r="B173" s="7">
        <v>17</v>
      </c>
      <c r="C173" s="7">
        <v>7164563</v>
      </c>
      <c r="D173" s="140" t="s">
        <v>2253</v>
      </c>
      <c r="E173" s="7">
        <v>1</v>
      </c>
      <c r="F173" s="7">
        <v>0</v>
      </c>
      <c r="G173" s="7" t="s">
        <v>1446</v>
      </c>
      <c r="H173" s="7" t="s">
        <v>1135</v>
      </c>
      <c r="I173" s="7" t="s">
        <v>1134</v>
      </c>
      <c r="J173" s="332">
        <v>2.5520000000000001E-2</v>
      </c>
      <c r="K173" s="32">
        <v>4.1180000000000001E-3</v>
      </c>
      <c r="L173" s="330">
        <v>5.7699999999999997E-10</v>
      </c>
      <c r="M173" s="32">
        <v>5.5500000000000001E-2</v>
      </c>
      <c r="N173" s="32">
        <v>1.09E-2</v>
      </c>
      <c r="O173" s="328">
        <v>3.545E-7</v>
      </c>
      <c r="P173" s="333">
        <v>0.50029999999999997</v>
      </c>
      <c r="Q173" s="403">
        <v>9.45838887888939E-3</v>
      </c>
      <c r="R173" s="332">
        <v>4.117E-3</v>
      </c>
      <c r="S173" s="32">
        <v>4.6620000000000003E-3</v>
      </c>
      <c r="T173" s="333">
        <v>0.37721100000000002</v>
      </c>
      <c r="U173" s="32">
        <v>-4.0000000000000002E-4</v>
      </c>
      <c r="V173" s="32">
        <v>1.09E-2</v>
      </c>
      <c r="W173" s="32">
        <v>0.96779999999999999</v>
      </c>
      <c r="X173" s="333">
        <v>0.8982</v>
      </c>
      <c r="Y173" s="402">
        <v>0.73039420830150603</v>
      </c>
    </row>
    <row r="174" spans="1:25">
      <c r="A174" s="6" t="s">
        <v>1075</v>
      </c>
      <c r="B174" s="7">
        <v>17</v>
      </c>
      <c r="C174" s="7">
        <v>7180274</v>
      </c>
      <c r="D174" s="140" t="s">
        <v>2253</v>
      </c>
      <c r="E174" s="7">
        <v>0</v>
      </c>
      <c r="F174" s="7">
        <v>1</v>
      </c>
      <c r="G174" s="7" t="s">
        <v>1461</v>
      </c>
      <c r="H174" s="7" t="s">
        <v>1135</v>
      </c>
      <c r="I174" s="7" t="s">
        <v>1134</v>
      </c>
      <c r="J174" s="332">
        <v>2.2540999999999999E-2</v>
      </c>
      <c r="K174" s="32">
        <v>4.1850000000000004E-3</v>
      </c>
      <c r="L174" s="330">
        <v>7.1900000000000002E-8</v>
      </c>
      <c r="M174" s="32">
        <v>5.2200000000000003E-2</v>
      </c>
      <c r="N174" s="32">
        <v>1.09E-2</v>
      </c>
      <c r="O174" s="328">
        <v>1.762E-6</v>
      </c>
      <c r="P174" s="333">
        <v>0.85329999999999995</v>
      </c>
      <c r="Q174" s="402">
        <v>1.231255669466E-2</v>
      </c>
      <c r="R174" s="332">
        <v>7.6039999999999996E-3</v>
      </c>
      <c r="S174" s="32">
        <v>4.8199999999999996E-3</v>
      </c>
      <c r="T174" s="333">
        <v>0.114638</v>
      </c>
      <c r="U174" s="32">
        <v>7.6E-3</v>
      </c>
      <c r="V174" s="32">
        <v>1.0999999999999999E-2</v>
      </c>
      <c r="W174" s="32">
        <v>0.4889</v>
      </c>
      <c r="X174" s="333">
        <v>0.9405</v>
      </c>
      <c r="Y174" s="402">
        <v>0.97369579741775403</v>
      </c>
    </row>
    <row r="175" spans="1:25">
      <c r="A175" s="6" t="s">
        <v>1076</v>
      </c>
      <c r="B175" s="7">
        <v>17</v>
      </c>
      <c r="C175" s="7">
        <v>7455536</v>
      </c>
      <c r="D175" s="140" t="s">
        <v>2257</v>
      </c>
      <c r="E175" s="7">
        <v>1</v>
      </c>
      <c r="F175" s="7">
        <v>0</v>
      </c>
      <c r="G175" s="7" t="s">
        <v>1446</v>
      </c>
      <c r="H175" s="7" t="s">
        <v>1135</v>
      </c>
      <c r="I175" s="7" t="s">
        <v>1134</v>
      </c>
      <c r="J175" s="332">
        <v>1.934E-2</v>
      </c>
      <c r="K175" s="32">
        <v>4.3150000000000003E-3</v>
      </c>
      <c r="L175" s="330">
        <v>7.3900000000000004E-6</v>
      </c>
      <c r="M175" s="32">
        <v>2.2200000000000001E-2</v>
      </c>
      <c r="N175" s="32">
        <v>1.14E-2</v>
      </c>
      <c r="O175" s="32">
        <v>5.176E-2</v>
      </c>
      <c r="P175" s="333">
        <v>0.34420000000000001</v>
      </c>
      <c r="Q175" s="402">
        <v>0.821887960889221</v>
      </c>
      <c r="R175" s="332">
        <v>-4.3049999999999998E-3</v>
      </c>
      <c r="S175" s="32">
        <v>4.8529999999999997E-3</v>
      </c>
      <c r="T175" s="333">
        <v>0.37504300000000002</v>
      </c>
      <c r="U175" s="32">
        <v>-5.8999999999999999E-3</v>
      </c>
      <c r="V175" s="32">
        <v>1.15E-2</v>
      </c>
      <c r="W175" s="32">
        <v>0.60829999999999995</v>
      </c>
      <c r="X175" s="333">
        <v>0.4375</v>
      </c>
      <c r="Y175" s="402">
        <v>0.89581727038824099</v>
      </c>
    </row>
    <row r="176" spans="1:25">
      <c r="A176" s="6" t="s">
        <v>1077</v>
      </c>
      <c r="B176" s="7">
        <v>17</v>
      </c>
      <c r="C176" s="7">
        <v>7571752</v>
      </c>
      <c r="D176" s="140" t="s">
        <v>2259</v>
      </c>
      <c r="E176" s="7">
        <v>1</v>
      </c>
      <c r="F176" s="7">
        <v>0</v>
      </c>
      <c r="G176" s="7" t="s">
        <v>1461</v>
      </c>
      <c r="H176" s="7" t="s">
        <v>1131</v>
      </c>
      <c r="I176" s="7" t="s">
        <v>1135</v>
      </c>
      <c r="J176" s="332">
        <v>5.8123000000000001E-2</v>
      </c>
      <c r="K176" s="32">
        <v>1.8769000000000001E-2</v>
      </c>
      <c r="L176" s="330">
        <v>1.957E-3</v>
      </c>
      <c r="M176" s="32">
        <v>5.1700000000000003E-2</v>
      </c>
      <c r="N176" s="32">
        <v>4.24E-2</v>
      </c>
      <c r="O176" s="32">
        <v>0.22289999999999999</v>
      </c>
      <c r="P176" s="333">
        <v>0.22509999999999999</v>
      </c>
      <c r="Q176" s="402">
        <v>0.89411426699789798</v>
      </c>
      <c r="R176" s="332">
        <v>2.1035999999999999E-2</v>
      </c>
      <c r="S176" s="32">
        <v>2.2110999999999999E-2</v>
      </c>
      <c r="T176" s="333">
        <v>0.34139700000000001</v>
      </c>
      <c r="U176" s="32">
        <v>-3.39E-2</v>
      </c>
      <c r="V176" s="32">
        <v>4.1099999999999998E-2</v>
      </c>
      <c r="W176" s="32">
        <v>0.4098</v>
      </c>
      <c r="X176" s="333">
        <v>0.90280000000000005</v>
      </c>
      <c r="Y176" s="402">
        <v>0.23741101829585801</v>
      </c>
    </row>
    <row r="177" spans="1:25">
      <c r="A177" s="6" t="s">
        <v>1080</v>
      </c>
      <c r="B177" s="7">
        <v>17</v>
      </c>
      <c r="C177" s="7">
        <v>25652275</v>
      </c>
      <c r="D177" s="140" t="s">
        <v>2267</v>
      </c>
      <c r="E177" s="7">
        <v>1</v>
      </c>
      <c r="F177" s="7">
        <v>0</v>
      </c>
      <c r="G177" s="7" t="s">
        <v>1446</v>
      </c>
      <c r="H177" s="7" t="s">
        <v>1130</v>
      </c>
      <c r="I177" s="7" t="s">
        <v>1131</v>
      </c>
      <c r="J177" s="332">
        <v>1.9102000000000001E-2</v>
      </c>
      <c r="K177" s="32">
        <v>4.2420000000000001E-3</v>
      </c>
      <c r="L177" s="330">
        <v>6.7100000000000001E-6</v>
      </c>
      <c r="M177" s="32">
        <v>-7.4000000000000003E-3</v>
      </c>
      <c r="N177" s="32">
        <v>1.11E-2</v>
      </c>
      <c r="O177" s="32">
        <v>0.50239999999999996</v>
      </c>
      <c r="P177" s="333">
        <v>0.40600000000000003</v>
      </c>
      <c r="Q177" s="402">
        <v>2.6829739480545699E-2</v>
      </c>
      <c r="R177" s="332">
        <v>1.0280000000000001E-3</v>
      </c>
      <c r="S177" s="32">
        <v>4.7790000000000003E-3</v>
      </c>
      <c r="T177" s="333">
        <v>0.82963600000000004</v>
      </c>
      <c r="U177" s="32">
        <v>3.6600000000000001E-2</v>
      </c>
      <c r="V177" s="32">
        <v>1.11E-2</v>
      </c>
      <c r="W177" s="328">
        <v>1.0319999999999999E-3</v>
      </c>
      <c r="X177" s="333">
        <v>0.40839999999999999</v>
      </c>
      <c r="Y177" s="403">
        <v>2.7056029639461699E-3</v>
      </c>
    </row>
    <row r="178" spans="1:25">
      <c r="A178" s="6" t="s">
        <v>1081</v>
      </c>
      <c r="B178" s="7">
        <v>17</v>
      </c>
      <c r="C178" s="7">
        <v>29211667</v>
      </c>
      <c r="D178" s="140" t="s">
        <v>2272</v>
      </c>
      <c r="E178" s="7">
        <v>1</v>
      </c>
      <c r="F178" s="7">
        <v>0</v>
      </c>
      <c r="G178" s="7" t="s">
        <v>1461</v>
      </c>
      <c r="H178" s="7" t="s">
        <v>1131</v>
      </c>
      <c r="I178" s="7" t="s">
        <v>1130</v>
      </c>
      <c r="J178" s="332">
        <v>1.9717999999999999E-2</v>
      </c>
      <c r="K178" s="32">
        <v>4.666E-3</v>
      </c>
      <c r="L178" s="330">
        <v>2.4000000000000001E-5</v>
      </c>
      <c r="M178" s="32">
        <v>7.7999999999999996E-3</v>
      </c>
      <c r="N178" s="32">
        <v>1.2200000000000001E-2</v>
      </c>
      <c r="O178" s="32">
        <v>0.52390000000000003</v>
      </c>
      <c r="P178" s="333">
        <v>0.36309999999999998</v>
      </c>
      <c r="Q178" s="402">
        <v>0.36275941757783198</v>
      </c>
      <c r="R178" s="332">
        <v>6.5770000000000004E-3</v>
      </c>
      <c r="S178" s="32">
        <v>5.3509999999999999E-3</v>
      </c>
      <c r="T178" s="333">
        <v>0.21896699999999999</v>
      </c>
      <c r="U178" s="32">
        <v>1.55E-2</v>
      </c>
      <c r="V178" s="32">
        <v>1.2200000000000001E-2</v>
      </c>
      <c r="W178" s="32">
        <v>0.2039</v>
      </c>
      <c r="X178" s="333">
        <v>0.89149999999999996</v>
      </c>
      <c r="Y178" s="402">
        <v>0.473264200147824</v>
      </c>
    </row>
    <row r="179" spans="1:25">
      <c r="A179" s="6" t="s">
        <v>1083</v>
      </c>
      <c r="B179" s="7">
        <v>17</v>
      </c>
      <c r="C179" s="7">
        <v>68090207</v>
      </c>
      <c r="D179" s="140" t="s">
        <v>2279</v>
      </c>
      <c r="E179" s="7">
        <v>1</v>
      </c>
      <c r="F179" s="7">
        <v>0</v>
      </c>
      <c r="G179" s="7" t="s">
        <v>1446</v>
      </c>
      <c r="H179" s="7" t="s">
        <v>1135</v>
      </c>
      <c r="I179" s="7" t="s">
        <v>1134</v>
      </c>
      <c r="J179" s="332">
        <v>1.8076999999999999E-2</v>
      </c>
      <c r="K179" s="32">
        <v>4.2589999999999998E-3</v>
      </c>
      <c r="L179" s="330">
        <v>2.1999999999999999E-5</v>
      </c>
      <c r="M179" s="32">
        <v>1.66E-2</v>
      </c>
      <c r="N179" s="32">
        <v>1.14E-2</v>
      </c>
      <c r="O179" s="32">
        <v>0.14410000000000001</v>
      </c>
      <c r="P179" s="333">
        <v>0.49009999999999998</v>
      </c>
      <c r="Q179" s="402">
        <v>0.92725081692716904</v>
      </c>
      <c r="R179" s="332">
        <v>-1.5380000000000001E-3</v>
      </c>
      <c r="S179" s="32">
        <v>4.8120000000000003E-3</v>
      </c>
      <c r="T179" s="333">
        <v>0.74921899999999997</v>
      </c>
      <c r="U179" s="32">
        <v>1.7899999999999999E-2</v>
      </c>
      <c r="V179" s="32">
        <v>1.14E-2</v>
      </c>
      <c r="W179" s="32">
        <v>0.1154</v>
      </c>
      <c r="X179" s="333">
        <v>0.67720000000000002</v>
      </c>
      <c r="Y179" s="402">
        <v>0.10367569873193901</v>
      </c>
    </row>
    <row r="180" spans="1:25">
      <c r="A180" s="6" t="s">
        <v>1084</v>
      </c>
      <c r="B180" s="7">
        <v>17</v>
      </c>
      <c r="C180" s="7">
        <v>68464662</v>
      </c>
      <c r="D180" s="140" t="s">
        <v>2282</v>
      </c>
      <c r="E180" s="7">
        <v>1</v>
      </c>
      <c r="F180" s="7">
        <v>0</v>
      </c>
      <c r="G180" s="7" t="s">
        <v>1446</v>
      </c>
      <c r="H180" s="7" t="s">
        <v>1135</v>
      </c>
      <c r="I180" s="7" t="s">
        <v>1134</v>
      </c>
      <c r="J180" s="332">
        <v>1.7582E-2</v>
      </c>
      <c r="K180" s="32">
        <v>4.1110000000000001E-3</v>
      </c>
      <c r="L180" s="330">
        <v>1.9000000000000001E-5</v>
      </c>
      <c r="M180" s="32">
        <v>3.4700000000000002E-2</v>
      </c>
      <c r="N180" s="32">
        <v>1.09E-2</v>
      </c>
      <c r="O180" s="328">
        <v>1.4959999999999999E-3</v>
      </c>
      <c r="P180" s="333">
        <v>0.67659999999999998</v>
      </c>
      <c r="Q180" s="402">
        <v>0.13800683059596</v>
      </c>
      <c r="R180" s="332">
        <v>-1.8730000000000001E-3</v>
      </c>
      <c r="S180" s="32">
        <v>4.7520000000000001E-3</v>
      </c>
      <c r="T180" s="333">
        <v>0.69342800000000004</v>
      </c>
      <c r="U180" s="32">
        <v>1.4E-3</v>
      </c>
      <c r="V180" s="32">
        <v>1.0800000000000001E-2</v>
      </c>
      <c r="W180" s="32">
        <v>0.89510000000000001</v>
      </c>
      <c r="X180" s="333">
        <v>0.6976</v>
      </c>
      <c r="Y180" s="402">
        <v>0.81051218894073196</v>
      </c>
    </row>
    <row r="181" spans="1:25">
      <c r="A181" s="6" t="s">
        <v>1085</v>
      </c>
      <c r="B181" s="7">
        <v>17</v>
      </c>
      <c r="C181" s="7">
        <v>79905947</v>
      </c>
      <c r="D181" s="140" t="s">
        <v>2284</v>
      </c>
      <c r="E181" s="7">
        <v>1</v>
      </c>
      <c r="F181" s="7">
        <v>0</v>
      </c>
      <c r="G181" s="7" t="s">
        <v>1446</v>
      </c>
      <c r="H181" s="7" t="s">
        <v>1134</v>
      </c>
      <c r="I181" s="7" t="s">
        <v>1135</v>
      </c>
      <c r="J181" s="332">
        <v>5.9756999999999998E-2</v>
      </c>
      <c r="K181" s="32">
        <v>1.3898000000000001E-2</v>
      </c>
      <c r="L181" s="330">
        <v>1.7E-5</v>
      </c>
      <c r="M181" s="32">
        <v>8.6999999999999994E-3</v>
      </c>
      <c r="N181" s="32">
        <v>3.56E-2</v>
      </c>
      <c r="O181" s="32">
        <v>0.80610000000000004</v>
      </c>
      <c r="P181" s="333">
        <v>0.66100000000000003</v>
      </c>
      <c r="Q181" s="402">
        <v>0.188407816235339</v>
      </c>
      <c r="R181" s="332">
        <v>-1.0892000000000001E-2</v>
      </c>
      <c r="S181" s="32">
        <v>1.5990999999999998E-2</v>
      </c>
      <c r="T181" s="333">
        <v>0.49578100000000003</v>
      </c>
      <c r="U181" s="32">
        <v>9.5999999999999992E-3</v>
      </c>
      <c r="V181" s="32">
        <v>3.5099999999999999E-2</v>
      </c>
      <c r="W181" s="32">
        <v>0.78490000000000004</v>
      </c>
      <c r="X181" s="333">
        <v>0.58899999999999997</v>
      </c>
      <c r="Y181" s="402">
        <v>0.58717725261737796</v>
      </c>
    </row>
    <row r="182" spans="1:25">
      <c r="A182" s="6" t="s">
        <v>1086</v>
      </c>
      <c r="B182" s="7">
        <v>17</v>
      </c>
      <c r="C182" s="7">
        <v>79959703</v>
      </c>
      <c r="D182" s="140" t="s">
        <v>2286</v>
      </c>
      <c r="E182" s="7">
        <v>0</v>
      </c>
      <c r="F182" s="7">
        <v>1</v>
      </c>
      <c r="G182" s="7" t="s">
        <v>1461</v>
      </c>
      <c r="H182" s="7" t="s">
        <v>1131</v>
      </c>
      <c r="I182" s="7" t="s">
        <v>1134</v>
      </c>
      <c r="J182" s="332">
        <v>5.9890000000000004E-3</v>
      </c>
      <c r="K182" s="32">
        <v>4.6610000000000002E-3</v>
      </c>
      <c r="L182" s="333">
        <v>0.19886100000000001</v>
      </c>
      <c r="M182" s="32">
        <v>2.5399999999999999E-2</v>
      </c>
      <c r="N182" s="32">
        <v>1.2500000000000001E-2</v>
      </c>
      <c r="O182" s="32">
        <v>4.2189999999999998E-2</v>
      </c>
      <c r="P182" s="333">
        <v>0.37859999999999999</v>
      </c>
      <c r="Q182" s="402">
        <v>0.16864234915571399</v>
      </c>
      <c r="R182" s="332">
        <v>1.6535000000000001E-2</v>
      </c>
      <c r="S182" s="32">
        <v>5.3350000000000003E-3</v>
      </c>
      <c r="T182" s="330">
        <v>1.939E-3</v>
      </c>
      <c r="U182" s="32">
        <v>-6.0000000000000001E-3</v>
      </c>
      <c r="V182" s="32">
        <v>1.24E-2</v>
      </c>
      <c r="W182" s="32">
        <v>0.63160000000000005</v>
      </c>
      <c r="X182" s="333">
        <v>0.69579999999999997</v>
      </c>
      <c r="Y182" s="402">
        <v>8.6166897596665695E-2</v>
      </c>
    </row>
    <row r="183" spans="1:25">
      <c r="A183" s="6" t="s">
        <v>1087</v>
      </c>
      <c r="B183" s="7">
        <v>18</v>
      </c>
      <c r="C183" s="7">
        <v>20720973</v>
      </c>
      <c r="D183" s="140" t="s">
        <v>2289</v>
      </c>
      <c r="E183" s="7">
        <v>1</v>
      </c>
      <c r="F183" s="7">
        <v>0</v>
      </c>
      <c r="G183" s="7" t="s">
        <v>1461</v>
      </c>
      <c r="H183" s="7" t="s">
        <v>1135</v>
      </c>
      <c r="I183" s="7" t="s">
        <v>1131</v>
      </c>
      <c r="J183" s="332">
        <v>1.3421000000000001E-2</v>
      </c>
      <c r="K183" s="32">
        <v>4.0819999999999997E-3</v>
      </c>
      <c r="L183" s="330">
        <v>1.0089999999999999E-3</v>
      </c>
      <c r="M183" s="32">
        <v>2.63E-2</v>
      </c>
      <c r="N183" s="32">
        <v>1.09E-2</v>
      </c>
      <c r="O183" s="32">
        <v>1.536E-2</v>
      </c>
      <c r="P183" s="333">
        <v>0.75060000000000004</v>
      </c>
      <c r="Q183" s="402">
        <v>0.28367219014391198</v>
      </c>
      <c r="R183" s="332">
        <v>3.2060000000000001E-3</v>
      </c>
      <c r="S183" s="32">
        <v>4.62E-3</v>
      </c>
      <c r="T183" s="333">
        <v>0.48774600000000001</v>
      </c>
      <c r="U183" s="32">
        <v>2.0000000000000001E-4</v>
      </c>
      <c r="V183" s="32">
        <v>1.0800000000000001E-2</v>
      </c>
      <c r="W183" s="32">
        <v>0.98629999999999995</v>
      </c>
      <c r="X183" s="333">
        <v>0.21659999999999999</v>
      </c>
      <c r="Y183" s="402">
        <v>0.78814833410279095</v>
      </c>
    </row>
    <row r="184" spans="1:25">
      <c r="A184" s="6" t="s">
        <v>1089</v>
      </c>
      <c r="B184" s="7">
        <v>19</v>
      </c>
      <c r="C184" s="7">
        <v>4915447</v>
      </c>
      <c r="D184" s="140" t="s">
        <v>2295</v>
      </c>
      <c r="E184" s="7">
        <v>1</v>
      </c>
      <c r="F184" s="7">
        <v>0</v>
      </c>
      <c r="G184" s="7" t="s">
        <v>1461</v>
      </c>
      <c r="H184" s="7" t="s">
        <v>1131</v>
      </c>
      <c r="I184" s="7" t="s">
        <v>1134</v>
      </c>
      <c r="J184" s="332">
        <v>1.7527999999999998E-2</v>
      </c>
      <c r="K184" s="32">
        <v>5.326E-3</v>
      </c>
      <c r="L184" s="330">
        <v>9.990000000000001E-4</v>
      </c>
      <c r="M184" s="32">
        <v>2.4799999999999999E-2</v>
      </c>
      <c r="N184" s="32">
        <v>1.3899999999999999E-2</v>
      </c>
      <c r="O184" s="32">
        <v>7.4469999999999995E-2</v>
      </c>
      <c r="P184" s="333">
        <v>0.82230000000000003</v>
      </c>
      <c r="Q184" s="402">
        <v>0.61789469302636002</v>
      </c>
      <c r="R184" s="332">
        <v>7.0499999999999998E-3</v>
      </c>
      <c r="S184" s="32">
        <v>5.96E-3</v>
      </c>
      <c r="T184" s="333">
        <v>0.23683899999999999</v>
      </c>
      <c r="U184" s="32">
        <v>-3.3E-3</v>
      </c>
      <c r="V184" s="32">
        <v>1.3899999999999999E-2</v>
      </c>
      <c r="W184" s="32">
        <v>0.81420000000000003</v>
      </c>
      <c r="X184" s="333">
        <v>0.92279999999999995</v>
      </c>
      <c r="Y184" s="402">
        <v>0.50893547493639502</v>
      </c>
    </row>
    <row r="185" spans="1:25">
      <c r="A185" s="6" t="s">
        <v>1090</v>
      </c>
      <c r="B185" s="7">
        <v>19</v>
      </c>
      <c r="C185" s="7">
        <v>7161849</v>
      </c>
      <c r="D185" s="140" t="s">
        <v>2298</v>
      </c>
      <c r="E185" s="7">
        <v>1</v>
      </c>
      <c r="F185" s="7">
        <v>0</v>
      </c>
      <c r="G185" s="7" t="s">
        <v>1446</v>
      </c>
      <c r="H185" s="7" t="s">
        <v>1131</v>
      </c>
      <c r="I185" s="7" t="s">
        <v>1134</v>
      </c>
      <c r="J185" s="332">
        <v>2.2884000000000002E-2</v>
      </c>
      <c r="K185" s="32">
        <v>4.6010000000000001E-3</v>
      </c>
      <c r="L185" s="330">
        <v>6.5799999999999999E-7</v>
      </c>
      <c r="M185" s="32">
        <v>3.1600000000000003E-2</v>
      </c>
      <c r="N185" s="32">
        <v>1.24E-2</v>
      </c>
      <c r="O185" s="32">
        <v>1.056E-2</v>
      </c>
      <c r="P185" s="333">
        <v>0.41639999999999999</v>
      </c>
      <c r="Q185" s="402">
        <v>0.47812837503883698</v>
      </c>
      <c r="R185" s="332">
        <v>-5.6389999999999999E-3</v>
      </c>
      <c r="S185" s="32">
        <v>5.2859999999999999E-3</v>
      </c>
      <c r="T185" s="333">
        <v>0.28612100000000001</v>
      </c>
      <c r="U185" s="32">
        <v>-9.4000000000000004E-3</v>
      </c>
      <c r="V185" s="32">
        <v>1.24E-2</v>
      </c>
      <c r="W185" s="32">
        <v>0.44569999999999999</v>
      </c>
      <c r="X185" s="333">
        <v>0.75390000000000001</v>
      </c>
      <c r="Y185" s="402">
        <v>0.79770590212457304</v>
      </c>
    </row>
    <row r="186" spans="1:25">
      <c r="A186" s="6" t="s">
        <v>1091</v>
      </c>
      <c r="B186" s="7">
        <v>19</v>
      </c>
      <c r="C186" s="7">
        <v>8789666</v>
      </c>
      <c r="D186" s="140" t="s">
        <v>2301</v>
      </c>
      <c r="E186" s="7">
        <v>0</v>
      </c>
      <c r="F186" s="7">
        <v>1</v>
      </c>
      <c r="G186" s="7" t="s">
        <v>1437</v>
      </c>
      <c r="H186" s="7" t="s">
        <v>1130</v>
      </c>
      <c r="I186" s="7" t="s">
        <v>1134</v>
      </c>
      <c r="J186" s="332">
        <v>-3.1710000000000002E-3</v>
      </c>
      <c r="K186" s="32">
        <v>5.7320000000000001E-3</v>
      </c>
      <c r="L186" s="333">
        <v>0.58013999999999999</v>
      </c>
      <c r="M186" s="32">
        <v>1.5299999999999999E-2</v>
      </c>
      <c r="N186" s="32">
        <v>1.4999999999999999E-2</v>
      </c>
      <c r="O186" s="32">
        <v>0.30869999999999997</v>
      </c>
      <c r="P186" s="333">
        <v>0.95440000000000003</v>
      </c>
      <c r="Q186" s="402">
        <v>0.25780547078841198</v>
      </c>
      <c r="R186" s="332">
        <v>4.7807000000000002E-2</v>
      </c>
      <c r="S186" s="32">
        <v>6.3330000000000001E-3</v>
      </c>
      <c r="T186" s="330">
        <v>4.38E-14</v>
      </c>
      <c r="U186" s="32">
        <v>4.5699999999999998E-2</v>
      </c>
      <c r="V186" s="32">
        <v>1.49E-2</v>
      </c>
      <c r="W186" s="328">
        <v>2.1580000000000002E-3</v>
      </c>
      <c r="X186" s="333">
        <v>0.77949999999999997</v>
      </c>
      <c r="Y186" s="402">
        <v>0.91163161362830303</v>
      </c>
    </row>
    <row r="187" spans="1:25">
      <c r="A187" s="6" t="s">
        <v>1094</v>
      </c>
      <c r="B187" s="7">
        <v>19</v>
      </c>
      <c r="C187" s="7">
        <v>33790556</v>
      </c>
      <c r="D187" s="140" t="s">
        <v>2306</v>
      </c>
      <c r="E187" s="7">
        <v>1</v>
      </c>
      <c r="F187" s="7">
        <v>0</v>
      </c>
      <c r="G187" s="7" t="s">
        <v>1446</v>
      </c>
      <c r="H187" s="7" t="s">
        <v>1131</v>
      </c>
      <c r="I187" s="7" t="s">
        <v>1130</v>
      </c>
      <c r="J187" s="332">
        <v>4.2069000000000002E-2</v>
      </c>
      <c r="K187" s="32">
        <v>8.3379999999999999E-3</v>
      </c>
      <c r="L187" s="330">
        <v>4.5200000000000002E-7</v>
      </c>
      <c r="M187" s="32">
        <v>4.7500000000000001E-2</v>
      </c>
      <c r="N187" s="32">
        <v>2.6100000000000002E-2</v>
      </c>
      <c r="O187" s="32">
        <v>6.8690000000000001E-2</v>
      </c>
      <c r="P187" s="333">
        <v>0.215</v>
      </c>
      <c r="Q187" s="402">
        <v>0.82803775196324003</v>
      </c>
      <c r="R187" s="332">
        <v>-1.042E-2</v>
      </c>
      <c r="S187" s="32">
        <v>9.4940000000000007E-3</v>
      </c>
      <c r="T187" s="333">
        <v>0.27241100000000001</v>
      </c>
      <c r="U187" s="32">
        <v>3.3300000000000003E-2</v>
      </c>
      <c r="V187" s="32">
        <v>2.63E-2</v>
      </c>
      <c r="W187" s="32">
        <v>0.20499999999999999</v>
      </c>
      <c r="X187" s="333">
        <v>7.2959999999999997E-2</v>
      </c>
      <c r="Y187" s="402">
        <v>0.11672040377996901</v>
      </c>
    </row>
    <row r="188" spans="1:25">
      <c r="A188" s="6" t="s">
        <v>1095</v>
      </c>
      <c r="B188" s="7">
        <v>19</v>
      </c>
      <c r="C188" s="7">
        <v>40719076</v>
      </c>
      <c r="D188" s="140" t="s">
        <v>2313</v>
      </c>
      <c r="E188" s="7">
        <v>1</v>
      </c>
      <c r="F188" s="7">
        <v>0</v>
      </c>
      <c r="G188" s="7" t="s">
        <v>1446</v>
      </c>
      <c r="H188" s="7" t="s">
        <v>1135</v>
      </c>
      <c r="I188" s="7" t="s">
        <v>1134</v>
      </c>
      <c r="J188" s="332">
        <v>2.2116E-2</v>
      </c>
      <c r="K188" s="32">
        <v>4.6379999999999998E-3</v>
      </c>
      <c r="L188" s="330">
        <v>1.86E-6</v>
      </c>
      <c r="M188" s="32">
        <v>2.4199999999999999E-2</v>
      </c>
      <c r="N188" s="32">
        <v>1.21E-2</v>
      </c>
      <c r="O188" s="32">
        <v>4.5650000000000003E-2</v>
      </c>
      <c r="P188" s="333">
        <v>0.66</v>
      </c>
      <c r="Q188" s="402">
        <v>0.88357200556509297</v>
      </c>
      <c r="R188" s="332">
        <v>-7.1859999999999997E-3</v>
      </c>
      <c r="S188" s="32">
        <v>5.2110000000000004E-3</v>
      </c>
      <c r="T188" s="333">
        <v>0.16794600000000001</v>
      </c>
      <c r="U188" s="32">
        <v>-1.3100000000000001E-2</v>
      </c>
      <c r="V188" s="32">
        <v>1.1900000000000001E-2</v>
      </c>
      <c r="W188" s="32">
        <v>0.27100000000000002</v>
      </c>
      <c r="X188" s="333">
        <v>0.54400000000000004</v>
      </c>
      <c r="Y188" s="402">
        <v>0.65674839136462004</v>
      </c>
    </row>
    <row r="189" spans="1:25">
      <c r="A189" s="6" t="s">
        <v>1096</v>
      </c>
      <c r="B189" s="7">
        <v>19</v>
      </c>
      <c r="C189" s="7">
        <v>43431040</v>
      </c>
      <c r="D189" s="140" t="s">
        <v>2315</v>
      </c>
      <c r="E189" s="7">
        <v>1</v>
      </c>
      <c r="F189" s="7">
        <v>0</v>
      </c>
      <c r="G189" s="7" t="s">
        <v>1446</v>
      </c>
      <c r="H189" s="7" t="s">
        <v>1135</v>
      </c>
      <c r="I189" s="7" t="s">
        <v>1134</v>
      </c>
      <c r="J189" s="332">
        <v>2.6075000000000001E-2</v>
      </c>
      <c r="K189" s="32">
        <v>6.1760000000000001E-3</v>
      </c>
      <c r="L189" s="330">
        <v>2.4000000000000001E-5</v>
      </c>
      <c r="M189" s="32">
        <v>8.0000000000000004E-4</v>
      </c>
      <c r="N189" s="32">
        <v>1.6899999999999998E-2</v>
      </c>
      <c r="O189" s="32">
        <v>0.96260000000000001</v>
      </c>
      <c r="P189" s="333">
        <v>0.61770000000000003</v>
      </c>
      <c r="Q189" s="402">
        <v>0.16564078208022201</v>
      </c>
      <c r="R189" s="332">
        <v>-1.2227999999999999E-2</v>
      </c>
      <c r="S189" s="32">
        <v>6.8219999999999999E-3</v>
      </c>
      <c r="T189" s="333">
        <v>7.3044999999999999E-2</v>
      </c>
      <c r="U189" s="32">
        <v>4.0000000000000002E-4</v>
      </c>
      <c r="V189" s="32">
        <v>1.67E-2</v>
      </c>
      <c r="W189" s="32">
        <v>0.98009999999999997</v>
      </c>
      <c r="X189" s="333">
        <v>0.46929999999999999</v>
      </c>
      <c r="Y189" s="402">
        <v>0.50442119309118005</v>
      </c>
    </row>
    <row r="190" spans="1:25">
      <c r="A190" s="6" t="s">
        <v>1097</v>
      </c>
      <c r="B190" s="7">
        <v>19</v>
      </c>
      <c r="C190" s="7">
        <v>49206172</v>
      </c>
      <c r="D190" s="140" t="s">
        <v>2319</v>
      </c>
      <c r="E190" s="7">
        <v>1</v>
      </c>
      <c r="F190" s="7">
        <v>0</v>
      </c>
      <c r="G190" s="7" t="s">
        <v>1461</v>
      </c>
      <c r="H190" s="7" t="s">
        <v>1134</v>
      </c>
      <c r="I190" s="7" t="s">
        <v>1135</v>
      </c>
      <c r="J190" s="332">
        <v>1.6938000000000002E-2</v>
      </c>
      <c r="K190" s="32">
        <v>4.0829999999999998E-3</v>
      </c>
      <c r="L190" s="330">
        <v>3.4E-5</v>
      </c>
      <c r="M190" s="32">
        <v>1.2200000000000001E-2</v>
      </c>
      <c r="N190" s="32">
        <v>1.09E-2</v>
      </c>
      <c r="O190" s="32">
        <v>0.2596</v>
      </c>
      <c r="P190" s="333">
        <v>0.55179999999999996</v>
      </c>
      <c r="Q190" s="402">
        <v>0.67386271044512103</v>
      </c>
      <c r="R190" s="332">
        <v>4.4999999999999999E-4</v>
      </c>
      <c r="S190" s="32">
        <v>4.6119999999999998E-3</v>
      </c>
      <c r="T190" s="333">
        <v>0.92232800000000004</v>
      </c>
      <c r="U190" s="32">
        <v>2.1700000000000001E-2</v>
      </c>
      <c r="V190" s="32">
        <v>1.09E-2</v>
      </c>
      <c r="W190" s="32">
        <v>4.5789999999999997E-2</v>
      </c>
      <c r="X190" s="333">
        <v>0.3226</v>
      </c>
      <c r="Y190" s="402">
        <v>7.0806644490366097E-2</v>
      </c>
    </row>
    <row r="191" spans="1:25">
      <c r="A191" s="6" t="s">
        <v>1098</v>
      </c>
      <c r="B191" s="7">
        <v>19</v>
      </c>
      <c r="C191" s="7">
        <v>54723546</v>
      </c>
      <c r="D191" s="140" t="s">
        <v>2328</v>
      </c>
      <c r="E191" s="7">
        <v>1</v>
      </c>
      <c r="F191" s="7">
        <v>0</v>
      </c>
      <c r="G191" s="7" t="s">
        <v>1461</v>
      </c>
      <c r="H191" s="7" t="s">
        <v>1134</v>
      </c>
      <c r="I191" s="7" t="s">
        <v>1135</v>
      </c>
      <c r="J191" s="332">
        <v>1.7760999999999999E-2</v>
      </c>
      <c r="K191" s="32">
        <v>4.2139999999999999E-3</v>
      </c>
      <c r="L191" s="330">
        <v>2.5000000000000001E-5</v>
      </c>
      <c r="M191" s="32">
        <v>1.09E-2</v>
      </c>
      <c r="N191" s="32">
        <v>1.0999999999999999E-2</v>
      </c>
      <c r="O191" s="32">
        <v>0.32050000000000001</v>
      </c>
      <c r="P191" s="333">
        <v>0.83599999999999997</v>
      </c>
      <c r="Q191" s="402">
        <v>0.56599432172083597</v>
      </c>
      <c r="R191" s="332">
        <v>3.7000000000000002E-3</v>
      </c>
      <c r="S191" s="32">
        <v>4.8329999999999996E-3</v>
      </c>
      <c r="T191" s="333">
        <v>0.44392700000000002</v>
      </c>
      <c r="U191" s="32">
        <v>9.9000000000000008E-3</v>
      </c>
      <c r="V191" s="32">
        <v>1.0999999999999999E-2</v>
      </c>
      <c r="W191" s="32">
        <v>0.36919999999999997</v>
      </c>
      <c r="X191" s="333">
        <v>0.98209999999999997</v>
      </c>
      <c r="Y191" s="402">
        <v>0.60003595257383502</v>
      </c>
    </row>
    <row r="192" spans="1:25">
      <c r="A192" s="6" t="s">
        <v>1099</v>
      </c>
      <c r="B192" s="7">
        <v>19</v>
      </c>
      <c r="C192" s="7">
        <v>55993436</v>
      </c>
      <c r="D192" s="140" t="s">
        <v>2330</v>
      </c>
      <c r="E192" s="7">
        <v>1</v>
      </c>
      <c r="F192" s="7">
        <v>0</v>
      </c>
      <c r="G192" s="7" t="s">
        <v>1461</v>
      </c>
      <c r="H192" s="7" t="s">
        <v>1131</v>
      </c>
      <c r="I192" s="7" t="s">
        <v>1135</v>
      </c>
      <c r="J192" s="332">
        <v>5.459E-2</v>
      </c>
      <c r="K192" s="32">
        <v>1.3665999999999999E-2</v>
      </c>
      <c r="L192" s="330">
        <v>6.4999999999999994E-5</v>
      </c>
      <c r="M192" s="32">
        <v>0.1075</v>
      </c>
      <c r="N192" s="32">
        <v>3.8899999999999997E-2</v>
      </c>
      <c r="O192" s="328">
        <v>5.6829999999999997E-3</v>
      </c>
      <c r="P192" s="333">
        <v>0.33889999999999998</v>
      </c>
      <c r="Q192" s="402">
        <v>0.19620602186519701</v>
      </c>
      <c r="R192" s="332">
        <v>5.8699999999999996E-4</v>
      </c>
      <c r="S192" s="32">
        <v>1.5448999999999999E-2</v>
      </c>
      <c r="T192" s="333">
        <v>0.96968699999999997</v>
      </c>
      <c r="U192" s="32">
        <v>2E-3</v>
      </c>
      <c r="V192" s="32">
        <v>3.8399999999999997E-2</v>
      </c>
      <c r="W192" s="32">
        <v>0.95830000000000004</v>
      </c>
      <c r="X192" s="333">
        <v>0.66510000000000002</v>
      </c>
      <c r="Y192" s="402">
        <v>0.97252126964311003</v>
      </c>
    </row>
    <row r="193" spans="1:25">
      <c r="A193" s="6" t="s">
        <v>1100</v>
      </c>
      <c r="B193" s="7">
        <v>19</v>
      </c>
      <c r="C193" s="7">
        <v>56320663</v>
      </c>
      <c r="D193" s="140" t="s">
        <v>2333</v>
      </c>
      <c r="E193" s="7">
        <v>0</v>
      </c>
      <c r="F193" s="7">
        <v>1</v>
      </c>
      <c r="G193" s="7" t="s">
        <v>1437</v>
      </c>
      <c r="H193" s="7" t="s">
        <v>1130</v>
      </c>
      <c r="I193" s="7" t="s">
        <v>1131</v>
      </c>
      <c r="J193" s="332">
        <v>-4.823E-3</v>
      </c>
      <c r="K193" s="32">
        <v>4.3169999999999997E-3</v>
      </c>
      <c r="L193" s="333">
        <v>0.263957</v>
      </c>
      <c r="M193" s="32">
        <v>3.8999999999999998E-3</v>
      </c>
      <c r="N193" s="32">
        <v>1.1299999999999999E-2</v>
      </c>
      <c r="O193" s="32">
        <v>0.72970000000000002</v>
      </c>
      <c r="P193" s="333">
        <v>0.90229999999999999</v>
      </c>
      <c r="Q193" s="402">
        <v>0.45527511848267999</v>
      </c>
      <c r="R193" s="332">
        <v>2.2393E-2</v>
      </c>
      <c r="S193" s="32">
        <v>4.8199999999999996E-3</v>
      </c>
      <c r="T193" s="330">
        <v>3.3799999999999998E-6</v>
      </c>
      <c r="U193" s="32">
        <v>2.1700000000000001E-2</v>
      </c>
      <c r="V193" s="32">
        <v>1.1299999999999999E-2</v>
      </c>
      <c r="W193" s="32">
        <v>5.4800000000000001E-2</v>
      </c>
      <c r="X193" s="333">
        <v>0.52410000000000001</v>
      </c>
      <c r="Y193" s="402">
        <v>0.97389500028852305</v>
      </c>
    </row>
    <row r="194" spans="1:25">
      <c r="A194" s="6" t="s">
        <v>1101</v>
      </c>
      <c r="B194" s="7">
        <v>19</v>
      </c>
      <c r="C194" s="7">
        <v>56423668</v>
      </c>
      <c r="D194" s="140" t="s">
        <v>2335</v>
      </c>
      <c r="E194" s="7">
        <v>0</v>
      </c>
      <c r="F194" s="7">
        <v>1</v>
      </c>
      <c r="G194" s="7" t="s">
        <v>1437</v>
      </c>
      <c r="H194" s="7" t="s">
        <v>1131</v>
      </c>
      <c r="I194" s="7" t="s">
        <v>1130</v>
      </c>
      <c r="J194" s="332">
        <v>-2.601E-3</v>
      </c>
      <c r="K194" s="32">
        <v>4.2319999999999997E-3</v>
      </c>
      <c r="L194" s="333">
        <v>0.53882399999999997</v>
      </c>
      <c r="M194" s="32">
        <v>1.6500000000000001E-2</v>
      </c>
      <c r="N194" s="32">
        <v>1.0999999999999999E-2</v>
      </c>
      <c r="O194" s="32">
        <v>0.1341</v>
      </c>
      <c r="P194" s="333">
        <v>0.67879999999999996</v>
      </c>
      <c r="Q194" s="402">
        <v>9.6297490155190194E-2</v>
      </c>
      <c r="R194" s="332">
        <v>2.2549E-2</v>
      </c>
      <c r="S194" s="32">
        <v>4.7289999999999997E-3</v>
      </c>
      <c r="T194" s="330">
        <v>1.86E-6</v>
      </c>
      <c r="U194" s="32">
        <v>-1.4E-3</v>
      </c>
      <c r="V194" s="32">
        <v>1.11E-2</v>
      </c>
      <c r="W194" s="32">
        <v>0.90169999999999995</v>
      </c>
      <c r="X194" s="333">
        <v>0.19170000000000001</v>
      </c>
      <c r="Y194" s="402">
        <v>4.9209896483652399E-2</v>
      </c>
    </row>
    <row r="195" spans="1:25">
      <c r="A195" s="6" t="s">
        <v>1103</v>
      </c>
      <c r="B195" s="7">
        <v>20</v>
      </c>
      <c r="C195" s="7">
        <v>10658882</v>
      </c>
      <c r="D195" s="140" t="s">
        <v>2341</v>
      </c>
      <c r="E195" s="7">
        <v>1</v>
      </c>
      <c r="F195" s="7">
        <v>0</v>
      </c>
      <c r="G195" s="7" t="s">
        <v>1461</v>
      </c>
      <c r="H195" s="7" t="s">
        <v>1134</v>
      </c>
      <c r="I195" s="7" t="s">
        <v>1131</v>
      </c>
      <c r="J195" s="332">
        <v>1.5217E-2</v>
      </c>
      <c r="K195" s="32">
        <v>4.1650000000000003E-3</v>
      </c>
      <c r="L195" s="330">
        <v>2.5900000000000001E-4</v>
      </c>
      <c r="M195" s="32">
        <v>2.6100000000000002E-2</v>
      </c>
      <c r="N195" s="32">
        <v>1.0800000000000001E-2</v>
      </c>
      <c r="O195" s="32">
        <v>1.602E-2</v>
      </c>
      <c r="P195" s="333">
        <v>0.45240000000000002</v>
      </c>
      <c r="Q195" s="402">
        <v>0.35926983022555598</v>
      </c>
      <c r="R195" s="332">
        <v>8.7130000000000003E-3</v>
      </c>
      <c r="S195" s="32">
        <v>4.8009999999999997E-3</v>
      </c>
      <c r="T195" s="333">
        <v>6.9540000000000005E-2</v>
      </c>
      <c r="U195" s="32">
        <v>-7.0000000000000001E-3</v>
      </c>
      <c r="V195" s="32">
        <v>1.09E-2</v>
      </c>
      <c r="W195" s="32">
        <v>0.52329999999999999</v>
      </c>
      <c r="X195" s="333">
        <v>0.18840000000000001</v>
      </c>
      <c r="Y195" s="402">
        <v>0.190469589072117</v>
      </c>
    </row>
    <row r="196" spans="1:25">
      <c r="A196" s="6" t="s">
        <v>1105</v>
      </c>
      <c r="B196" s="7">
        <v>20</v>
      </c>
      <c r="C196" s="7">
        <v>11207419</v>
      </c>
      <c r="D196" s="140" t="s">
        <v>2343</v>
      </c>
      <c r="E196" s="7">
        <v>1</v>
      </c>
      <c r="F196" s="7">
        <v>0</v>
      </c>
      <c r="G196" s="7" t="s">
        <v>1461</v>
      </c>
      <c r="H196" s="7" t="s">
        <v>1130</v>
      </c>
      <c r="I196" s="7" t="s">
        <v>1135</v>
      </c>
      <c r="J196" s="332">
        <v>1.3978000000000001E-2</v>
      </c>
      <c r="K196" s="32">
        <v>4.1289999999999999E-3</v>
      </c>
      <c r="L196" s="330">
        <v>7.1100000000000004E-4</v>
      </c>
      <c r="M196" s="32">
        <v>1.55E-2</v>
      </c>
      <c r="N196" s="32">
        <v>1.09E-2</v>
      </c>
      <c r="O196" s="32">
        <v>0.15379999999999999</v>
      </c>
      <c r="P196" s="333">
        <v>0.52190000000000003</v>
      </c>
      <c r="Q196" s="402">
        <v>0.863363830826954</v>
      </c>
      <c r="R196" s="332">
        <v>2.9129999999999998E-3</v>
      </c>
      <c r="S196" s="32">
        <v>4.6480000000000002E-3</v>
      </c>
      <c r="T196" s="333">
        <v>0.53088500000000005</v>
      </c>
      <c r="U196" s="32">
        <v>6.0000000000000001E-3</v>
      </c>
      <c r="V196" s="32">
        <v>1.09E-2</v>
      </c>
      <c r="W196" s="32">
        <v>0.58230000000000004</v>
      </c>
      <c r="X196" s="333">
        <v>0.53600000000000003</v>
      </c>
      <c r="Y196" s="402">
        <v>0.79601628376950995</v>
      </c>
    </row>
    <row r="197" spans="1:25">
      <c r="A197" s="6" t="s">
        <v>1106</v>
      </c>
      <c r="B197" s="7">
        <v>20</v>
      </c>
      <c r="C197" s="7">
        <v>22540915</v>
      </c>
      <c r="D197" s="140" t="s">
        <v>2347</v>
      </c>
      <c r="E197" s="7">
        <v>1</v>
      </c>
      <c r="F197" s="7">
        <v>0</v>
      </c>
      <c r="G197" s="7" t="s">
        <v>1571</v>
      </c>
      <c r="H197" s="7" t="s">
        <v>1134</v>
      </c>
      <c r="I197" s="7" t="s">
        <v>1130</v>
      </c>
      <c r="J197" s="332">
        <v>5.527E-2</v>
      </c>
      <c r="K197" s="32">
        <v>9.7149999999999997E-3</v>
      </c>
      <c r="L197" s="330">
        <v>1.28E-8</v>
      </c>
      <c r="M197" s="32">
        <v>8.3599999999999994E-2</v>
      </c>
      <c r="N197" s="32">
        <v>2.5600000000000001E-2</v>
      </c>
      <c r="O197" s="328">
        <v>1.09E-3</v>
      </c>
      <c r="P197" s="333">
        <v>0.96440000000000003</v>
      </c>
      <c r="Q197" s="402">
        <v>0.30062168682728602</v>
      </c>
      <c r="R197" s="332">
        <v>-4.0231000000000003E-2</v>
      </c>
      <c r="S197" s="32">
        <v>1.0651000000000001E-2</v>
      </c>
      <c r="T197" s="330">
        <v>1.5899999999999999E-4</v>
      </c>
      <c r="U197" s="32">
        <v>-5.2999999999999999E-2</v>
      </c>
      <c r="V197" s="32">
        <v>2.6100000000000002E-2</v>
      </c>
      <c r="W197" s="32">
        <v>4.1919999999999999E-2</v>
      </c>
      <c r="X197" s="333">
        <v>0.25950000000000001</v>
      </c>
      <c r="Y197" s="402">
        <v>0.64949731381271403</v>
      </c>
    </row>
    <row r="198" spans="1:25">
      <c r="A198" s="6" t="s">
        <v>1107</v>
      </c>
      <c r="B198" s="7">
        <v>20</v>
      </c>
      <c r="C198" s="7">
        <v>31327144</v>
      </c>
      <c r="D198" s="140" t="s">
        <v>2349</v>
      </c>
      <c r="E198" s="7">
        <v>1</v>
      </c>
      <c r="F198" s="7">
        <v>0</v>
      </c>
      <c r="G198" s="7" t="s">
        <v>1446</v>
      </c>
      <c r="H198" s="7" t="s">
        <v>1134</v>
      </c>
      <c r="I198" s="7" t="s">
        <v>1131</v>
      </c>
      <c r="J198" s="332">
        <v>2.9429E-2</v>
      </c>
      <c r="K198" s="32">
        <v>4.9500000000000004E-3</v>
      </c>
      <c r="L198" s="330">
        <v>2.7499999999999998E-9</v>
      </c>
      <c r="M198" s="32">
        <v>1.55E-2</v>
      </c>
      <c r="N198" s="32">
        <v>1.2699999999999999E-2</v>
      </c>
      <c r="O198" s="32">
        <v>0.22309999999999999</v>
      </c>
      <c r="P198" s="333">
        <v>0.66830000000000001</v>
      </c>
      <c r="Q198" s="402">
        <v>0.33435219301105701</v>
      </c>
      <c r="R198" s="332">
        <v>3.2299999999999998E-3</v>
      </c>
      <c r="S198" s="32">
        <v>5.7369999999999999E-3</v>
      </c>
      <c r="T198" s="333">
        <v>0.57338800000000001</v>
      </c>
      <c r="U198" s="32">
        <v>1.6400000000000001E-2</v>
      </c>
      <c r="V198" s="32">
        <v>1.2699999999999999E-2</v>
      </c>
      <c r="W198" s="32">
        <v>0.1953</v>
      </c>
      <c r="X198" s="333">
        <v>0.85370000000000001</v>
      </c>
      <c r="Y198" s="402">
        <v>0.368819276230761</v>
      </c>
    </row>
    <row r="199" spans="1:25">
      <c r="A199" s="6" t="s">
        <v>1108</v>
      </c>
      <c r="B199" s="7">
        <v>20</v>
      </c>
      <c r="C199" s="7">
        <v>32466219</v>
      </c>
      <c r="D199" s="140" t="s">
        <v>2353</v>
      </c>
      <c r="E199" s="7">
        <v>0</v>
      </c>
      <c r="F199" s="7">
        <v>1</v>
      </c>
      <c r="G199" s="7" t="s">
        <v>1437</v>
      </c>
      <c r="H199" s="7" t="s">
        <v>1131</v>
      </c>
      <c r="I199" s="7" t="s">
        <v>1130</v>
      </c>
      <c r="J199" s="332">
        <v>-6.4400000000000004E-3</v>
      </c>
      <c r="K199" s="32">
        <v>1.4397E-2</v>
      </c>
      <c r="L199" s="333">
        <v>0.65466500000000005</v>
      </c>
      <c r="M199" s="32">
        <v>-1.6400000000000001E-2</v>
      </c>
      <c r="N199" s="32">
        <v>5.5599999999999997E-2</v>
      </c>
      <c r="O199" s="32">
        <v>0.76859999999999995</v>
      </c>
      <c r="P199" s="333">
        <v>0.49619999999999997</v>
      </c>
      <c r="Q199" s="402">
        <v>0.86867817474648901</v>
      </c>
      <c r="R199" s="332">
        <v>5.8948E-2</v>
      </c>
      <c r="S199" s="32">
        <v>1.6358999999999999E-2</v>
      </c>
      <c r="T199" s="330">
        <v>3.1399999999999999E-4</v>
      </c>
      <c r="U199" s="32">
        <v>7.7399999999999997E-2</v>
      </c>
      <c r="V199" s="32">
        <v>5.5800000000000002E-2</v>
      </c>
      <c r="W199" s="32">
        <v>0.16539999999999999</v>
      </c>
      <c r="X199" s="333">
        <v>0.8387</v>
      </c>
      <c r="Y199" s="402">
        <v>0.75699847738669102</v>
      </c>
    </row>
    <row r="200" spans="1:25">
      <c r="A200" s="6" t="s">
        <v>1110</v>
      </c>
      <c r="B200" s="7">
        <v>20</v>
      </c>
      <c r="C200" s="7">
        <v>33715777</v>
      </c>
      <c r="D200" s="140" t="s">
        <v>2360</v>
      </c>
      <c r="E200" s="7">
        <v>1</v>
      </c>
      <c r="F200" s="7">
        <v>0</v>
      </c>
      <c r="G200" s="7" t="s">
        <v>1461</v>
      </c>
      <c r="H200" s="7" t="s">
        <v>1131</v>
      </c>
      <c r="I200" s="7" t="s">
        <v>1135</v>
      </c>
      <c r="J200" s="332">
        <v>1.3908E-2</v>
      </c>
      <c r="K200" s="32">
        <v>4.1900000000000001E-3</v>
      </c>
      <c r="L200" s="330">
        <v>9.0300000000000005E-4</v>
      </c>
      <c r="M200" s="32">
        <v>7.3000000000000001E-3</v>
      </c>
      <c r="N200" s="32">
        <v>1.09E-2</v>
      </c>
      <c r="O200" s="32">
        <v>0.50419999999999998</v>
      </c>
      <c r="P200" s="333">
        <v>0.74770000000000003</v>
      </c>
      <c r="Q200" s="402">
        <v>0.55729320316967401</v>
      </c>
      <c r="R200" s="332">
        <v>6.8630000000000002E-3</v>
      </c>
      <c r="S200" s="32">
        <v>4.829E-3</v>
      </c>
      <c r="T200" s="333">
        <v>0.155305</v>
      </c>
      <c r="U200" s="32">
        <v>1.6500000000000001E-2</v>
      </c>
      <c r="V200" s="32">
        <v>1.09E-2</v>
      </c>
      <c r="W200" s="32">
        <v>0.13009999999999999</v>
      </c>
      <c r="X200" s="333">
        <v>0.3886</v>
      </c>
      <c r="Y200" s="402">
        <v>0.39877269754050099</v>
      </c>
    </row>
    <row r="201" spans="1:25">
      <c r="A201" s="6" t="s">
        <v>1111</v>
      </c>
      <c r="B201" s="7">
        <v>20</v>
      </c>
      <c r="C201" s="7">
        <v>39159119</v>
      </c>
      <c r="D201" s="140" t="s">
        <v>2364</v>
      </c>
      <c r="E201" s="7">
        <v>1</v>
      </c>
      <c r="F201" s="7">
        <v>0</v>
      </c>
      <c r="G201" s="7" t="s">
        <v>1446</v>
      </c>
      <c r="H201" s="7" t="s">
        <v>1134</v>
      </c>
      <c r="I201" s="7" t="s">
        <v>1135</v>
      </c>
      <c r="J201" s="332">
        <v>2.3859000000000002E-2</v>
      </c>
      <c r="K201" s="32">
        <v>4.2420000000000001E-3</v>
      </c>
      <c r="L201" s="330">
        <v>1.8600000000000001E-8</v>
      </c>
      <c r="M201" s="32">
        <v>3.5999999999999997E-2</v>
      </c>
      <c r="N201" s="32">
        <v>1.12E-2</v>
      </c>
      <c r="O201" s="328">
        <v>1.3680000000000001E-3</v>
      </c>
      <c r="P201" s="333">
        <v>8.9169999999999999E-2</v>
      </c>
      <c r="Q201" s="402">
        <v>0.30310093500783097</v>
      </c>
      <c r="R201" s="332">
        <v>-2.8770000000000002E-3</v>
      </c>
      <c r="S201" s="32">
        <v>4.7689999999999998E-3</v>
      </c>
      <c r="T201" s="333">
        <v>0.54635599999999995</v>
      </c>
      <c r="U201" s="32">
        <v>-2E-3</v>
      </c>
      <c r="V201" s="32">
        <v>1.12E-2</v>
      </c>
      <c r="W201" s="32">
        <v>0.85899999999999999</v>
      </c>
      <c r="X201" s="333">
        <v>0.5151</v>
      </c>
      <c r="Y201" s="402">
        <v>0.94168791127125695</v>
      </c>
    </row>
    <row r="202" spans="1:25">
      <c r="A202" s="6" t="s">
        <v>1112</v>
      </c>
      <c r="B202" s="7">
        <v>20</v>
      </c>
      <c r="C202" s="7">
        <v>39797465</v>
      </c>
      <c r="D202" s="140" t="s">
        <v>2367</v>
      </c>
      <c r="E202" s="7">
        <v>1</v>
      </c>
      <c r="F202" s="7">
        <v>0</v>
      </c>
      <c r="G202" s="7" t="s">
        <v>1446</v>
      </c>
      <c r="H202" s="7" t="s">
        <v>1135</v>
      </c>
      <c r="I202" s="7" t="s">
        <v>1134</v>
      </c>
      <c r="J202" s="332">
        <v>1.8192E-2</v>
      </c>
      <c r="K202" s="32">
        <v>4.0990000000000002E-3</v>
      </c>
      <c r="L202" s="330">
        <v>9.0499999999999997E-6</v>
      </c>
      <c r="M202" s="32">
        <v>6.4999999999999997E-3</v>
      </c>
      <c r="N202" s="32">
        <v>1.09E-2</v>
      </c>
      <c r="O202" s="32">
        <v>0.55220000000000002</v>
      </c>
      <c r="P202" s="333">
        <v>6.1929999999999999E-2</v>
      </c>
      <c r="Q202" s="402">
        <v>0.34038176306184997</v>
      </c>
      <c r="R202" s="332">
        <v>-6.5360000000000001E-3</v>
      </c>
      <c r="S202" s="32">
        <v>4.633E-3</v>
      </c>
      <c r="T202" s="333">
        <v>0.15836500000000001</v>
      </c>
      <c r="U202" s="32">
        <v>6.3E-3</v>
      </c>
      <c r="V202" s="32">
        <v>1.09E-2</v>
      </c>
      <c r="W202" s="32">
        <v>0.55979999999999996</v>
      </c>
      <c r="X202" s="333">
        <v>0.66759999999999997</v>
      </c>
      <c r="Y202" s="402">
        <v>0.29358909668329503</v>
      </c>
    </row>
    <row r="203" spans="1:25">
      <c r="A203" s="6" t="s">
        <v>1114</v>
      </c>
      <c r="B203" s="7">
        <v>20</v>
      </c>
      <c r="C203" s="7">
        <v>57272617</v>
      </c>
      <c r="D203" s="140" t="s">
        <v>2377</v>
      </c>
      <c r="E203" s="7">
        <v>1</v>
      </c>
      <c r="F203" s="7">
        <v>0</v>
      </c>
      <c r="G203" s="7" t="s">
        <v>1446</v>
      </c>
      <c r="H203" s="7" t="s">
        <v>1134</v>
      </c>
      <c r="I203" s="7" t="s">
        <v>1135</v>
      </c>
      <c r="J203" s="332">
        <v>1.7794000000000001E-2</v>
      </c>
      <c r="K203" s="32">
        <v>4.2770000000000004E-3</v>
      </c>
      <c r="L203" s="330">
        <v>3.1999999999999999E-5</v>
      </c>
      <c r="M203" s="32">
        <v>3.8699999999999998E-2</v>
      </c>
      <c r="N203" s="32">
        <v>1.11E-2</v>
      </c>
      <c r="O203" s="328">
        <v>4.994E-4</v>
      </c>
      <c r="P203" s="333">
        <v>0.52910000000000001</v>
      </c>
      <c r="Q203" s="402">
        <v>7.2370796624322803E-2</v>
      </c>
      <c r="R203" s="332">
        <v>-5.6690000000000004E-3</v>
      </c>
      <c r="S203" s="32">
        <v>4.9280000000000001E-3</v>
      </c>
      <c r="T203" s="333">
        <v>0.24995500000000001</v>
      </c>
      <c r="U203" s="32">
        <v>-2.1499999999999998E-2</v>
      </c>
      <c r="V203" s="32">
        <v>1.0999999999999999E-2</v>
      </c>
      <c r="W203" s="32">
        <v>5.0459999999999998E-2</v>
      </c>
      <c r="X203" s="333">
        <v>0.56469999999999998</v>
      </c>
      <c r="Y203" s="402">
        <v>0.17545451732664999</v>
      </c>
    </row>
    <row r="204" spans="1:25">
      <c r="A204" s="6" t="s">
        <v>1115</v>
      </c>
      <c r="B204" s="7">
        <v>20</v>
      </c>
      <c r="C204" s="7">
        <v>62445702</v>
      </c>
      <c r="D204" s="140" t="s">
        <v>2379</v>
      </c>
      <c r="E204" s="7">
        <v>1</v>
      </c>
      <c r="F204" s="7">
        <v>0</v>
      </c>
      <c r="G204" s="7" t="s">
        <v>1446</v>
      </c>
      <c r="H204" s="7" t="s">
        <v>1130</v>
      </c>
      <c r="I204" s="7" t="s">
        <v>1131</v>
      </c>
      <c r="J204" s="332">
        <v>3.1227000000000001E-2</v>
      </c>
      <c r="K204" s="32">
        <v>6.7120000000000001E-3</v>
      </c>
      <c r="L204" s="330">
        <v>3.2799999999999999E-6</v>
      </c>
      <c r="M204" s="32">
        <v>3.6799999999999999E-2</v>
      </c>
      <c r="N204" s="32">
        <v>1.7600000000000001E-2</v>
      </c>
      <c r="O204" s="32">
        <v>3.6020000000000003E-2</v>
      </c>
      <c r="P204" s="333">
        <v>0.36470000000000002</v>
      </c>
      <c r="Q204" s="402">
        <v>0.763788450188432</v>
      </c>
      <c r="R204" s="332">
        <v>-6.9350000000000002E-3</v>
      </c>
      <c r="S204" s="32">
        <v>7.6239999999999997E-3</v>
      </c>
      <c r="T204" s="333">
        <v>0.36302400000000001</v>
      </c>
      <c r="U204" s="32">
        <v>-3.4000000000000002E-2</v>
      </c>
      <c r="V204" s="32">
        <v>1.7500000000000002E-2</v>
      </c>
      <c r="W204" s="32">
        <v>5.2109999999999997E-2</v>
      </c>
      <c r="X204" s="333">
        <v>0.1613</v>
      </c>
      <c r="Y204" s="402">
        <v>0.166193574078453</v>
      </c>
    </row>
    <row r="205" spans="1:25">
      <c r="A205" s="6" t="s">
        <v>1117</v>
      </c>
      <c r="B205" s="7">
        <v>21</v>
      </c>
      <c r="C205" s="7">
        <v>16339172</v>
      </c>
      <c r="D205" s="140" t="s">
        <v>2384</v>
      </c>
      <c r="E205" s="7">
        <v>1</v>
      </c>
      <c r="F205" s="7">
        <v>0</v>
      </c>
      <c r="G205" s="7" t="s">
        <v>1461</v>
      </c>
      <c r="H205" s="7" t="s">
        <v>1131</v>
      </c>
      <c r="I205" s="7" t="s">
        <v>1134</v>
      </c>
      <c r="J205" s="332">
        <v>2.7632E-2</v>
      </c>
      <c r="K205" s="32">
        <v>6.332E-3</v>
      </c>
      <c r="L205" s="330">
        <v>1.2999999999999999E-5</v>
      </c>
      <c r="M205" s="32">
        <v>3.9800000000000002E-2</v>
      </c>
      <c r="N205" s="32">
        <v>1.83E-2</v>
      </c>
      <c r="O205" s="32">
        <v>2.9739999999999999E-2</v>
      </c>
      <c r="P205" s="333">
        <v>0.77839999999999998</v>
      </c>
      <c r="Q205" s="402">
        <v>0.51687147462921701</v>
      </c>
      <c r="R205" s="332">
        <v>1.8109999999999999E-3</v>
      </c>
      <c r="S205" s="32">
        <v>7.3720000000000001E-3</v>
      </c>
      <c r="T205" s="333">
        <v>0.80596199999999996</v>
      </c>
      <c r="U205" s="32">
        <v>2.52E-2</v>
      </c>
      <c r="V205" s="32">
        <v>1.8100000000000002E-2</v>
      </c>
      <c r="W205" s="32">
        <v>0.1641</v>
      </c>
      <c r="X205" s="333">
        <v>0.70309999999999995</v>
      </c>
      <c r="Y205" s="402">
        <v>0.23319562947543701</v>
      </c>
    </row>
    <row r="206" spans="1:25">
      <c r="A206" s="6" t="s">
        <v>1119</v>
      </c>
      <c r="B206" s="7">
        <v>21</v>
      </c>
      <c r="C206" s="7">
        <v>43581308</v>
      </c>
      <c r="D206" s="140" t="s">
        <v>2390</v>
      </c>
      <c r="E206" s="7">
        <v>1</v>
      </c>
      <c r="F206" s="7">
        <v>0</v>
      </c>
      <c r="G206" s="7" t="s">
        <v>1461</v>
      </c>
      <c r="H206" s="7" t="s">
        <v>1130</v>
      </c>
      <c r="I206" s="7" t="s">
        <v>1131</v>
      </c>
      <c r="J206" s="332">
        <v>1.7992999999999999E-2</v>
      </c>
      <c r="K206" s="32">
        <v>4.9670000000000001E-3</v>
      </c>
      <c r="L206" s="330">
        <v>2.92E-4</v>
      </c>
      <c r="M206" s="32">
        <v>2.8299999999999999E-2</v>
      </c>
      <c r="N206" s="32">
        <v>1.29E-2</v>
      </c>
      <c r="O206" s="32">
        <v>2.801E-2</v>
      </c>
      <c r="P206" s="330">
        <v>2.8110000000000001E-3</v>
      </c>
      <c r="Q206" s="402">
        <v>0.47209745151041199</v>
      </c>
      <c r="R206" s="332">
        <v>-9.0499999999999999E-4</v>
      </c>
      <c r="S206" s="32">
        <v>5.8009999999999997E-3</v>
      </c>
      <c r="T206" s="333">
        <v>0.87608299999999995</v>
      </c>
      <c r="U206" s="32">
        <v>-1.24E-2</v>
      </c>
      <c r="V206" s="32">
        <v>1.29E-2</v>
      </c>
      <c r="W206" s="32">
        <v>0.33560000000000001</v>
      </c>
      <c r="X206" s="333">
        <v>0.18129999999999999</v>
      </c>
      <c r="Y206" s="402">
        <v>0.43575269944200501</v>
      </c>
    </row>
    <row r="207" spans="1:25">
      <c r="A207" s="6" t="s">
        <v>1120</v>
      </c>
      <c r="B207" s="7">
        <v>22</v>
      </c>
      <c r="C207" s="7">
        <v>29468456</v>
      </c>
      <c r="D207" s="140" t="s">
        <v>2393</v>
      </c>
      <c r="E207" s="7">
        <v>1</v>
      </c>
      <c r="F207" s="7">
        <v>0</v>
      </c>
      <c r="G207" s="7" t="s">
        <v>1446</v>
      </c>
      <c r="H207" s="7" t="s">
        <v>1134</v>
      </c>
      <c r="I207" s="7" t="s">
        <v>1135</v>
      </c>
      <c r="J207" s="332">
        <v>2.1565000000000001E-2</v>
      </c>
      <c r="K207" s="32">
        <v>4.3210000000000002E-3</v>
      </c>
      <c r="L207" s="330">
        <v>6.0200000000000002E-7</v>
      </c>
      <c r="M207" s="32">
        <v>3.2599999999999997E-2</v>
      </c>
      <c r="N207" s="32">
        <v>1.12E-2</v>
      </c>
      <c r="O207" s="328">
        <v>3.7680000000000001E-3</v>
      </c>
      <c r="P207" s="333">
        <v>0.28949999999999998</v>
      </c>
      <c r="Q207" s="402">
        <v>0.333258509726366</v>
      </c>
      <c r="R207" s="332">
        <v>-9.3849999999999992E-3</v>
      </c>
      <c r="S207" s="32">
        <v>4.8589999999999996E-3</v>
      </c>
      <c r="T207" s="333">
        <v>5.3457999999999999E-2</v>
      </c>
      <c r="U207" s="32">
        <v>2E-3</v>
      </c>
      <c r="V207" s="32">
        <v>1.12E-2</v>
      </c>
      <c r="W207" s="32">
        <v>0.85699999999999998</v>
      </c>
      <c r="X207" s="333">
        <v>0.2979</v>
      </c>
      <c r="Y207" s="402">
        <v>0.34376758907441801</v>
      </c>
    </row>
    <row r="208" spans="1:25">
      <c r="A208" s="6" t="s">
        <v>1122</v>
      </c>
      <c r="B208" s="7">
        <v>22</v>
      </c>
      <c r="C208" s="7">
        <v>42070374</v>
      </c>
      <c r="D208" s="140" t="s">
        <v>2404</v>
      </c>
      <c r="E208" s="7">
        <v>1</v>
      </c>
      <c r="F208" s="7">
        <v>0</v>
      </c>
      <c r="G208" s="7" t="s">
        <v>1446</v>
      </c>
      <c r="H208" s="7" t="s">
        <v>1130</v>
      </c>
      <c r="I208" s="7" t="s">
        <v>1134</v>
      </c>
      <c r="J208" s="332">
        <v>3.4070999999999997E-2</v>
      </c>
      <c r="K208" s="32">
        <v>7.0419999999999996E-3</v>
      </c>
      <c r="L208" s="330">
        <v>1.31E-6</v>
      </c>
      <c r="M208" s="32">
        <v>6.7100000000000007E-2</v>
      </c>
      <c r="N208" s="32">
        <v>1.8200000000000001E-2</v>
      </c>
      <c r="O208" s="328">
        <v>2.1919999999999999E-4</v>
      </c>
      <c r="P208" s="333">
        <v>0.2722</v>
      </c>
      <c r="Q208" s="402">
        <v>8.8445995573071298E-2</v>
      </c>
      <c r="R208" s="332">
        <v>-2.2160000000000001E-3</v>
      </c>
      <c r="S208" s="32">
        <v>8.09E-3</v>
      </c>
      <c r="T208" s="333">
        <v>0.78410299999999999</v>
      </c>
      <c r="U208" s="32">
        <v>-3.0599999999999999E-2</v>
      </c>
      <c r="V208" s="32">
        <v>1.8100000000000002E-2</v>
      </c>
      <c r="W208" s="32">
        <v>9.0859999999999996E-2</v>
      </c>
      <c r="X208" s="333">
        <v>0.88749999999999996</v>
      </c>
      <c r="Y208" s="402">
        <v>0.14468435160306301</v>
      </c>
    </row>
    <row r="209" spans="1:25">
      <c r="A209" s="6" t="s">
        <v>1124</v>
      </c>
      <c r="B209" s="7">
        <v>22</v>
      </c>
      <c r="C209" s="7">
        <v>46441980</v>
      </c>
      <c r="D209" s="140" t="s">
        <v>2409</v>
      </c>
      <c r="E209" s="7">
        <v>1</v>
      </c>
      <c r="F209" s="7">
        <v>0</v>
      </c>
      <c r="G209" s="7" t="s">
        <v>1446</v>
      </c>
      <c r="H209" s="7" t="s">
        <v>1134</v>
      </c>
      <c r="I209" s="7" t="s">
        <v>1135</v>
      </c>
      <c r="J209" s="332">
        <v>1.7618000000000002E-2</v>
      </c>
      <c r="K209" s="32">
        <v>4.5450000000000004E-3</v>
      </c>
      <c r="L209" s="330">
        <v>1.06E-4</v>
      </c>
      <c r="M209" s="32">
        <v>3.0099999999999998E-2</v>
      </c>
      <c r="N209" s="32">
        <v>1.21E-2</v>
      </c>
      <c r="O209" s="32">
        <v>1.306E-2</v>
      </c>
      <c r="P209" s="333">
        <v>0.1497</v>
      </c>
      <c r="Q209" s="402">
        <v>0.33457446684608599</v>
      </c>
      <c r="R209" s="332">
        <v>-2.0479999999999999E-3</v>
      </c>
      <c r="S209" s="32">
        <v>5.2370000000000003E-3</v>
      </c>
      <c r="T209" s="333">
        <v>0.69574999999999998</v>
      </c>
      <c r="U209" s="32">
        <v>-1.6199999999999999E-2</v>
      </c>
      <c r="V209" s="32">
        <v>1.21E-2</v>
      </c>
      <c r="W209" s="32">
        <v>0.1807</v>
      </c>
      <c r="X209" s="333">
        <v>0.1673</v>
      </c>
      <c r="Y209" s="402">
        <v>0.28660039812848398</v>
      </c>
    </row>
    <row r="210" spans="1:25">
      <c r="A210" s="6" t="s">
        <v>1126</v>
      </c>
      <c r="B210" s="7">
        <v>23</v>
      </c>
      <c r="C210" s="7">
        <v>68382836</v>
      </c>
      <c r="D210" s="140" t="s">
        <v>2414</v>
      </c>
      <c r="E210" s="7">
        <v>1</v>
      </c>
      <c r="F210" s="7">
        <v>0</v>
      </c>
      <c r="G210" s="7" t="s">
        <v>1464</v>
      </c>
      <c r="H210" s="7" t="s">
        <v>1131</v>
      </c>
      <c r="I210" s="7" t="s">
        <v>1130</v>
      </c>
      <c r="J210" s="332">
        <v>1.1728000000000001E-2</v>
      </c>
      <c r="K210" s="32">
        <v>4.1949999999999999E-3</v>
      </c>
      <c r="L210" s="330">
        <v>5.1789999999999996E-3</v>
      </c>
      <c r="M210" s="32">
        <v>1.0200000000000001E-2</v>
      </c>
      <c r="N210" s="32">
        <v>1.1599999999999999E-2</v>
      </c>
      <c r="O210" s="32">
        <v>0.37880000000000003</v>
      </c>
      <c r="P210" s="333">
        <v>0.44750000000000001</v>
      </c>
      <c r="Q210" s="402">
        <v>0.89187404643281398</v>
      </c>
      <c r="R210" s="332">
        <v>1.1944E-2</v>
      </c>
      <c r="S210" s="32">
        <v>5.1980000000000004E-3</v>
      </c>
      <c r="T210" s="333">
        <v>2.1562000000000001E-2</v>
      </c>
      <c r="U210" s="32">
        <v>-6.9999999999999999E-4</v>
      </c>
      <c r="V210" s="32">
        <v>1.4200000000000001E-2</v>
      </c>
      <c r="W210" s="32">
        <v>0.96099999999999997</v>
      </c>
      <c r="X210" s="333">
        <v>0.98709999999999998</v>
      </c>
      <c r="Y210" s="402">
        <v>0.386075149654031</v>
      </c>
    </row>
    <row r="211" spans="1:25">
      <c r="A211" s="6" t="s">
        <v>1127</v>
      </c>
      <c r="B211" s="7">
        <v>23</v>
      </c>
      <c r="C211" s="7">
        <v>78630857</v>
      </c>
      <c r="D211" s="140" t="s">
        <v>2417</v>
      </c>
      <c r="E211" s="7">
        <v>1</v>
      </c>
      <c r="F211" s="7">
        <v>0</v>
      </c>
      <c r="G211" s="7" t="s">
        <v>1461</v>
      </c>
      <c r="H211" s="7" t="s">
        <v>1134</v>
      </c>
      <c r="I211" s="7" t="s">
        <v>1135</v>
      </c>
      <c r="J211" s="332">
        <v>2.6859999999999998E-2</v>
      </c>
      <c r="K211" s="32">
        <v>7.254E-3</v>
      </c>
      <c r="L211" s="330">
        <v>2.13E-4</v>
      </c>
      <c r="M211" s="32">
        <v>2.12E-2</v>
      </c>
      <c r="N211" s="32">
        <v>1.8499999999999999E-2</v>
      </c>
      <c r="O211" s="32">
        <v>0.25290000000000001</v>
      </c>
      <c r="P211" s="333">
        <v>0.9355</v>
      </c>
      <c r="Q211" s="402">
        <v>0.77324311541504998</v>
      </c>
      <c r="R211" s="332">
        <v>6.2589999999999998E-3</v>
      </c>
      <c r="S211" s="32">
        <v>8.966E-3</v>
      </c>
      <c r="T211" s="333">
        <v>0.48517399999999999</v>
      </c>
      <c r="U211" s="32">
        <v>2.9399999999999999E-2</v>
      </c>
      <c r="V211" s="32">
        <v>2.29E-2</v>
      </c>
      <c r="W211" s="32">
        <v>0.2</v>
      </c>
      <c r="X211" s="333">
        <v>0.31259999999999999</v>
      </c>
      <c r="Y211" s="402">
        <v>0.35693686368476601</v>
      </c>
    </row>
    <row r="212" spans="1:25">
      <c r="A212" s="6" t="s">
        <v>1128</v>
      </c>
      <c r="B212" s="7">
        <v>23</v>
      </c>
      <c r="C212" s="7">
        <v>115132834</v>
      </c>
      <c r="D212" s="140" t="s">
        <v>2420</v>
      </c>
      <c r="E212" s="7">
        <v>0</v>
      </c>
      <c r="F212" s="7">
        <v>1</v>
      </c>
      <c r="G212" s="7" t="s">
        <v>1437</v>
      </c>
      <c r="H212" s="7" t="s">
        <v>1130</v>
      </c>
      <c r="I212" s="7" t="s">
        <v>1131</v>
      </c>
      <c r="J212" s="332">
        <v>-3.222E-3</v>
      </c>
      <c r="K212" s="32">
        <v>3.5790000000000001E-3</v>
      </c>
      <c r="L212" s="333">
        <v>0.36801499999999998</v>
      </c>
      <c r="M212" s="32">
        <v>2.4899999999999999E-2</v>
      </c>
      <c r="N212" s="32">
        <v>9.9000000000000008E-3</v>
      </c>
      <c r="O212" s="32">
        <v>1.1730000000000001E-2</v>
      </c>
      <c r="P212" s="333">
        <v>0.1178</v>
      </c>
      <c r="Q212" s="403">
        <v>7.8805261647934E-3</v>
      </c>
      <c r="R212" s="332">
        <v>2.7258999999999999E-2</v>
      </c>
      <c r="S212" s="32">
        <v>4.4689999999999999E-3</v>
      </c>
      <c r="T212" s="330">
        <v>1.07E-9</v>
      </c>
      <c r="U212" s="32">
        <v>-1.0200000000000001E-2</v>
      </c>
      <c r="V212" s="32">
        <v>1.21E-2</v>
      </c>
      <c r="W212" s="32">
        <v>0.3967</v>
      </c>
      <c r="X212" s="333">
        <v>0.46729999999999999</v>
      </c>
      <c r="Y212" s="403">
        <v>3.6178990620282501E-3</v>
      </c>
    </row>
    <row r="213" spans="1:25" ht="15.75" thickBot="1">
      <c r="A213" s="9" t="s">
        <v>1129</v>
      </c>
      <c r="B213" s="10">
        <v>23</v>
      </c>
      <c r="C213" s="10">
        <v>133827868</v>
      </c>
      <c r="D213" s="141" t="s">
        <v>2423</v>
      </c>
      <c r="E213" s="10">
        <v>1</v>
      </c>
      <c r="F213" s="10">
        <v>0</v>
      </c>
      <c r="G213" s="10" t="s">
        <v>1446</v>
      </c>
      <c r="H213" s="10" t="s">
        <v>1131</v>
      </c>
      <c r="I213" s="10" t="s">
        <v>1130</v>
      </c>
      <c r="J213" s="335">
        <v>2.1583000000000001E-2</v>
      </c>
      <c r="K213" s="40">
        <v>4.1720000000000004E-3</v>
      </c>
      <c r="L213" s="331">
        <v>2.29E-7</v>
      </c>
      <c r="M213" s="40">
        <v>1.6199999999999999E-2</v>
      </c>
      <c r="N213" s="40">
        <v>1.14E-2</v>
      </c>
      <c r="O213" s="40">
        <v>0.15670000000000001</v>
      </c>
      <c r="P213" s="336">
        <v>0.30959999999999999</v>
      </c>
      <c r="Q213" s="404">
        <v>0.63510086214897099</v>
      </c>
      <c r="R213" s="335">
        <v>-4.5230000000000001E-3</v>
      </c>
      <c r="S213" s="40">
        <v>5.2050000000000004E-3</v>
      </c>
      <c r="T213" s="336">
        <v>0.38481300000000002</v>
      </c>
      <c r="U213" s="40">
        <v>-1.03E-2</v>
      </c>
      <c r="V213" s="40">
        <v>1.3899999999999999E-2</v>
      </c>
      <c r="W213" s="40">
        <v>0.45900000000000002</v>
      </c>
      <c r="X213" s="336">
        <v>0.66900000000000004</v>
      </c>
      <c r="Y213" s="404">
        <v>0.71384922625819103</v>
      </c>
    </row>
    <row r="214" spans="1:25" ht="17.25">
      <c r="A214" s="2" t="s">
        <v>3329</v>
      </c>
      <c r="Y214" s="503"/>
    </row>
    <row r="215" spans="1:25" ht="17.25">
      <c r="A215" s="56" t="s">
        <v>3330</v>
      </c>
    </row>
    <row r="216" spans="1:25" ht="17.25">
      <c r="A216" s="56" t="s">
        <v>4114</v>
      </c>
    </row>
    <row r="217" spans="1:25" ht="17.25">
      <c r="A217" s="56" t="s">
        <v>4116</v>
      </c>
    </row>
    <row r="218" spans="1:25" ht="17.25">
      <c r="A218" s="56" t="s">
        <v>4062</v>
      </c>
    </row>
  </sheetData>
  <sortState ref="A5:Y308">
    <sortCondition ref="B5:B308"/>
    <sortCondition ref="C5:C308"/>
  </sortState>
  <mergeCells count="7">
    <mergeCell ref="A1:U1"/>
    <mergeCell ref="R3:T3"/>
    <mergeCell ref="M3:P3"/>
    <mergeCell ref="J3:L3"/>
    <mergeCell ref="U3:X3"/>
    <mergeCell ref="J2:Q2"/>
    <mergeCell ref="R2:Y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
  <sheetViews>
    <sheetView workbookViewId="0">
      <selection activeCell="A2" sqref="A2"/>
    </sheetView>
  </sheetViews>
  <sheetFormatPr defaultColWidth="8.85546875" defaultRowHeight="15"/>
  <cols>
    <col min="1" max="1" width="75.42578125" style="2" bestFit="1" customWidth="1"/>
    <col min="2" max="2" width="14.28515625" style="2" bestFit="1" customWidth="1"/>
    <col min="3" max="3" width="22.7109375" style="2" bestFit="1" customWidth="1"/>
    <col min="4" max="4" width="14.28515625" style="2" bestFit="1" customWidth="1"/>
    <col min="5" max="5" width="22.7109375" style="2" bestFit="1" customWidth="1"/>
    <col min="6" max="16384" width="8.85546875" style="2"/>
  </cols>
  <sheetData>
    <row r="1" spans="1:5" ht="74.25" customHeight="1" thickBot="1">
      <c r="A1" s="558" t="s">
        <v>4168</v>
      </c>
      <c r="B1" s="558"/>
      <c r="C1" s="558"/>
      <c r="D1" s="558"/>
      <c r="E1" s="558"/>
    </row>
    <row r="2" spans="1:5" ht="30" customHeight="1" thickBot="1">
      <c r="A2" s="530"/>
      <c r="B2" s="550" t="s">
        <v>4038</v>
      </c>
      <c r="C2" s="550"/>
      <c r="D2" s="549" t="s">
        <v>4039</v>
      </c>
      <c r="E2" s="551"/>
    </row>
    <row r="3" spans="1:5" ht="15.75" thickBot="1">
      <c r="A3" s="45" t="s">
        <v>3171</v>
      </c>
      <c r="B3" s="529" t="s">
        <v>4040</v>
      </c>
      <c r="C3" s="30" t="s">
        <v>4041</v>
      </c>
      <c r="D3" s="337" t="s">
        <v>4040</v>
      </c>
      <c r="E3" s="44" t="s">
        <v>4041</v>
      </c>
    </row>
    <row r="4" spans="1:5">
      <c r="A4" s="46" t="s">
        <v>2794</v>
      </c>
      <c r="B4" s="443">
        <v>3.6838012355500001E-3</v>
      </c>
      <c r="C4" s="328">
        <v>4.1404629736799996E-3</v>
      </c>
      <c r="D4" s="531">
        <v>4.26189922653E-3</v>
      </c>
      <c r="E4" s="442">
        <v>9.4401840494500004E-3</v>
      </c>
    </row>
    <row r="5" spans="1:5">
      <c r="A5" s="46" t="s">
        <v>2965</v>
      </c>
      <c r="B5" s="363">
        <v>0.61226170155299997</v>
      </c>
      <c r="C5" s="32">
        <v>0.258635413807</v>
      </c>
      <c r="D5" s="332">
        <v>0.72503943066599996</v>
      </c>
      <c r="E5" s="334">
        <v>0.47574647658300001</v>
      </c>
    </row>
    <row r="6" spans="1:5">
      <c r="A6" s="46" t="s">
        <v>2782</v>
      </c>
      <c r="B6" s="443">
        <v>8.2302247401600005E-3</v>
      </c>
      <c r="C6" s="32">
        <v>2.7957250796000001E-2</v>
      </c>
      <c r="D6" s="531">
        <v>1.04361130082E-3</v>
      </c>
      <c r="E6" s="442">
        <v>1.33024044119E-3</v>
      </c>
    </row>
    <row r="7" spans="1:5">
      <c r="A7" s="46" t="s">
        <v>2862</v>
      </c>
      <c r="B7" s="363">
        <v>0.45614250499800002</v>
      </c>
      <c r="C7" s="32">
        <v>0.603704018836</v>
      </c>
      <c r="D7" s="332">
        <v>7.9002943964399996E-2</v>
      </c>
      <c r="E7" s="334">
        <v>0.132482095933</v>
      </c>
    </row>
    <row r="8" spans="1:5">
      <c r="A8" s="46" t="s">
        <v>2827</v>
      </c>
      <c r="B8" s="363">
        <v>3.3470011143299998E-2</v>
      </c>
      <c r="C8" s="32">
        <v>0.19223328530299999</v>
      </c>
      <c r="D8" s="531">
        <v>7.66861881719E-3</v>
      </c>
      <c r="E8" s="334">
        <v>4.1943898331500001E-2</v>
      </c>
    </row>
    <row r="9" spans="1:5">
      <c r="A9" s="46" t="s">
        <v>2783</v>
      </c>
      <c r="B9" s="363">
        <v>0.30574590665200002</v>
      </c>
      <c r="C9" s="32">
        <v>0.37795109773399999</v>
      </c>
      <c r="D9" s="531">
        <v>3.7924301498000002E-4</v>
      </c>
      <c r="E9" s="442">
        <v>1.53685134499E-3</v>
      </c>
    </row>
    <row r="10" spans="1:5">
      <c r="A10" s="46" t="s">
        <v>2890</v>
      </c>
      <c r="B10" s="363">
        <v>0.59196155213799995</v>
      </c>
      <c r="C10" s="32">
        <v>0.73409702358999995</v>
      </c>
      <c r="D10" s="332">
        <v>0.24308162794300001</v>
      </c>
      <c r="E10" s="334">
        <v>0.22740239613900001</v>
      </c>
    </row>
    <row r="11" spans="1:5">
      <c r="A11" s="46" t="s">
        <v>2792</v>
      </c>
      <c r="B11" s="363">
        <v>0.31920428569199999</v>
      </c>
      <c r="C11" s="32">
        <v>0.32924699098900001</v>
      </c>
      <c r="D11" s="531">
        <v>2.6902095113099998E-3</v>
      </c>
      <c r="E11" s="442">
        <v>8.2932429192699997E-3</v>
      </c>
    </row>
    <row r="12" spans="1:5">
      <c r="A12" s="46" t="s">
        <v>2877</v>
      </c>
      <c r="B12" s="363">
        <v>0.85423721873299996</v>
      </c>
      <c r="C12" s="32">
        <v>0.97519074688100005</v>
      </c>
      <c r="D12" s="332">
        <v>5.0818263359900001E-2</v>
      </c>
      <c r="E12" s="334">
        <v>0.14605299417500001</v>
      </c>
    </row>
    <row r="13" spans="1:5">
      <c r="A13" s="46" t="s">
        <v>3112</v>
      </c>
      <c r="B13" s="363">
        <v>0.99059069715299997</v>
      </c>
      <c r="C13" s="32">
        <v>0.75397087630199999</v>
      </c>
      <c r="D13" s="332">
        <v>0.99105781007899996</v>
      </c>
      <c r="E13" s="334">
        <v>0.92900182560199995</v>
      </c>
    </row>
    <row r="14" spans="1:5">
      <c r="A14" s="46" t="s">
        <v>3003</v>
      </c>
      <c r="B14" s="363">
        <v>0.74865075938600001</v>
      </c>
      <c r="C14" s="32">
        <v>0.338413279442</v>
      </c>
      <c r="D14" s="332">
        <v>0.93574186844700002</v>
      </c>
      <c r="E14" s="334">
        <v>0.72802738829500002</v>
      </c>
    </row>
    <row r="15" spans="1:5">
      <c r="A15" s="46" t="s">
        <v>3167</v>
      </c>
      <c r="B15" s="363">
        <v>0.98758315080000003</v>
      </c>
      <c r="C15" s="32">
        <v>0.67489740689</v>
      </c>
      <c r="D15" s="332">
        <v>0.99969470202400001</v>
      </c>
      <c r="E15" s="334">
        <v>0.997425958778</v>
      </c>
    </row>
    <row r="16" spans="1:5">
      <c r="A16" s="46" t="s">
        <v>3013</v>
      </c>
      <c r="B16" s="363">
        <v>0.91936591215800001</v>
      </c>
      <c r="C16" s="32">
        <v>0.74373831207200003</v>
      </c>
      <c r="D16" s="332">
        <v>0.76060040338299995</v>
      </c>
      <c r="E16" s="334">
        <v>0.70673770314600004</v>
      </c>
    </row>
    <row r="17" spans="1:5">
      <c r="A17" s="46" t="s">
        <v>3161</v>
      </c>
      <c r="B17" s="363">
        <v>0.99992709373400002</v>
      </c>
      <c r="C17" s="32">
        <v>0.98318313367900001</v>
      </c>
      <c r="D17" s="332">
        <v>0.99986436507800003</v>
      </c>
      <c r="E17" s="334">
        <v>0.99167042037700004</v>
      </c>
    </row>
    <row r="18" spans="1:5">
      <c r="A18" s="46" t="s">
        <v>3021</v>
      </c>
      <c r="B18" s="363">
        <v>0.67479681290100002</v>
      </c>
      <c r="C18" s="32">
        <v>8.5186418838400002E-2</v>
      </c>
      <c r="D18" s="332">
        <v>0.96848028216100002</v>
      </c>
      <c r="E18" s="334">
        <v>0.72958998083000004</v>
      </c>
    </row>
    <row r="19" spans="1:5">
      <c r="A19" s="46" t="s">
        <v>3046</v>
      </c>
      <c r="B19" s="363">
        <v>0.807890197862</v>
      </c>
      <c r="C19" s="32">
        <v>0.26688987830499999</v>
      </c>
      <c r="D19" s="332">
        <v>0.95982640228600002</v>
      </c>
      <c r="E19" s="334">
        <v>0.84524421758599999</v>
      </c>
    </row>
    <row r="20" spans="1:5">
      <c r="A20" s="46" t="s">
        <v>3110</v>
      </c>
      <c r="B20" s="363">
        <v>0.90561516234899997</v>
      </c>
      <c r="C20" s="32">
        <v>0.37862223800700001</v>
      </c>
      <c r="D20" s="332">
        <v>0.99049800073299998</v>
      </c>
      <c r="E20" s="334">
        <v>0.95128325429600002</v>
      </c>
    </row>
    <row r="21" spans="1:5">
      <c r="A21" s="46" t="s">
        <v>3033</v>
      </c>
      <c r="B21" s="363">
        <v>0.71730967827699998</v>
      </c>
      <c r="C21" s="32">
        <v>0.40926940134700002</v>
      </c>
      <c r="D21" s="332">
        <v>0.71628257107600002</v>
      </c>
      <c r="E21" s="334">
        <v>0.71826014532299998</v>
      </c>
    </row>
    <row r="22" spans="1:5">
      <c r="A22" s="46" t="s">
        <v>3036</v>
      </c>
      <c r="B22" s="363">
        <v>0.64711607091099999</v>
      </c>
      <c r="C22" s="32">
        <v>9.4083815205999996E-2</v>
      </c>
      <c r="D22" s="332">
        <v>0.87889502770700001</v>
      </c>
      <c r="E22" s="334">
        <v>0.75996927970299999</v>
      </c>
    </row>
    <row r="23" spans="1:5">
      <c r="A23" s="46" t="s">
        <v>3118</v>
      </c>
      <c r="B23" s="363">
        <v>0.95141569197700004</v>
      </c>
      <c r="C23" s="32">
        <v>0.37960832177600001</v>
      </c>
      <c r="D23" s="332">
        <v>0.99577617733099999</v>
      </c>
      <c r="E23" s="334">
        <v>0.94848480794900003</v>
      </c>
    </row>
    <row r="24" spans="1:5">
      <c r="A24" s="46" t="s">
        <v>3084</v>
      </c>
      <c r="B24" s="363">
        <v>0.867135098622</v>
      </c>
      <c r="C24" s="32">
        <v>0.46462764206399998</v>
      </c>
      <c r="D24" s="332">
        <v>0.98557255069600003</v>
      </c>
      <c r="E24" s="334">
        <v>0.90837751769700004</v>
      </c>
    </row>
    <row r="25" spans="1:5">
      <c r="A25" s="46" t="s">
        <v>3140</v>
      </c>
      <c r="B25" s="363">
        <v>0.968408971236</v>
      </c>
      <c r="C25" s="32">
        <v>0.59035193174300005</v>
      </c>
      <c r="D25" s="332">
        <v>0.99704001986599999</v>
      </c>
      <c r="E25" s="334">
        <v>0.98252896759899999</v>
      </c>
    </row>
    <row r="26" spans="1:5">
      <c r="A26" s="46" t="s">
        <v>3001</v>
      </c>
      <c r="B26" s="363">
        <v>0.94189742098399998</v>
      </c>
      <c r="C26" s="32">
        <v>0.76759269775399996</v>
      </c>
      <c r="D26" s="332">
        <v>0.86255680705100002</v>
      </c>
      <c r="E26" s="334">
        <v>0.60067960025599998</v>
      </c>
    </row>
    <row r="27" spans="1:5">
      <c r="A27" s="46" t="s">
        <v>3154</v>
      </c>
      <c r="B27" s="363">
        <v>0.99509055653300005</v>
      </c>
      <c r="C27" s="32">
        <v>0.91899649375000003</v>
      </c>
      <c r="D27" s="332">
        <v>0.99514657398799999</v>
      </c>
      <c r="E27" s="334">
        <v>0.987601680408</v>
      </c>
    </row>
    <row r="28" spans="1:5">
      <c r="A28" s="46" t="s">
        <v>3095</v>
      </c>
      <c r="B28" s="363">
        <v>0.993687983208</v>
      </c>
      <c r="C28" s="32">
        <v>0.62076379583800001</v>
      </c>
      <c r="D28" s="332">
        <v>0.99640785884000005</v>
      </c>
      <c r="E28" s="334">
        <v>0.91112422656299996</v>
      </c>
    </row>
    <row r="29" spans="1:5">
      <c r="A29" s="46" t="s">
        <v>2979</v>
      </c>
      <c r="B29" s="363">
        <v>0.76334910700199998</v>
      </c>
      <c r="C29" s="32">
        <v>0.29630776313899998</v>
      </c>
      <c r="D29" s="332">
        <v>0.86734965407800002</v>
      </c>
      <c r="E29" s="334">
        <v>0.55085196656799995</v>
      </c>
    </row>
    <row r="30" spans="1:5">
      <c r="A30" s="46" t="s">
        <v>3105</v>
      </c>
      <c r="B30" s="363">
        <v>0.98892976043699998</v>
      </c>
      <c r="C30" s="32">
        <v>0.70289713360100003</v>
      </c>
      <c r="D30" s="332">
        <v>0.99351358710600002</v>
      </c>
      <c r="E30" s="334">
        <v>0.94858933177399996</v>
      </c>
    </row>
    <row r="31" spans="1:5">
      <c r="A31" s="46" t="s">
        <v>2970</v>
      </c>
      <c r="B31" s="363">
        <v>0.929106844441</v>
      </c>
      <c r="C31" s="32">
        <v>0.82493527924700005</v>
      </c>
      <c r="D31" s="332">
        <v>0.50067616612400001</v>
      </c>
      <c r="E31" s="334">
        <v>0.49141666642300003</v>
      </c>
    </row>
    <row r="32" spans="1:5">
      <c r="A32" s="46" t="s">
        <v>3162</v>
      </c>
      <c r="B32" s="363">
        <v>0.99994946533200002</v>
      </c>
      <c r="C32" s="32">
        <v>0.99161139990900005</v>
      </c>
      <c r="D32" s="332">
        <v>0.99928880918600005</v>
      </c>
      <c r="E32" s="334">
        <v>0.99234148471899997</v>
      </c>
    </row>
    <row r="33" spans="1:5">
      <c r="A33" s="46" t="s">
        <v>2859</v>
      </c>
      <c r="B33" s="363">
        <v>0.70167244000100004</v>
      </c>
      <c r="C33" s="32">
        <v>0.405434480268</v>
      </c>
      <c r="D33" s="332">
        <v>0.489910664632</v>
      </c>
      <c r="E33" s="334">
        <v>0.11698529277899999</v>
      </c>
    </row>
    <row r="34" spans="1:5">
      <c r="A34" s="46" t="s">
        <v>2917</v>
      </c>
      <c r="B34" s="363">
        <v>0.56142869128700001</v>
      </c>
      <c r="C34" s="32">
        <v>9.2708258503000004E-2</v>
      </c>
      <c r="D34" s="332">
        <v>0.64386510199299996</v>
      </c>
      <c r="E34" s="334">
        <v>0.21227849284299999</v>
      </c>
    </row>
    <row r="35" spans="1:5">
      <c r="A35" s="46" t="s">
        <v>2872</v>
      </c>
      <c r="B35" s="363">
        <v>0.106958962698</v>
      </c>
      <c r="C35" s="32">
        <v>8.3971608869200007E-2</v>
      </c>
      <c r="D35" s="332">
        <v>3.5094504457700001E-2</v>
      </c>
      <c r="E35" s="334">
        <v>9.7749016751099996E-2</v>
      </c>
    </row>
    <row r="36" spans="1:5">
      <c r="A36" s="46" t="s">
        <v>3102</v>
      </c>
      <c r="B36" s="363">
        <v>0.85281964845900005</v>
      </c>
      <c r="C36" s="32">
        <v>0.208200523518</v>
      </c>
      <c r="D36" s="332">
        <v>0.98853718203300001</v>
      </c>
      <c r="E36" s="334">
        <v>0.92296760695299995</v>
      </c>
    </row>
    <row r="37" spans="1:5">
      <c r="A37" s="46" t="s">
        <v>3069</v>
      </c>
      <c r="B37" s="363">
        <v>0.79697331371500002</v>
      </c>
      <c r="C37" s="32">
        <v>0.253722368872</v>
      </c>
      <c r="D37" s="332">
        <v>0.95729343026199998</v>
      </c>
      <c r="E37" s="334">
        <v>0.90115353708599999</v>
      </c>
    </row>
    <row r="38" spans="1:5">
      <c r="A38" s="46" t="s">
        <v>3127</v>
      </c>
      <c r="B38" s="363">
        <v>0.95874262102399999</v>
      </c>
      <c r="C38" s="32">
        <v>0.43292512461600002</v>
      </c>
      <c r="D38" s="332">
        <v>0.99816970670799998</v>
      </c>
      <c r="E38" s="334">
        <v>0.96879849798100004</v>
      </c>
    </row>
    <row r="39" spans="1:5">
      <c r="A39" s="46" t="s">
        <v>3045</v>
      </c>
      <c r="B39" s="363">
        <v>0.77227525269499997</v>
      </c>
      <c r="C39" s="32">
        <v>0.74880815804300005</v>
      </c>
      <c r="D39" s="332">
        <v>0.80875395454300003</v>
      </c>
      <c r="E39" s="334">
        <v>0.78295897103800005</v>
      </c>
    </row>
    <row r="40" spans="1:5">
      <c r="A40" s="46" t="s">
        <v>3114</v>
      </c>
      <c r="B40" s="363">
        <v>0.99572462948899998</v>
      </c>
      <c r="C40" s="32">
        <v>0.73102562835999996</v>
      </c>
      <c r="D40" s="332">
        <v>0.99763314765</v>
      </c>
      <c r="E40" s="334">
        <v>0.937741130102</v>
      </c>
    </row>
    <row r="41" spans="1:5">
      <c r="A41" s="46" t="s">
        <v>3055</v>
      </c>
      <c r="B41" s="363">
        <v>0.987837844992</v>
      </c>
      <c r="C41" s="32">
        <v>0.72865652655099999</v>
      </c>
      <c r="D41" s="332">
        <v>0.97841426500499995</v>
      </c>
      <c r="E41" s="334">
        <v>0.85283066679399999</v>
      </c>
    </row>
    <row r="42" spans="1:5">
      <c r="A42" s="46" t="s">
        <v>3101</v>
      </c>
      <c r="B42" s="363">
        <v>0.97032203843099996</v>
      </c>
      <c r="C42" s="32">
        <v>0.48487239429899998</v>
      </c>
      <c r="D42" s="332">
        <v>0.99771010008399996</v>
      </c>
      <c r="E42" s="334">
        <v>0.93086424860700001</v>
      </c>
    </row>
    <row r="43" spans="1:5">
      <c r="A43" s="46" t="s">
        <v>3113</v>
      </c>
      <c r="B43" s="363">
        <v>0.94843359647100001</v>
      </c>
      <c r="C43" s="32">
        <v>0.77683158144499997</v>
      </c>
      <c r="D43" s="332">
        <v>0.97088989389799996</v>
      </c>
      <c r="E43" s="334">
        <v>0.93404544327700001</v>
      </c>
    </row>
    <row r="44" spans="1:5">
      <c r="A44" s="46" t="s">
        <v>3111</v>
      </c>
      <c r="B44" s="363">
        <v>0.99303071464000003</v>
      </c>
      <c r="C44" s="32">
        <v>0.70712333657399995</v>
      </c>
      <c r="D44" s="332">
        <v>0.99304782767599997</v>
      </c>
      <c r="E44" s="334">
        <v>0.92383433061200004</v>
      </c>
    </row>
    <row r="45" spans="1:5">
      <c r="A45" s="46" t="s">
        <v>3126</v>
      </c>
      <c r="B45" s="363">
        <v>0.87425992482399995</v>
      </c>
      <c r="C45" s="32">
        <v>0.39923062474900001</v>
      </c>
      <c r="D45" s="332">
        <v>0.99467088370300005</v>
      </c>
      <c r="E45" s="334">
        <v>0.96043195246299995</v>
      </c>
    </row>
    <row r="46" spans="1:5">
      <c r="A46" s="46" t="s">
        <v>2900</v>
      </c>
      <c r="B46" s="363">
        <v>0.163715173711</v>
      </c>
      <c r="C46" s="328">
        <v>4.5663614621400004E-3</v>
      </c>
      <c r="D46" s="332">
        <v>0.58357589364700002</v>
      </c>
      <c r="E46" s="334">
        <v>0.24908751562299999</v>
      </c>
    </row>
    <row r="47" spans="1:5">
      <c r="A47" s="46" t="s">
        <v>3166</v>
      </c>
      <c r="B47" s="363">
        <v>0.964109409591</v>
      </c>
      <c r="C47" s="32">
        <v>0.62834904281799997</v>
      </c>
      <c r="D47" s="332">
        <v>0.99934176575</v>
      </c>
      <c r="E47" s="334">
        <v>0.997482953783</v>
      </c>
    </row>
    <row r="48" spans="1:5">
      <c r="A48" s="46" t="s">
        <v>3121</v>
      </c>
      <c r="B48" s="363">
        <v>0.88566884259199996</v>
      </c>
      <c r="C48" s="32">
        <v>0.90852414593099995</v>
      </c>
      <c r="D48" s="332">
        <v>0.84152698190499997</v>
      </c>
      <c r="E48" s="334">
        <v>0.94226671468199996</v>
      </c>
    </row>
    <row r="49" spans="1:5">
      <c r="A49" s="46" t="s">
        <v>3131</v>
      </c>
      <c r="B49" s="363">
        <v>0.91888390219100002</v>
      </c>
      <c r="C49" s="32">
        <v>0.71715245789899995</v>
      </c>
      <c r="D49" s="332">
        <v>0.98377528731300001</v>
      </c>
      <c r="E49" s="334">
        <v>0.957194898653</v>
      </c>
    </row>
    <row r="50" spans="1:5">
      <c r="A50" s="46" t="s">
        <v>3125</v>
      </c>
      <c r="B50" s="363">
        <v>0.689113807583</v>
      </c>
      <c r="C50" s="32">
        <v>0.70773627651899995</v>
      </c>
      <c r="D50" s="332">
        <v>0.79628161995400004</v>
      </c>
      <c r="E50" s="334">
        <v>0.967904557271</v>
      </c>
    </row>
    <row r="51" spans="1:5">
      <c r="A51" s="46" t="s">
        <v>3023</v>
      </c>
      <c r="B51" s="363">
        <v>5.5357257950699998E-2</v>
      </c>
      <c r="C51" s="32">
        <v>0.22567613218499999</v>
      </c>
      <c r="D51" s="332">
        <v>0.27846796371299998</v>
      </c>
      <c r="E51" s="334">
        <v>0.73459932111000004</v>
      </c>
    </row>
    <row r="52" spans="1:5">
      <c r="A52" s="46" t="s">
        <v>3086</v>
      </c>
      <c r="B52" s="363">
        <v>0.34788318630999998</v>
      </c>
      <c r="C52" s="32">
        <v>0.48776906034400003</v>
      </c>
      <c r="D52" s="332">
        <v>0.69952601043399998</v>
      </c>
      <c r="E52" s="334">
        <v>0.92180703166900002</v>
      </c>
    </row>
    <row r="53" spans="1:5">
      <c r="A53" s="46" t="s">
        <v>3066</v>
      </c>
      <c r="B53" s="363">
        <v>0.69133995150200001</v>
      </c>
      <c r="C53" s="32">
        <v>0.60510242167899997</v>
      </c>
      <c r="D53" s="332">
        <v>0.95813992348999999</v>
      </c>
      <c r="E53" s="334">
        <v>0.87476498197800001</v>
      </c>
    </row>
    <row r="54" spans="1:5">
      <c r="A54" s="46" t="s">
        <v>3119</v>
      </c>
      <c r="B54" s="363">
        <v>0.94621461135700002</v>
      </c>
      <c r="C54" s="32">
        <v>0.98094544394600003</v>
      </c>
      <c r="D54" s="332">
        <v>0.88021384108800005</v>
      </c>
      <c r="E54" s="334">
        <v>0.96119344361100001</v>
      </c>
    </row>
    <row r="55" spans="1:5">
      <c r="A55" s="46" t="s">
        <v>3074</v>
      </c>
      <c r="B55" s="363">
        <v>0.372723288155</v>
      </c>
      <c r="C55" s="32">
        <v>0.81473904523200003</v>
      </c>
      <c r="D55" s="332">
        <v>0.35662753038599998</v>
      </c>
      <c r="E55" s="334">
        <v>0.90070576681100001</v>
      </c>
    </row>
    <row r="56" spans="1:5">
      <c r="A56" s="46" t="s">
        <v>3060</v>
      </c>
      <c r="B56" s="363">
        <v>0.49970743578400001</v>
      </c>
      <c r="C56" s="32">
        <v>0.72344384642600001</v>
      </c>
      <c r="D56" s="332">
        <v>0.51330199992299996</v>
      </c>
      <c r="E56" s="334">
        <v>0.85148043699499998</v>
      </c>
    </row>
    <row r="57" spans="1:5">
      <c r="A57" s="46" t="s">
        <v>3151</v>
      </c>
      <c r="B57" s="363">
        <v>0.89720118613900002</v>
      </c>
      <c r="C57" s="32">
        <v>0.75705691227899996</v>
      </c>
      <c r="D57" s="332">
        <v>0.97774947805800005</v>
      </c>
      <c r="E57" s="334">
        <v>0.99211991118499998</v>
      </c>
    </row>
    <row r="58" spans="1:5">
      <c r="A58" s="46" t="s">
        <v>2906</v>
      </c>
      <c r="B58" s="363">
        <v>0.16480139811899999</v>
      </c>
      <c r="C58" s="32">
        <v>0.29710360569599997</v>
      </c>
      <c r="D58" s="332">
        <v>0.105654815227</v>
      </c>
      <c r="E58" s="334">
        <v>0.22688763917300001</v>
      </c>
    </row>
    <row r="59" spans="1:5">
      <c r="A59" s="46" t="s">
        <v>2814</v>
      </c>
      <c r="B59" s="363">
        <v>0.16236166724600001</v>
      </c>
      <c r="C59" s="32">
        <v>0.103109258696</v>
      </c>
      <c r="D59" s="332">
        <v>1.7615345600900001E-2</v>
      </c>
      <c r="E59" s="334">
        <v>2.0772009424299999E-2</v>
      </c>
    </row>
    <row r="60" spans="1:5">
      <c r="A60" s="46" t="s">
        <v>2797</v>
      </c>
      <c r="B60" s="363">
        <v>0.24172437583299999</v>
      </c>
      <c r="C60" s="32">
        <v>0.37209211124899999</v>
      </c>
      <c r="D60" s="531">
        <v>2.3112332173500002E-3</v>
      </c>
      <c r="E60" s="334">
        <v>1.1882572596799999E-2</v>
      </c>
    </row>
    <row r="61" spans="1:5">
      <c r="A61" s="46" t="s">
        <v>2786</v>
      </c>
      <c r="B61" s="363">
        <v>0.87202037060600002</v>
      </c>
      <c r="C61" s="32">
        <v>0.89068011588600005</v>
      </c>
      <c r="D61" s="531">
        <v>4.1208530968800004E-3</v>
      </c>
      <c r="E61" s="442">
        <v>4.8711747579100002E-3</v>
      </c>
    </row>
    <row r="62" spans="1:5">
      <c r="A62" s="46" t="s">
        <v>2918</v>
      </c>
      <c r="B62" s="363">
        <v>0.60135398209699997</v>
      </c>
      <c r="C62" s="32">
        <v>0.97203306949199997</v>
      </c>
      <c r="D62" s="332">
        <v>4.5492699411200002E-2</v>
      </c>
      <c r="E62" s="334">
        <v>0.27570041675200002</v>
      </c>
    </row>
    <row r="63" spans="1:5">
      <c r="A63" s="46" t="s">
        <v>2845</v>
      </c>
      <c r="B63" s="363">
        <v>0.33746800141200001</v>
      </c>
      <c r="C63" s="32">
        <v>0.29889038186599998</v>
      </c>
      <c r="D63" s="332">
        <v>0.209913094858</v>
      </c>
      <c r="E63" s="334">
        <v>8.6135463895200007E-2</v>
      </c>
    </row>
    <row r="64" spans="1:5">
      <c r="A64" s="46" t="s">
        <v>2884</v>
      </c>
      <c r="B64" s="363">
        <v>0.66142043623900004</v>
      </c>
      <c r="C64" s="32">
        <v>0.51135415697700004</v>
      </c>
      <c r="D64" s="332">
        <v>0.47277228214599998</v>
      </c>
      <c r="E64" s="334">
        <v>0.16831820126399999</v>
      </c>
    </row>
    <row r="65" spans="1:5">
      <c r="A65" s="46" t="s">
        <v>2785</v>
      </c>
      <c r="B65" s="363">
        <v>0.42600126816400002</v>
      </c>
      <c r="C65" s="32">
        <v>0.20020227812300001</v>
      </c>
      <c r="D65" s="332">
        <v>0.11806738978300001</v>
      </c>
      <c r="E65" s="442">
        <v>2.2426649182400002E-3</v>
      </c>
    </row>
    <row r="66" spans="1:5">
      <c r="A66" s="46" t="s">
        <v>2817</v>
      </c>
      <c r="B66" s="363">
        <v>0.44220230418799999</v>
      </c>
      <c r="C66" s="32">
        <v>1.5671778531600001E-2</v>
      </c>
      <c r="D66" s="332">
        <v>0.85240714308099996</v>
      </c>
      <c r="E66" s="334">
        <v>3.1048235252200001E-2</v>
      </c>
    </row>
    <row r="67" spans="1:5">
      <c r="A67" s="46" t="s">
        <v>2826</v>
      </c>
      <c r="B67" s="363">
        <v>0.205645586479</v>
      </c>
      <c r="C67" s="32">
        <v>0.22369397495099999</v>
      </c>
      <c r="D67" s="332">
        <v>0.25791708259700002</v>
      </c>
      <c r="E67" s="334">
        <v>4.4450930493299998E-2</v>
      </c>
    </row>
    <row r="68" spans="1:5">
      <c r="A68" s="46" t="s">
        <v>2927</v>
      </c>
      <c r="B68" s="363">
        <v>0.39041158499200002</v>
      </c>
      <c r="C68" s="32">
        <v>9.2829179379899998E-2</v>
      </c>
      <c r="D68" s="332">
        <v>0.69424817738099998</v>
      </c>
      <c r="E68" s="334">
        <v>0.322632798379</v>
      </c>
    </row>
    <row r="69" spans="1:5">
      <c r="A69" s="46" t="s">
        <v>3099</v>
      </c>
      <c r="B69" s="363">
        <v>0.79091317654000004</v>
      </c>
      <c r="C69" s="32">
        <v>0.64210449984899998</v>
      </c>
      <c r="D69" s="332">
        <v>0.91582857878500001</v>
      </c>
      <c r="E69" s="334">
        <v>0.93576013561600002</v>
      </c>
    </row>
    <row r="70" spans="1:5">
      <c r="A70" s="46" t="s">
        <v>3034</v>
      </c>
      <c r="B70" s="363">
        <v>8.80711157646E-2</v>
      </c>
      <c r="C70" s="32">
        <v>7.40095628221E-2</v>
      </c>
      <c r="D70" s="332">
        <v>0.27786934201399999</v>
      </c>
      <c r="E70" s="334">
        <v>0.74795085631299996</v>
      </c>
    </row>
    <row r="71" spans="1:5">
      <c r="A71" s="46" t="s">
        <v>2916</v>
      </c>
      <c r="B71" s="363">
        <v>0.36578491197399998</v>
      </c>
      <c r="C71" s="32">
        <v>0.27826275730799999</v>
      </c>
      <c r="D71" s="332">
        <v>0.42578640051900002</v>
      </c>
      <c r="E71" s="334">
        <v>0.267649553195</v>
      </c>
    </row>
    <row r="72" spans="1:5">
      <c r="A72" s="46" t="s">
        <v>2944</v>
      </c>
      <c r="B72" s="363">
        <v>0.850650625391</v>
      </c>
      <c r="C72" s="32">
        <v>0.68751870433999995</v>
      </c>
      <c r="D72" s="332">
        <v>0.69948245742100001</v>
      </c>
      <c r="E72" s="334">
        <v>0.379471003375</v>
      </c>
    </row>
    <row r="73" spans="1:5">
      <c r="A73" s="46" t="s">
        <v>2982</v>
      </c>
      <c r="B73" s="363">
        <v>0.85388036192299999</v>
      </c>
      <c r="C73" s="32">
        <v>0.62058652938000003</v>
      </c>
      <c r="D73" s="332">
        <v>0.92578817599499996</v>
      </c>
      <c r="E73" s="334">
        <v>0.61557069471400006</v>
      </c>
    </row>
    <row r="74" spans="1:5">
      <c r="A74" s="46" t="s">
        <v>3143</v>
      </c>
      <c r="B74" s="363">
        <v>0.73726328072000002</v>
      </c>
      <c r="C74" s="32">
        <v>0.89322258747399996</v>
      </c>
      <c r="D74" s="332">
        <v>0.99581082107100005</v>
      </c>
      <c r="E74" s="334">
        <v>0.98396471510100003</v>
      </c>
    </row>
    <row r="75" spans="1:5">
      <c r="A75" s="46" t="s">
        <v>2911</v>
      </c>
      <c r="B75" s="363">
        <v>0.18589520296500001</v>
      </c>
      <c r="C75" s="32">
        <v>0.550119713816</v>
      </c>
      <c r="D75" s="332">
        <v>3.49120572682E-2</v>
      </c>
      <c r="E75" s="334">
        <v>0.27797833174100001</v>
      </c>
    </row>
    <row r="76" spans="1:5">
      <c r="A76" s="46" t="s">
        <v>2841</v>
      </c>
      <c r="B76" s="363">
        <v>0.53439256396000001</v>
      </c>
      <c r="C76" s="32">
        <v>0.24779913467</v>
      </c>
      <c r="D76" s="332">
        <v>0.10870854552000001</v>
      </c>
      <c r="E76" s="334">
        <v>6.0791970438700001E-2</v>
      </c>
    </row>
    <row r="77" spans="1:5">
      <c r="A77" s="46" t="s">
        <v>2796</v>
      </c>
      <c r="B77" s="363">
        <v>4.2430719530700003E-2</v>
      </c>
      <c r="C77" s="32">
        <v>5.5949914176800002E-2</v>
      </c>
      <c r="D77" s="531">
        <v>2.8909448485500001E-3</v>
      </c>
      <c r="E77" s="334">
        <v>1.0506713052999999E-2</v>
      </c>
    </row>
    <row r="78" spans="1:5">
      <c r="A78" s="46" t="s">
        <v>2866</v>
      </c>
      <c r="B78" s="363">
        <v>0.52654856209699996</v>
      </c>
      <c r="C78" s="32">
        <v>0.65254766388800001</v>
      </c>
      <c r="D78" s="332">
        <v>9.98080136388E-2</v>
      </c>
      <c r="E78" s="334">
        <v>0.15483443049599999</v>
      </c>
    </row>
    <row r="79" spans="1:5">
      <c r="A79" s="46" t="s">
        <v>2993</v>
      </c>
      <c r="B79" s="363">
        <v>0.83721452426300003</v>
      </c>
      <c r="C79" s="32">
        <v>0.78563635266800003</v>
      </c>
      <c r="D79" s="332">
        <v>0.63150910804799998</v>
      </c>
      <c r="E79" s="334">
        <v>0.62096837907900004</v>
      </c>
    </row>
    <row r="80" spans="1:5">
      <c r="A80" s="46" t="s">
        <v>3007</v>
      </c>
      <c r="B80" s="363">
        <v>0.99693708873800002</v>
      </c>
      <c r="C80" s="32">
        <v>0.80055532295099996</v>
      </c>
      <c r="D80" s="332">
        <v>0.99608459747800004</v>
      </c>
      <c r="E80" s="334">
        <v>0.71106475549699999</v>
      </c>
    </row>
    <row r="81" spans="1:5">
      <c r="A81" s="46" t="s">
        <v>3064</v>
      </c>
      <c r="B81" s="363">
        <v>0.90117224245200001</v>
      </c>
      <c r="C81" s="32">
        <v>0.93211469076099995</v>
      </c>
      <c r="D81" s="332">
        <v>0.91707987064999996</v>
      </c>
      <c r="E81" s="334">
        <v>0.82741471375999998</v>
      </c>
    </row>
    <row r="82" spans="1:5">
      <c r="A82" s="46" t="s">
        <v>2984</v>
      </c>
      <c r="B82" s="363">
        <v>0.80203363093699997</v>
      </c>
      <c r="C82" s="32">
        <v>0.38144469026099997</v>
      </c>
      <c r="D82" s="332">
        <v>0.92050058507800003</v>
      </c>
      <c r="E82" s="334">
        <v>0.577577846866</v>
      </c>
    </row>
    <row r="83" spans="1:5">
      <c r="A83" s="46" t="s">
        <v>3138</v>
      </c>
      <c r="B83" s="363">
        <v>0.25010220377100001</v>
      </c>
      <c r="C83" s="32">
        <v>0.35226802228300003</v>
      </c>
      <c r="D83" s="332">
        <v>0.90571237771199997</v>
      </c>
      <c r="E83" s="334">
        <v>0.97546537249800003</v>
      </c>
    </row>
    <row r="84" spans="1:5">
      <c r="A84" s="46" t="s">
        <v>3015</v>
      </c>
      <c r="B84" s="363">
        <v>2.4160076183E-2</v>
      </c>
      <c r="C84" s="32">
        <v>0.27510221290199999</v>
      </c>
      <c r="D84" s="332">
        <v>0.120268579406</v>
      </c>
      <c r="E84" s="334">
        <v>0.71339867882800001</v>
      </c>
    </row>
    <row r="85" spans="1:5">
      <c r="A85" s="46" t="s">
        <v>2893</v>
      </c>
      <c r="B85" s="363">
        <v>2.8124083146600001E-2</v>
      </c>
      <c r="C85" s="328">
        <v>5.5986239547099999E-3</v>
      </c>
      <c r="D85" s="332">
        <v>0.35535187224199999</v>
      </c>
      <c r="E85" s="334">
        <v>0.18658985509199999</v>
      </c>
    </row>
    <row r="86" spans="1:5">
      <c r="A86" s="46" t="s">
        <v>2992</v>
      </c>
      <c r="B86" s="443">
        <v>1.11428023729E-3</v>
      </c>
      <c r="C86" s="32">
        <v>0.10715416085</v>
      </c>
      <c r="D86" s="332">
        <v>5.5740897767000003E-2</v>
      </c>
      <c r="E86" s="334">
        <v>0.61936155153799999</v>
      </c>
    </row>
    <row r="87" spans="1:5">
      <c r="A87" s="46" t="s">
        <v>2940</v>
      </c>
      <c r="B87" s="443">
        <v>9.3878525490599999E-4</v>
      </c>
      <c r="C87" s="32">
        <v>1.6618509961800001E-2</v>
      </c>
      <c r="D87" s="332">
        <v>3.6557725739700002E-2</v>
      </c>
      <c r="E87" s="334">
        <v>0.35864034717400001</v>
      </c>
    </row>
    <row r="88" spans="1:5">
      <c r="A88" s="46" t="s">
        <v>3146</v>
      </c>
      <c r="B88" s="363">
        <v>0.99944851566100001</v>
      </c>
      <c r="C88" s="32">
        <v>0.98202111304999995</v>
      </c>
      <c r="D88" s="332">
        <v>0.99984754596100001</v>
      </c>
      <c r="E88" s="334">
        <v>0.98290221763700003</v>
      </c>
    </row>
    <row r="89" spans="1:5">
      <c r="A89" s="46" t="s">
        <v>2943</v>
      </c>
      <c r="B89" s="363">
        <v>0.70646180414799997</v>
      </c>
      <c r="C89" s="32">
        <v>0.47644565424000002</v>
      </c>
      <c r="D89" s="332">
        <v>0.74813387817300003</v>
      </c>
      <c r="E89" s="334">
        <v>0.36724324109899997</v>
      </c>
    </row>
    <row r="90" spans="1:5">
      <c r="A90" s="46" t="s">
        <v>3028</v>
      </c>
      <c r="B90" s="363">
        <v>0.92634239823200004</v>
      </c>
      <c r="C90" s="32">
        <v>0.52736073103299996</v>
      </c>
      <c r="D90" s="332">
        <v>0.971279254137</v>
      </c>
      <c r="E90" s="334">
        <v>0.71758237637800004</v>
      </c>
    </row>
    <row r="91" spans="1:5">
      <c r="A91" s="46" t="s">
        <v>2874</v>
      </c>
      <c r="B91" s="363">
        <v>0.36708209807600001</v>
      </c>
      <c r="C91" s="32">
        <v>0.28461826590799999</v>
      </c>
      <c r="D91" s="332">
        <v>9.0035808565200007E-2</v>
      </c>
      <c r="E91" s="334">
        <v>9.5351491027700006E-2</v>
      </c>
    </row>
    <row r="92" spans="1:5">
      <c r="A92" s="46" t="s">
        <v>3150</v>
      </c>
      <c r="B92" s="363">
        <v>0.99871815126800001</v>
      </c>
      <c r="C92" s="32">
        <v>0.96679631605899996</v>
      </c>
      <c r="D92" s="332">
        <v>0.99974855549099995</v>
      </c>
      <c r="E92" s="334">
        <v>0.98756753909799999</v>
      </c>
    </row>
    <row r="93" spans="1:5">
      <c r="A93" s="46" t="s">
        <v>2995</v>
      </c>
      <c r="B93" s="363">
        <v>0.43504065608300002</v>
      </c>
      <c r="C93" s="32">
        <v>0.25062131624299999</v>
      </c>
      <c r="D93" s="332">
        <v>0.70996584090199999</v>
      </c>
      <c r="E93" s="334">
        <v>0.61137013489199998</v>
      </c>
    </row>
    <row r="94" spans="1:5">
      <c r="A94" s="46" t="s">
        <v>2997</v>
      </c>
      <c r="B94" s="363">
        <v>0.99920545394600002</v>
      </c>
      <c r="C94" s="32">
        <v>0.94260579956599999</v>
      </c>
      <c r="D94" s="332">
        <v>0.99377597767299997</v>
      </c>
      <c r="E94" s="334">
        <v>0.60609510153900004</v>
      </c>
    </row>
    <row r="95" spans="1:5">
      <c r="A95" s="46" t="s">
        <v>3133</v>
      </c>
      <c r="B95" s="363">
        <v>0.91968836656099995</v>
      </c>
      <c r="C95" s="32">
        <v>0.86382843121899999</v>
      </c>
      <c r="D95" s="332">
        <v>0.96810702011899996</v>
      </c>
      <c r="E95" s="334">
        <v>0.97358950531300004</v>
      </c>
    </row>
    <row r="96" spans="1:5">
      <c r="A96" s="46" t="s">
        <v>2789</v>
      </c>
      <c r="B96" s="363">
        <v>6.7960675245000005E-2</v>
      </c>
      <c r="C96" s="32">
        <v>6.4330218776899997E-2</v>
      </c>
      <c r="D96" s="531">
        <v>7.6015115564700003E-3</v>
      </c>
      <c r="E96" s="442">
        <v>5.9767241932299998E-3</v>
      </c>
    </row>
    <row r="97" spans="1:5">
      <c r="A97" s="46" t="s">
        <v>2964</v>
      </c>
      <c r="B97" s="363">
        <v>0.31610558500000002</v>
      </c>
      <c r="C97" s="32">
        <v>0.52537051622099995</v>
      </c>
      <c r="D97" s="332">
        <v>0.39920952530199999</v>
      </c>
      <c r="E97" s="334">
        <v>0.50240818188500003</v>
      </c>
    </row>
    <row r="98" spans="1:5">
      <c r="A98" s="46" t="s">
        <v>2790</v>
      </c>
      <c r="B98" s="363">
        <v>0.30474674472699997</v>
      </c>
      <c r="C98" s="32">
        <v>0.22597952051100001</v>
      </c>
      <c r="D98" s="332">
        <v>1.4025573453700001E-2</v>
      </c>
      <c r="E98" s="442">
        <v>7.9401808786800001E-3</v>
      </c>
    </row>
    <row r="99" spans="1:5">
      <c r="A99" s="46" t="s">
        <v>2848</v>
      </c>
      <c r="B99" s="363">
        <v>0.72477110050899995</v>
      </c>
      <c r="C99" s="32">
        <v>0.26566730357099999</v>
      </c>
      <c r="D99" s="332">
        <v>0.20729270741</v>
      </c>
      <c r="E99" s="334">
        <v>0.110850319874</v>
      </c>
    </row>
    <row r="100" spans="1:5">
      <c r="A100" s="46" t="s">
        <v>2809</v>
      </c>
      <c r="B100" s="363">
        <v>2.1765769039900001E-2</v>
      </c>
      <c r="C100" s="32">
        <v>5.9157709262299997E-2</v>
      </c>
      <c r="D100" s="531">
        <v>5.7732460333699996E-3</v>
      </c>
      <c r="E100" s="334">
        <v>2.10547633671E-2</v>
      </c>
    </row>
    <row r="101" spans="1:5">
      <c r="A101" s="46" t="s">
        <v>3018</v>
      </c>
      <c r="B101" s="363">
        <v>0.430593155703</v>
      </c>
      <c r="C101" s="32">
        <v>0.24923639121300001</v>
      </c>
      <c r="D101" s="332">
        <v>0.91399163524100002</v>
      </c>
      <c r="E101" s="334">
        <v>0.76405578112999994</v>
      </c>
    </row>
    <row r="102" spans="1:5">
      <c r="A102" s="46" t="s">
        <v>2923</v>
      </c>
      <c r="B102" s="363">
        <v>0.167828547173</v>
      </c>
      <c r="C102" s="32">
        <v>7.9544020635199997E-2</v>
      </c>
      <c r="D102" s="332">
        <v>0.50502957855599995</v>
      </c>
      <c r="E102" s="334">
        <v>0.277111094344</v>
      </c>
    </row>
    <row r="103" spans="1:5">
      <c r="A103" s="46" t="s">
        <v>2901</v>
      </c>
      <c r="B103" s="363">
        <v>0.12557601537999999</v>
      </c>
      <c r="C103" s="32">
        <v>0.119568373109</v>
      </c>
      <c r="D103" s="332">
        <v>0.22155110018499999</v>
      </c>
      <c r="E103" s="334">
        <v>0.210700179003</v>
      </c>
    </row>
    <row r="104" spans="1:5">
      <c r="A104" s="46" t="s">
        <v>2902</v>
      </c>
      <c r="B104" s="363">
        <v>0.108605415931</v>
      </c>
      <c r="C104" s="32">
        <v>6.6765910674400006E-2</v>
      </c>
      <c r="D104" s="332">
        <v>0.386815235998</v>
      </c>
      <c r="E104" s="334">
        <v>0.221600325505</v>
      </c>
    </row>
    <row r="105" spans="1:5">
      <c r="A105" s="46" t="s">
        <v>2980</v>
      </c>
      <c r="B105" s="443">
        <v>2.3610534132800002E-3</v>
      </c>
      <c r="C105" s="32">
        <v>3.1418864487500003E-2</v>
      </c>
      <c r="D105" s="332">
        <v>7.3365131815299994E-2</v>
      </c>
      <c r="E105" s="334">
        <v>0.62167992300200003</v>
      </c>
    </row>
    <row r="106" spans="1:5">
      <c r="A106" s="46" t="s">
        <v>3063</v>
      </c>
      <c r="B106" s="363">
        <v>0.74397545436099999</v>
      </c>
      <c r="C106" s="32">
        <v>0.505466975348</v>
      </c>
      <c r="D106" s="332">
        <v>0.99502980003700003</v>
      </c>
      <c r="E106" s="334">
        <v>0.88260851262499995</v>
      </c>
    </row>
    <row r="107" spans="1:5">
      <c r="A107" s="46" t="s">
        <v>2895</v>
      </c>
      <c r="B107" s="363">
        <v>4.3707663028100002E-2</v>
      </c>
      <c r="C107" s="32">
        <v>3.6567634363799999E-2</v>
      </c>
      <c r="D107" s="332">
        <v>0.37901208845099998</v>
      </c>
      <c r="E107" s="334">
        <v>0.21150150289200001</v>
      </c>
    </row>
    <row r="108" spans="1:5">
      <c r="A108" s="46" t="s">
        <v>2867</v>
      </c>
      <c r="B108" s="363">
        <v>0.26188283934599998</v>
      </c>
      <c r="C108" s="32">
        <v>0.187141656341</v>
      </c>
      <c r="D108" s="332">
        <v>0.27908379440199999</v>
      </c>
      <c r="E108" s="334">
        <v>0.114776332344</v>
      </c>
    </row>
    <row r="109" spans="1:5">
      <c r="A109" s="46" t="s">
        <v>2919</v>
      </c>
      <c r="B109" s="363">
        <v>3.8903353547200002E-2</v>
      </c>
      <c r="C109" s="32">
        <v>3.5387559127399999E-2</v>
      </c>
      <c r="D109" s="332">
        <v>0.39512209684799998</v>
      </c>
      <c r="E109" s="334">
        <v>0.253837540182</v>
      </c>
    </row>
    <row r="110" spans="1:5">
      <c r="A110" s="46" t="s">
        <v>2939</v>
      </c>
      <c r="B110" s="443">
        <v>4.9003600659000004E-4</v>
      </c>
      <c r="C110" s="328">
        <v>3.67310832879E-3</v>
      </c>
      <c r="D110" s="332">
        <v>5.4080284789400003E-2</v>
      </c>
      <c r="E110" s="334">
        <v>0.351426601216</v>
      </c>
    </row>
    <row r="111" spans="1:5">
      <c r="A111" s="46" t="s">
        <v>2931</v>
      </c>
      <c r="B111" s="363">
        <v>6.1726198556900001E-2</v>
      </c>
      <c r="C111" s="32">
        <v>7.3630708504699993E-2</v>
      </c>
      <c r="D111" s="332">
        <v>0.16469255344299999</v>
      </c>
      <c r="E111" s="334">
        <v>0.26024350598599999</v>
      </c>
    </row>
    <row r="112" spans="1:5">
      <c r="A112" s="46" t="s">
        <v>2928</v>
      </c>
      <c r="B112" s="363">
        <v>1.4711517195100001E-2</v>
      </c>
      <c r="C112" s="32">
        <v>1.56646834591E-2</v>
      </c>
      <c r="D112" s="332">
        <v>0.143131814888</v>
      </c>
      <c r="E112" s="334">
        <v>0.33825487705700003</v>
      </c>
    </row>
    <row r="113" spans="1:5">
      <c r="A113" s="46" t="s">
        <v>2941</v>
      </c>
      <c r="B113" s="363">
        <v>0.12977576288500001</v>
      </c>
      <c r="C113" s="32">
        <v>0.102306975784</v>
      </c>
      <c r="D113" s="332">
        <v>4.0798233222700001E-2</v>
      </c>
      <c r="E113" s="334">
        <v>0.32506619699200001</v>
      </c>
    </row>
    <row r="114" spans="1:5">
      <c r="A114" s="46" t="s">
        <v>2947</v>
      </c>
      <c r="B114" s="363">
        <v>6.0001307441899999E-2</v>
      </c>
      <c r="C114" s="32">
        <v>0.373902224851</v>
      </c>
      <c r="D114" s="332">
        <v>8.6979529649199999E-2</v>
      </c>
      <c r="E114" s="334">
        <v>0.333618430001</v>
      </c>
    </row>
    <row r="115" spans="1:5">
      <c r="A115" s="46" t="s">
        <v>2889</v>
      </c>
      <c r="B115" s="363">
        <v>5.7378898456500002E-2</v>
      </c>
      <c r="C115" s="32">
        <v>0.245548093769</v>
      </c>
      <c r="D115" s="332">
        <v>4.8488544623999999E-2</v>
      </c>
      <c r="E115" s="334">
        <v>0.17358789001399999</v>
      </c>
    </row>
    <row r="116" spans="1:5">
      <c r="A116" s="46" t="s">
        <v>2880</v>
      </c>
      <c r="B116" s="443">
        <v>1.0979774860200001E-3</v>
      </c>
      <c r="C116" s="32">
        <v>1.9942724043100001E-2</v>
      </c>
      <c r="D116" s="332">
        <v>1.19886424966E-2</v>
      </c>
      <c r="E116" s="334">
        <v>0.122412546457</v>
      </c>
    </row>
    <row r="117" spans="1:5">
      <c r="A117" s="46" t="s">
        <v>2837</v>
      </c>
      <c r="B117" s="443">
        <v>4.8706601812699998E-4</v>
      </c>
      <c r="C117" s="328">
        <v>6.4180813078499998E-3</v>
      </c>
      <c r="D117" s="531">
        <v>1.26040432397E-3</v>
      </c>
      <c r="E117" s="334">
        <v>6.6735680197999997E-2</v>
      </c>
    </row>
    <row r="118" spans="1:5">
      <c r="A118" s="46" t="s">
        <v>2824</v>
      </c>
      <c r="B118" s="443">
        <v>4.8957678910399995E-4</v>
      </c>
      <c r="C118" s="328">
        <v>6.2978040042000003E-3</v>
      </c>
      <c r="D118" s="531">
        <v>3.39593732625E-3</v>
      </c>
      <c r="E118" s="334">
        <v>3.3813522107599997E-2</v>
      </c>
    </row>
    <row r="119" spans="1:5">
      <c r="A119" s="46" t="s">
        <v>2951</v>
      </c>
      <c r="B119" s="363">
        <v>0.142807170491</v>
      </c>
      <c r="C119" s="32">
        <v>0.28827873297200002</v>
      </c>
      <c r="D119" s="332">
        <v>0.17156638588000001</v>
      </c>
      <c r="E119" s="334">
        <v>0.41670918108900001</v>
      </c>
    </row>
    <row r="120" spans="1:5">
      <c r="A120" s="46" t="s">
        <v>2876</v>
      </c>
      <c r="B120" s="443">
        <v>5.8949100467399996E-3</v>
      </c>
      <c r="C120" s="32">
        <v>6.2840054226800002E-2</v>
      </c>
      <c r="D120" s="332">
        <v>1.0875185068E-2</v>
      </c>
      <c r="E120" s="334">
        <v>0.12113864140699999</v>
      </c>
    </row>
    <row r="121" spans="1:5">
      <c r="A121" s="46" t="s">
        <v>2854</v>
      </c>
      <c r="B121" s="443">
        <v>7.9892995938800008E-3</v>
      </c>
      <c r="C121" s="32">
        <v>0.101829673383</v>
      </c>
      <c r="D121" s="531">
        <v>3.1776411003899998E-3</v>
      </c>
      <c r="E121" s="334">
        <v>0.110496505158</v>
      </c>
    </row>
    <row r="122" spans="1:5">
      <c r="A122" s="46" t="s">
        <v>2850</v>
      </c>
      <c r="B122" s="443">
        <v>2.7806436100600001E-3</v>
      </c>
      <c r="C122" s="32">
        <v>5.0494249014700003E-2</v>
      </c>
      <c r="D122" s="531">
        <v>7.7920982539599996E-3</v>
      </c>
      <c r="E122" s="334">
        <v>0.101548009772</v>
      </c>
    </row>
    <row r="123" spans="1:5">
      <c r="A123" s="46" t="s">
        <v>2946</v>
      </c>
      <c r="B123" s="363">
        <v>0.12410090242000001</v>
      </c>
      <c r="C123" s="32">
        <v>0.111891891046</v>
      </c>
      <c r="D123" s="332">
        <v>0.36804501955300001</v>
      </c>
      <c r="E123" s="334">
        <v>0.36966371422799998</v>
      </c>
    </row>
    <row r="124" spans="1:5">
      <c r="A124" s="46" t="s">
        <v>2930</v>
      </c>
      <c r="B124" s="363">
        <v>3.2956545220299997E-2</v>
      </c>
      <c r="C124" s="32">
        <v>6.2561047211800003E-2</v>
      </c>
      <c r="D124" s="332">
        <v>0.14062782311800001</v>
      </c>
      <c r="E124" s="334">
        <v>0.29078986560100001</v>
      </c>
    </row>
    <row r="125" spans="1:5">
      <c r="A125" s="46" t="s">
        <v>2844</v>
      </c>
      <c r="B125" s="443">
        <v>6.5228715905999999E-3</v>
      </c>
      <c r="C125" s="32">
        <v>1.66857836932E-2</v>
      </c>
      <c r="D125" s="531">
        <v>2.7732930871E-3</v>
      </c>
      <c r="E125" s="334">
        <v>7.8043227585500002E-2</v>
      </c>
    </row>
    <row r="126" spans="1:5">
      <c r="A126" s="46" t="s">
        <v>2868</v>
      </c>
      <c r="B126" s="363">
        <v>3.7888845214899998E-2</v>
      </c>
      <c r="C126" s="32">
        <v>0.122799281479</v>
      </c>
      <c r="D126" s="531">
        <v>5.3605448590499996E-3</v>
      </c>
      <c r="E126" s="334">
        <v>0.13650341819699999</v>
      </c>
    </row>
    <row r="127" spans="1:5">
      <c r="A127" s="46" t="s">
        <v>2915</v>
      </c>
      <c r="B127" s="363">
        <v>1.8136409699099999E-2</v>
      </c>
      <c r="C127" s="32">
        <v>9.3542446450700006E-2</v>
      </c>
      <c r="D127" s="332">
        <v>4.5372856763799999E-2</v>
      </c>
      <c r="E127" s="334">
        <v>0.26811884873500003</v>
      </c>
    </row>
    <row r="128" spans="1:5">
      <c r="A128" s="46" t="s">
        <v>2913</v>
      </c>
      <c r="B128" s="363">
        <v>7.3214104019500001E-2</v>
      </c>
      <c r="C128" s="32">
        <v>2.5790092547700001E-2</v>
      </c>
      <c r="D128" s="332">
        <v>0.410882875762</v>
      </c>
      <c r="E128" s="334">
        <v>0.250424158447</v>
      </c>
    </row>
    <row r="129" spans="1:5">
      <c r="A129" s="46" t="s">
        <v>2953</v>
      </c>
      <c r="B129" s="363">
        <v>7.71890291191E-2</v>
      </c>
      <c r="C129" s="32">
        <v>7.8851257989599993E-2</v>
      </c>
      <c r="D129" s="332">
        <v>0.47606430213299999</v>
      </c>
      <c r="E129" s="334">
        <v>0.37513743555099999</v>
      </c>
    </row>
    <row r="130" spans="1:5">
      <c r="A130" s="46" t="s">
        <v>2829</v>
      </c>
      <c r="B130" s="363">
        <v>1.44999191261E-2</v>
      </c>
      <c r="C130" s="32">
        <v>1.92269545113E-2</v>
      </c>
      <c r="D130" s="332">
        <v>1.2799851804099999E-2</v>
      </c>
      <c r="E130" s="334">
        <v>5.0612518286800003E-2</v>
      </c>
    </row>
    <row r="131" spans="1:5">
      <c r="A131" s="46" t="s">
        <v>2803</v>
      </c>
      <c r="B131" s="363">
        <v>1.2434245149299999E-2</v>
      </c>
      <c r="C131" s="328">
        <v>5.4497618930500003E-3</v>
      </c>
      <c r="D131" s="332">
        <v>8.1756145071699995E-2</v>
      </c>
      <c r="E131" s="334">
        <v>1.1354863055200001E-2</v>
      </c>
    </row>
    <row r="132" spans="1:5">
      <c r="A132" s="46" t="s">
        <v>2838</v>
      </c>
      <c r="B132" s="443">
        <v>2.2258028766300002E-3</v>
      </c>
      <c r="C132" s="32">
        <v>9.5268275783999996E-3</v>
      </c>
      <c r="D132" s="332">
        <v>2.2499316618599999E-2</v>
      </c>
      <c r="E132" s="334">
        <v>6.3270665257700004E-2</v>
      </c>
    </row>
    <row r="133" spans="1:5">
      <c r="A133" s="46" t="s">
        <v>2801</v>
      </c>
      <c r="B133" s="363">
        <v>0.15149533903699999</v>
      </c>
      <c r="C133" s="32">
        <v>6.4575305216399995E-2</v>
      </c>
      <c r="D133" s="332">
        <v>5.8485520878900001E-2</v>
      </c>
      <c r="E133" s="334">
        <v>1.16264608747E-2</v>
      </c>
    </row>
    <row r="134" spans="1:5">
      <c r="A134" s="46" t="s">
        <v>2810</v>
      </c>
      <c r="B134" s="363">
        <v>4.2621348057100002E-2</v>
      </c>
      <c r="C134" s="32">
        <v>1.9806085739000001E-2</v>
      </c>
      <c r="D134" s="332">
        <v>2.3512745162200002E-2</v>
      </c>
      <c r="E134" s="334">
        <v>1.91821613988E-2</v>
      </c>
    </row>
    <row r="135" spans="1:5">
      <c r="A135" s="46" t="s">
        <v>2799</v>
      </c>
      <c r="B135" s="443">
        <v>8.3656172426499992E-6</v>
      </c>
      <c r="C135" s="328">
        <v>3.87419326011E-4</v>
      </c>
      <c r="D135" s="531">
        <v>2.7664738734400002E-3</v>
      </c>
      <c r="E135" s="334">
        <v>1.47723572336E-2</v>
      </c>
    </row>
    <row r="136" spans="1:5">
      <c r="A136" s="46" t="s">
        <v>3165</v>
      </c>
      <c r="B136" s="363">
        <v>0.99797046327200001</v>
      </c>
      <c r="C136" s="32">
        <v>0.97932203369100002</v>
      </c>
      <c r="D136" s="332">
        <v>0.99869923651600001</v>
      </c>
      <c r="E136" s="334">
        <v>0.99624491113199998</v>
      </c>
    </row>
    <row r="137" spans="1:5">
      <c r="A137" s="46" t="s">
        <v>3160</v>
      </c>
      <c r="B137" s="363">
        <v>0.999993633582</v>
      </c>
      <c r="C137" s="32">
        <v>0.99949870831800003</v>
      </c>
      <c r="D137" s="332">
        <v>0.99756745086200005</v>
      </c>
      <c r="E137" s="334">
        <v>0.99408406386199999</v>
      </c>
    </row>
    <row r="138" spans="1:5">
      <c r="A138" s="46" t="s">
        <v>3122</v>
      </c>
      <c r="B138" s="363">
        <v>0.16359613453399999</v>
      </c>
      <c r="C138" s="32">
        <v>0.40888620948499999</v>
      </c>
      <c r="D138" s="332">
        <v>0.503228176714</v>
      </c>
      <c r="E138" s="334">
        <v>0.96055471292799999</v>
      </c>
    </row>
    <row r="139" spans="1:5">
      <c r="A139" s="46" t="s">
        <v>3152</v>
      </c>
      <c r="B139" s="363">
        <v>0.99613092657000002</v>
      </c>
      <c r="C139" s="32">
        <v>0.93977487484</v>
      </c>
      <c r="D139" s="332">
        <v>0.99689439047499995</v>
      </c>
      <c r="E139" s="334">
        <v>0.99211809929999994</v>
      </c>
    </row>
    <row r="140" spans="1:5">
      <c r="A140" s="46" t="s">
        <v>3134</v>
      </c>
      <c r="B140" s="363">
        <v>0.86286965548500005</v>
      </c>
      <c r="C140" s="32">
        <v>0.88946054367299998</v>
      </c>
      <c r="D140" s="332">
        <v>0.94633073016299996</v>
      </c>
      <c r="E140" s="334">
        <v>0.96781513059699997</v>
      </c>
    </row>
    <row r="141" spans="1:5">
      <c r="A141" s="46" t="s">
        <v>2813</v>
      </c>
      <c r="B141" s="363">
        <v>0.152484907157</v>
      </c>
      <c r="C141" s="32">
        <v>0.152012873203</v>
      </c>
      <c r="D141" s="332">
        <v>1.71794004848E-2</v>
      </c>
      <c r="E141" s="334">
        <v>3.1195352469000001E-2</v>
      </c>
    </row>
    <row r="142" spans="1:5">
      <c r="A142" s="46" t="s">
        <v>2853</v>
      </c>
      <c r="B142" s="363">
        <v>0.26859408479000002</v>
      </c>
      <c r="C142" s="32">
        <v>0.52565722318899999</v>
      </c>
      <c r="D142" s="332">
        <v>3.174295437E-2</v>
      </c>
      <c r="E142" s="334">
        <v>0.11534161359800001</v>
      </c>
    </row>
    <row r="143" spans="1:5">
      <c r="A143" s="46" t="s">
        <v>2969</v>
      </c>
      <c r="B143" s="363">
        <v>0.45773977049699999</v>
      </c>
      <c r="C143" s="32">
        <v>0.913853044271</v>
      </c>
      <c r="D143" s="332">
        <v>0.175625766307</v>
      </c>
      <c r="E143" s="334">
        <v>0.51082858304000001</v>
      </c>
    </row>
    <row r="144" spans="1:5">
      <c r="A144" s="46" t="s">
        <v>2843</v>
      </c>
      <c r="B144" s="363">
        <v>0.43377801770699997</v>
      </c>
      <c r="C144" s="32">
        <v>0.665448722745</v>
      </c>
      <c r="D144" s="332">
        <v>1.6029855078400001E-2</v>
      </c>
      <c r="E144" s="334">
        <v>9.2710841087000007E-2</v>
      </c>
    </row>
    <row r="145" spans="1:5">
      <c r="A145" s="46" t="s">
        <v>2788</v>
      </c>
      <c r="B145" s="363">
        <v>7.30662576186E-2</v>
      </c>
      <c r="C145" s="32">
        <v>0.17273577707400001</v>
      </c>
      <c r="D145" s="531">
        <v>1.9051737520800001E-3</v>
      </c>
      <c r="E145" s="442">
        <v>4.6536518566900002E-3</v>
      </c>
    </row>
    <row r="146" spans="1:5">
      <c r="A146" s="46" t="s">
        <v>2807</v>
      </c>
      <c r="B146" s="363">
        <v>0.19183266705400001</v>
      </c>
      <c r="C146" s="32">
        <v>0.226882475444</v>
      </c>
      <c r="D146" s="531">
        <v>6.73964750992E-3</v>
      </c>
      <c r="E146" s="334">
        <v>1.9999415992800001E-2</v>
      </c>
    </row>
    <row r="147" spans="1:5">
      <c r="A147" s="46" t="s">
        <v>2836</v>
      </c>
      <c r="B147" s="363">
        <v>0.185096858014</v>
      </c>
      <c r="C147" s="32">
        <v>0.41962286553</v>
      </c>
      <c r="D147" s="332">
        <v>1.22041330246E-2</v>
      </c>
      <c r="E147" s="334">
        <v>7.4681069436599995E-2</v>
      </c>
    </row>
    <row r="148" spans="1:5">
      <c r="A148" s="46" t="s">
        <v>2888</v>
      </c>
      <c r="B148" s="363">
        <v>0.56593406843600003</v>
      </c>
      <c r="C148" s="32">
        <v>0.82326814690700001</v>
      </c>
      <c r="D148" s="332">
        <v>0.16781309107699999</v>
      </c>
      <c r="E148" s="334">
        <v>0.187308812376</v>
      </c>
    </row>
    <row r="149" spans="1:5">
      <c r="A149" s="46" t="s">
        <v>2830</v>
      </c>
      <c r="B149" s="363">
        <v>0.25629614833800002</v>
      </c>
      <c r="C149" s="32">
        <v>0.48849482345900003</v>
      </c>
      <c r="D149" s="332">
        <v>1.02010381058E-2</v>
      </c>
      <c r="E149" s="334">
        <v>5.1167166794100001E-2</v>
      </c>
    </row>
    <row r="150" spans="1:5">
      <c r="A150" s="46" t="s">
        <v>2818</v>
      </c>
      <c r="B150" s="363">
        <v>0.114803345209</v>
      </c>
      <c r="C150" s="32">
        <v>0.14640257466100001</v>
      </c>
      <c r="D150" s="332">
        <v>5.4962851571800003E-2</v>
      </c>
      <c r="E150" s="334">
        <v>2.2254293840000001E-2</v>
      </c>
    </row>
    <row r="151" spans="1:5">
      <c r="A151" s="46" t="s">
        <v>2996</v>
      </c>
      <c r="B151" s="363">
        <v>0.76875123209100005</v>
      </c>
      <c r="C151" s="32">
        <v>0.884446553415</v>
      </c>
      <c r="D151" s="332">
        <v>0.31631514977899999</v>
      </c>
      <c r="E151" s="334">
        <v>0.637759958982</v>
      </c>
    </row>
    <row r="152" spans="1:5">
      <c r="A152" s="46" t="s">
        <v>2968</v>
      </c>
      <c r="B152" s="363">
        <v>0.93588359096499996</v>
      </c>
      <c r="C152" s="32">
        <v>0.97870960308300003</v>
      </c>
      <c r="D152" s="332">
        <v>0.30179783945999999</v>
      </c>
      <c r="E152" s="334">
        <v>0.49341331875599997</v>
      </c>
    </row>
    <row r="153" spans="1:5">
      <c r="A153" s="46" t="s">
        <v>2977</v>
      </c>
      <c r="B153" s="363">
        <v>0.213118669939</v>
      </c>
      <c r="C153" s="32">
        <v>0.41207285255600001</v>
      </c>
      <c r="D153" s="332">
        <v>0.15750720687299999</v>
      </c>
      <c r="E153" s="334">
        <v>0.53269727108599996</v>
      </c>
    </row>
    <row r="154" spans="1:5">
      <c r="A154" s="46" t="s">
        <v>3088</v>
      </c>
      <c r="B154" s="363">
        <v>0.395021546675</v>
      </c>
      <c r="C154" s="32">
        <v>0.49559506204600001</v>
      </c>
      <c r="D154" s="332">
        <v>0.72327635330700002</v>
      </c>
      <c r="E154" s="334">
        <v>0.91507279100600003</v>
      </c>
    </row>
    <row r="155" spans="1:5">
      <c r="A155" s="46" t="s">
        <v>2978</v>
      </c>
      <c r="B155" s="363">
        <v>0.41993591940199998</v>
      </c>
      <c r="C155" s="32">
        <v>0.444769059016</v>
      </c>
      <c r="D155" s="332">
        <v>0.44555621829600001</v>
      </c>
      <c r="E155" s="334">
        <v>0.56973301851900005</v>
      </c>
    </row>
    <row r="156" spans="1:5">
      <c r="A156" s="46" t="s">
        <v>2999</v>
      </c>
      <c r="B156" s="363">
        <v>0.45719975444200001</v>
      </c>
      <c r="C156" s="32">
        <v>0.85191541738900001</v>
      </c>
      <c r="D156" s="332">
        <v>0.15940929906199999</v>
      </c>
      <c r="E156" s="334">
        <v>0.63080982934100005</v>
      </c>
    </row>
    <row r="157" spans="1:5">
      <c r="A157" s="46" t="s">
        <v>3027</v>
      </c>
      <c r="B157" s="363">
        <v>0.37619280885099998</v>
      </c>
      <c r="C157" s="32">
        <v>0.59816912620200002</v>
      </c>
      <c r="D157" s="332">
        <v>0.383743522103</v>
      </c>
      <c r="E157" s="334">
        <v>0.71113998892899999</v>
      </c>
    </row>
    <row r="158" spans="1:5">
      <c r="A158" s="46" t="s">
        <v>3065</v>
      </c>
      <c r="B158" s="363">
        <v>0.19556387221999999</v>
      </c>
      <c r="C158" s="32">
        <v>0.299514272252</v>
      </c>
      <c r="D158" s="332">
        <v>0.52735711084400005</v>
      </c>
      <c r="E158" s="334">
        <v>0.86693869748600005</v>
      </c>
    </row>
    <row r="159" spans="1:5">
      <c r="A159" s="46" t="s">
        <v>3085</v>
      </c>
      <c r="B159" s="363">
        <v>0.43538746302999998</v>
      </c>
      <c r="C159" s="32">
        <v>0.57008293526999998</v>
      </c>
      <c r="D159" s="332">
        <v>0.69135851122299996</v>
      </c>
      <c r="E159" s="334">
        <v>0.91873908145899996</v>
      </c>
    </row>
    <row r="160" spans="1:5">
      <c r="A160" s="46" t="s">
        <v>2975</v>
      </c>
      <c r="B160" s="363">
        <v>0.106644584613</v>
      </c>
      <c r="C160" s="32">
        <v>5.5113270822699997E-2</v>
      </c>
      <c r="D160" s="332">
        <v>0.65926085786300004</v>
      </c>
      <c r="E160" s="334">
        <v>0.46738574207599998</v>
      </c>
    </row>
    <row r="161" spans="1:5">
      <c r="A161" s="46" t="s">
        <v>2903</v>
      </c>
      <c r="B161" s="363">
        <v>0.74162556051299999</v>
      </c>
      <c r="C161" s="32">
        <v>0.31828978077600001</v>
      </c>
      <c r="D161" s="332">
        <v>0.70834582579899996</v>
      </c>
      <c r="E161" s="334">
        <v>0.26103259000599999</v>
      </c>
    </row>
    <row r="162" spans="1:5">
      <c r="A162" s="46" t="s">
        <v>3104</v>
      </c>
      <c r="B162" s="363">
        <v>0.74153277210599999</v>
      </c>
      <c r="C162" s="32">
        <v>0.82414528283599997</v>
      </c>
      <c r="D162" s="332">
        <v>0.87386781158799998</v>
      </c>
      <c r="E162" s="334">
        <v>0.92008578751299996</v>
      </c>
    </row>
    <row r="163" spans="1:5">
      <c r="A163" s="46" t="s">
        <v>2857</v>
      </c>
      <c r="B163" s="363">
        <v>0.13362455654399999</v>
      </c>
      <c r="C163" s="32">
        <v>1.7916206815199998E-2</v>
      </c>
      <c r="D163" s="332">
        <v>0.26540164643800002</v>
      </c>
      <c r="E163" s="334">
        <v>7.7320153980699996E-2</v>
      </c>
    </row>
    <row r="164" spans="1:5">
      <c r="A164" s="46" t="s">
        <v>3072</v>
      </c>
      <c r="B164" s="363">
        <v>0.118359095707</v>
      </c>
      <c r="C164" s="32">
        <v>8.274867323E-2</v>
      </c>
      <c r="D164" s="332">
        <v>0.83075293246600002</v>
      </c>
      <c r="E164" s="334">
        <v>0.87987078483699999</v>
      </c>
    </row>
    <row r="165" spans="1:5">
      <c r="A165" s="46" t="s">
        <v>3148</v>
      </c>
      <c r="B165" s="363">
        <v>0.41320203125299998</v>
      </c>
      <c r="C165" s="32">
        <v>0.344334246201</v>
      </c>
      <c r="D165" s="332">
        <v>0.94712377213400001</v>
      </c>
      <c r="E165" s="334">
        <v>0.98742488917500004</v>
      </c>
    </row>
    <row r="166" spans="1:5">
      <c r="A166" s="46" t="s">
        <v>3067</v>
      </c>
      <c r="B166" s="363">
        <v>0.18392327059300001</v>
      </c>
      <c r="C166" s="32">
        <v>0.29707325751500002</v>
      </c>
      <c r="D166" s="332">
        <v>0.54277813990099999</v>
      </c>
      <c r="E166" s="334">
        <v>0.87367434362700003</v>
      </c>
    </row>
    <row r="167" spans="1:5">
      <c r="A167" s="46" t="s">
        <v>2958</v>
      </c>
      <c r="B167" s="363">
        <v>9.2414472338299997E-2</v>
      </c>
      <c r="C167" s="32">
        <v>5.23527267331E-2</v>
      </c>
      <c r="D167" s="332">
        <v>0.223933058129</v>
      </c>
      <c r="E167" s="334">
        <v>0.36578596294799998</v>
      </c>
    </row>
    <row r="168" spans="1:5">
      <c r="A168" s="46" t="s">
        <v>2886</v>
      </c>
      <c r="B168" s="363">
        <v>0.14454148251000001</v>
      </c>
      <c r="C168" s="32">
        <v>4.4626099042000003E-2</v>
      </c>
      <c r="D168" s="332">
        <v>0.20766691325700001</v>
      </c>
      <c r="E168" s="334">
        <v>0.18032588142100001</v>
      </c>
    </row>
    <row r="169" spans="1:5">
      <c r="A169" s="46" t="s">
        <v>3098</v>
      </c>
      <c r="B169" s="363">
        <v>0.57627596795000002</v>
      </c>
      <c r="C169" s="32">
        <v>0.68158251323800001</v>
      </c>
      <c r="D169" s="332">
        <v>0.70058948156300005</v>
      </c>
      <c r="E169" s="334">
        <v>0.93937958361700002</v>
      </c>
    </row>
    <row r="170" spans="1:5">
      <c r="A170" s="46" t="s">
        <v>2896</v>
      </c>
      <c r="B170" s="363">
        <v>0.115612962799</v>
      </c>
      <c r="C170" s="32">
        <v>0.17224162788700001</v>
      </c>
      <c r="D170" s="332">
        <v>3.4620651284799998E-2</v>
      </c>
      <c r="E170" s="334">
        <v>0.216024107603</v>
      </c>
    </row>
    <row r="171" spans="1:5">
      <c r="A171" s="46" t="s">
        <v>2938</v>
      </c>
      <c r="B171" s="363">
        <v>0.69678466426399999</v>
      </c>
      <c r="C171" s="32">
        <v>0.28329298623999999</v>
      </c>
      <c r="D171" s="332">
        <v>0.90155956503400003</v>
      </c>
      <c r="E171" s="334">
        <v>0.37375979608999998</v>
      </c>
    </row>
    <row r="172" spans="1:5">
      <c r="A172" s="46" t="s">
        <v>2823</v>
      </c>
      <c r="B172" s="363">
        <v>0.152154625944</v>
      </c>
      <c r="C172" s="32">
        <v>6.7057725082800002E-2</v>
      </c>
      <c r="D172" s="332">
        <v>0.33451628689000001</v>
      </c>
      <c r="E172" s="334">
        <v>4.26308913112E-2</v>
      </c>
    </row>
    <row r="173" spans="1:5">
      <c r="A173" s="46" t="s">
        <v>2924</v>
      </c>
      <c r="B173" s="363">
        <v>0.91350048674499995</v>
      </c>
      <c r="C173" s="32">
        <v>0.51611031149499997</v>
      </c>
      <c r="D173" s="332">
        <v>0.86109191837300003</v>
      </c>
      <c r="E173" s="334">
        <v>0.29623554437900002</v>
      </c>
    </row>
    <row r="174" spans="1:5">
      <c r="A174" s="46" t="s">
        <v>2971</v>
      </c>
      <c r="B174" s="363">
        <v>0.78487016156400002</v>
      </c>
      <c r="C174" s="32">
        <v>0.69621657073300003</v>
      </c>
      <c r="D174" s="332">
        <v>0.84668845451300001</v>
      </c>
      <c r="E174" s="334">
        <v>0.48339395423100001</v>
      </c>
    </row>
    <row r="175" spans="1:5">
      <c r="A175" s="46" t="s">
        <v>3042</v>
      </c>
      <c r="B175" s="363">
        <v>0.84408806635</v>
      </c>
      <c r="C175" s="32">
        <v>0.464595073957</v>
      </c>
      <c r="D175" s="332">
        <v>0.99194697521499997</v>
      </c>
      <c r="E175" s="334">
        <v>0.81646891641399999</v>
      </c>
    </row>
    <row r="176" spans="1:5">
      <c r="A176" s="46" t="s">
        <v>3079</v>
      </c>
      <c r="B176" s="363">
        <v>0.908207815232</v>
      </c>
      <c r="C176" s="32">
        <v>0.92709662697999995</v>
      </c>
      <c r="D176" s="332">
        <v>0.94780553023400005</v>
      </c>
      <c r="E176" s="334">
        <v>0.89332074636600001</v>
      </c>
    </row>
    <row r="177" spans="1:5">
      <c r="A177" s="46" t="s">
        <v>3000</v>
      </c>
      <c r="B177" s="363">
        <v>0.52156946949500005</v>
      </c>
      <c r="C177" s="32">
        <v>0.39651398996499998</v>
      </c>
      <c r="D177" s="332">
        <v>0.65408641836400006</v>
      </c>
      <c r="E177" s="334">
        <v>0.67319718088799996</v>
      </c>
    </row>
    <row r="178" spans="1:5">
      <c r="A178" s="46" t="s">
        <v>3076</v>
      </c>
      <c r="B178" s="363">
        <v>0.27416968797800001</v>
      </c>
      <c r="C178" s="32">
        <v>0.80655991032100005</v>
      </c>
      <c r="D178" s="332">
        <v>0.33871665225300002</v>
      </c>
      <c r="E178" s="334">
        <v>0.88531573017499998</v>
      </c>
    </row>
    <row r="179" spans="1:5">
      <c r="A179" s="46" t="s">
        <v>3050</v>
      </c>
      <c r="B179" s="363">
        <v>0.54394286626300004</v>
      </c>
      <c r="C179" s="32">
        <v>0.56891671091600005</v>
      </c>
      <c r="D179" s="332">
        <v>0.68810039615100005</v>
      </c>
      <c r="E179" s="334">
        <v>0.82672929822399999</v>
      </c>
    </row>
    <row r="180" spans="1:5">
      <c r="A180" s="46" t="s">
        <v>3083</v>
      </c>
      <c r="B180" s="363">
        <v>0.75213798670300003</v>
      </c>
      <c r="C180" s="32">
        <v>0.41652309707099999</v>
      </c>
      <c r="D180" s="332">
        <v>0.90436884357799996</v>
      </c>
      <c r="E180" s="334">
        <v>0.90378841190500003</v>
      </c>
    </row>
    <row r="181" spans="1:5">
      <c r="A181" s="46" t="s">
        <v>3061</v>
      </c>
      <c r="B181" s="363">
        <v>0.50783467921500003</v>
      </c>
      <c r="C181" s="32">
        <v>0.32975661788999999</v>
      </c>
      <c r="D181" s="332">
        <v>0.81616152570300005</v>
      </c>
      <c r="E181" s="334">
        <v>0.86576261638100005</v>
      </c>
    </row>
    <row r="182" spans="1:5">
      <c r="A182" s="46" t="s">
        <v>2861</v>
      </c>
      <c r="B182" s="363">
        <v>4.7394235741600003E-2</v>
      </c>
      <c r="C182" s="32">
        <v>9.6084687136300001E-2</v>
      </c>
      <c r="D182" s="332">
        <v>5.4844124951800001E-2</v>
      </c>
      <c r="E182" s="334">
        <v>0.12058301973299999</v>
      </c>
    </row>
    <row r="183" spans="1:5">
      <c r="A183" s="46" t="s">
        <v>2925</v>
      </c>
      <c r="B183" s="363">
        <v>0.30674582633300002</v>
      </c>
      <c r="C183" s="32">
        <v>0.23406022411899999</v>
      </c>
      <c r="D183" s="332">
        <v>0.56069466094800002</v>
      </c>
      <c r="E183" s="334">
        <v>0.326260990922</v>
      </c>
    </row>
    <row r="184" spans="1:5">
      <c r="A184" s="46" t="s">
        <v>2802</v>
      </c>
      <c r="B184" s="363">
        <v>4.7628072185800001E-2</v>
      </c>
      <c r="C184" s="32">
        <v>6.1111487050200003E-2</v>
      </c>
      <c r="D184" s="332">
        <v>1.6669603284299998E-2</v>
      </c>
      <c r="E184" s="334">
        <v>1.6030357360899999E-2</v>
      </c>
    </row>
    <row r="185" spans="1:5">
      <c r="A185" s="46" t="s">
        <v>2839</v>
      </c>
      <c r="B185" s="363">
        <v>2.50348260371E-2</v>
      </c>
      <c r="C185" s="32">
        <v>0.12772970807199999</v>
      </c>
      <c r="D185" s="332">
        <v>1.5658486316999998E-2</v>
      </c>
      <c r="E185" s="334">
        <v>6.1626690316499998E-2</v>
      </c>
    </row>
    <row r="186" spans="1:5">
      <c r="A186" s="46" t="s">
        <v>2858</v>
      </c>
      <c r="B186" s="363">
        <v>4.6491311830100003E-2</v>
      </c>
      <c r="C186" s="32">
        <v>0.151409430879</v>
      </c>
      <c r="D186" s="332">
        <v>8.3644641290500005E-2</v>
      </c>
      <c r="E186" s="334">
        <v>0.11045817395599999</v>
      </c>
    </row>
    <row r="187" spans="1:5">
      <c r="A187" s="46" t="s">
        <v>2831</v>
      </c>
      <c r="B187" s="363">
        <v>0.17560672325599999</v>
      </c>
      <c r="C187" s="32">
        <v>0.332786611791</v>
      </c>
      <c r="D187" s="332">
        <v>3.0599747009800001E-2</v>
      </c>
      <c r="E187" s="334">
        <v>4.61018317283E-2</v>
      </c>
    </row>
    <row r="188" spans="1:5">
      <c r="A188" s="46" t="s">
        <v>2856</v>
      </c>
      <c r="B188" s="363">
        <v>7.52252473601E-2</v>
      </c>
      <c r="C188" s="32">
        <v>0.242641474568</v>
      </c>
      <c r="D188" s="332">
        <v>4.96893976537E-2</v>
      </c>
      <c r="E188" s="334">
        <v>0.118470182285</v>
      </c>
    </row>
    <row r="189" spans="1:5">
      <c r="A189" s="46" t="s">
        <v>2878</v>
      </c>
      <c r="B189" s="363">
        <v>0.37320473617599997</v>
      </c>
      <c r="C189" s="32">
        <v>0.51447186547299995</v>
      </c>
      <c r="D189" s="332">
        <v>0.19061911201100001</v>
      </c>
      <c r="E189" s="334">
        <v>0.18198384916599999</v>
      </c>
    </row>
    <row r="190" spans="1:5">
      <c r="A190" s="46" t="s">
        <v>2910</v>
      </c>
      <c r="B190" s="363">
        <v>7.7809580356899999E-2</v>
      </c>
      <c r="C190" s="32">
        <v>0.31017496626399998</v>
      </c>
      <c r="D190" s="332">
        <v>9.7284061765600005E-2</v>
      </c>
      <c r="E190" s="334">
        <v>0.247903230916</v>
      </c>
    </row>
    <row r="191" spans="1:5">
      <c r="A191" s="46" t="s">
        <v>2922</v>
      </c>
      <c r="B191" s="363">
        <v>0.23346325536199999</v>
      </c>
      <c r="C191" s="32">
        <v>0.43419173536</v>
      </c>
      <c r="D191" s="332">
        <v>0.26418519145399999</v>
      </c>
      <c r="E191" s="334">
        <v>0.27720893414100001</v>
      </c>
    </row>
    <row r="192" spans="1:5">
      <c r="A192" s="46" t="s">
        <v>2873</v>
      </c>
      <c r="B192" s="363">
        <v>0.910101806924</v>
      </c>
      <c r="C192" s="32">
        <v>0.48540502397099999</v>
      </c>
      <c r="D192" s="332">
        <v>0.81760820440500004</v>
      </c>
      <c r="E192" s="334">
        <v>0.13456461419999999</v>
      </c>
    </row>
    <row r="193" spans="1:5">
      <c r="A193" s="46" t="s">
        <v>2795</v>
      </c>
      <c r="B193" s="363">
        <v>0.208742652748</v>
      </c>
      <c r="C193" s="32">
        <v>0.261682292747</v>
      </c>
      <c r="D193" s="332">
        <v>9.9952260599100007E-2</v>
      </c>
      <c r="E193" s="442">
        <v>7.5264630395199998E-3</v>
      </c>
    </row>
    <row r="194" spans="1:5">
      <c r="A194" s="46" t="s">
        <v>3022</v>
      </c>
      <c r="B194" s="363">
        <v>2.2524559867299999E-2</v>
      </c>
      <c r="C194" s="32">
        <v>0.13091813371700001</v>
      </c>
      <c r="D194" s="332">
        <v>0.32850867240100001</v>
      </c>
      <c r="E194" s="334">
        <v>0.77256335410800003</v>
      </c>
    </row>
    <row r="195" spans="1:5">
      <c r="A195" s="46" t="s">
        <v>2881</v>
      </c>
      <c r="B195" s="363">
        <v>0.17693454595800001</v>
      </c>
      <c r="C195" s="32">
        <v>0.11675543213800001</v>
      </c>
      <c r="D195" s="332">
        <v>6.2637821527600002E-2</v>
      </c>
      <c r="E195" s="334">
        <v>0.162864930899</v>
      </c>
    </row>
    <row r="196" spans="1:5">
      <c r="A196" s="46" t="s">
        <v>2954</v>
      </c>
      <c r="B196" s="363">
        <v>0.56467301892800004</v>
      </c>
      <c r="C196" s="32">
        <v>0.79114813444400001</v>
      </c>
      <c r="D196" s="332">
        <v>9.6403629542899993E-2</v>
      </c>
      <c r="E196" s="334">
        <v>0.43638655738400001</v>
      </c>
    </row>
    <row r="197" spans="1:5">
      <c r="A197" s="46" t="s">
        <v>3108</v>
      </c>
      <c r="B197" s="363">
        <v>0.51893430732300005</v>
      </c>
      <c r="C197" s="32">
        <v>0.97483057706800003</v>
      </c>
      <c r="D197" s="332">
        <v>0.52953075544100003</v>
      </c>
      <c r="E197" s="334">
        <v>0.94567962556499996</v>
      </c>
    </row>
    <row r="198" spans="1:5">
      <c r="A198" s="46" t="s">
        <v>2865</v>
      </c>
      <c r="B198" s="363">
        <v>0.19949493154699999</v>
      </c>
      <c r="C198" s="32">
        <v>0.48147555070100001</v>
      </c>
      <c r="D198" s="531">
        <v>9.4279502365499993E-3</v>
      </c>
      <c r="E198" s="334">
        <v>0.14752594411700001</v>
      </c>
    </row>
    <row r="199" spans="1:5">
      <c r="A199" s="46" t="s">
        <v>2961</v>
      </c>
      <c r="B199" s="363">
        <v>0.43665762395399998</v>
      </c>
      <c r="C199" s="32">
        <v>0.74497443916899997</v>
      </c>
      <c r="D199" s="332">
        <v>0.12520629919599999</v>
      </c>
      <c r="E199" s="334">
        <v>0.44928754111899999</v>
      </c>
    </row>
    <row r="200" spans="1:5">
      <c r="A200" s="46" t="s">
        <v>2942</v>
      </c>
      <c r="B200" s="363">
        <v>0.58831801760699998</v>
      </c>
      <c r="C200" s="32">
        <v>0.89574465929000002</v>
      </c>
      <c r="D200" s="332">
        <v>4.8412589602399997E-2</v>
      </c>
      <c r="E200" s="334">
        <v>0.35892830386399999</v>
      </c>
    </row>
    <row r="201" spans="1:5">
      <c r="A201" s="46" t="s">
        <v>3087</v>
      </c>
      <c r="B201" s="363">
        <v>0.55527053119799996</v>
      </c>
      <c r="C201" s="32">
        <v>0.60329889276000004</v>
      </c>
      <c r="D201" s="332">
        <v>0.77101066901299997</v>
      </c>
      <c r="E201" s="334">
        <v>0.89863464263699999</v>
      </c>
    </row>
    <row r="202" spans="1:5">
      <c r="A202" s="46" t="s">
        <v>2986</v>
      </c>
      <c r="B202" s="363">
        <v>0.378264694608</v>
      </c>
      <c r="C202" s="32">
        <v>0.29492319217700003</v>
      </c>
      <c r="D202" s="332">
        <v>0.53164285248099996</v>
      </c>
      <c r="E202" s="334">
        <v>0.58015059609800002</v>
      </c>
    </row>
    <row r="203" spans="1:5">
      <c r="A203" s="46" t="s">
        <v>3005</v>
      </c>
      <c r="B203" s="363">
        <v>0.38046359148100001</v>
      </c>
      <c r="C203" s="32">
        <v>0.66672197339899997</v>
      </c>
      <c r="D203" s="332">
        <v>0.30782900247200001</v>
      </c>
      <c r="E203" s="334">
        <v>0.68362967715800005</v>
      </c>
    </row>
    <row r="204" spans="1:5">
      <c r="A204" s="46" t="s">
        <v>3011</v>
      </c>
      <c r="B204" s="363">
        <v>0.48219938319700001</v>
      </c>
      <c r="C204" s="32">
        <v>0.68203295355799998</v>
      </c>
      <c r="D204" s="332">
        <v>0.30539936361600001</v>
      </c>
      <c r="E204" s="334">
        <v>0.69044698535500004</v>
      </c>
    </row>
    <row r="205" spans="1:5">
      <c r="A205" s="46" t="s">
        <v>3044</v>
      </c>
      <c r="B205" s="363">
        <v>0.24079315047800001</v>
      </c>
      <c r="C205" s="32">
        <v>0.24424301396299999</v>
      </c>
      <c r="D205" s="332">
        <v>0.62351404488399997</v>
      </c>
      <c r="E205" s="334">
        <v>0.801561035762</v>
      </c>
    </row>
    <row r="206" spans="1:5">
      <c r="A206" s="46" t="s">
        <v>3009</v>
      </c>
      <c r="B206" s="363">
        <v>0.246907472282</v>
      </c>
      <c r="C206" s="32">
        <v>0.233573779235</v>
      </c>
      <c r="D206" s="332">
        <v>0.52427762200899997</v>
      </c>
      <c r="E206" s="334">
        <v>0.70094947597299995</v>
      </c>
    </row>
    <row r="207" spans="1:5">
      <c r="A207" s="46" t="s">
        <v>2937</v>
      </c>
      <c r="B207" s="363">
        <v>0.98718186927600005</v>
      </c>
      <c r="C207" s="32">
        <v>0.94013961875300001</v>
      </c>
      <c r="D207" s="332">
        <v>0.40139336111399998</v>
      </c>
      <c r="E207" s="334">
        <v>0.312060201388</v>
      </c>
    </row>
    <row r="208" spans="1:5">
      <c r="A208" s="46" t="s">
        <v>2871</v>
      </c>
      <c r="B208" s="363">
        <v>0.51710932482799998</v>
      </c>
      <c r="C208" s="32">
        <v>0.74307234011099998</v>
      </c>
      <c r="D208" s="332">
        <v>3.5161405403299997E-2</v>
      </c>
      <c r="E208" s="334">
        <v>0.14070731707299999</v>
      </c>
    </row>
    <row r="209" spans="1:5">
      <c r="A209" s="46" t="s">
        <v>2990</v>
      </c>
      <c r="B209" s="363">
        <v>0.904238858147</v>
      </c>
      <c r="C209" s="32">
        <v>0.95127223329999999</v>
      </c>
      <c r="D209" s="332">
        <v>0.57837161385400004</v>
      </c>
      <c r="E209" s="334">
        <v>0.64318078761200004</v>
      </c>
    </row>
    <row r="210" spans="1:5">
      <c r="A210" s="46" t="s">
        <v>2852</v>
      </c>
      <c r="B210" s="363">
        <v>0.55813300245300002</v>
      </c>
      <c r="C210" s="32">
        <v>0.70183285070500001</v>
      </c>
      <c r="D210" s="332">
        <v>4.4642534656699998E-2</v>
      </c>
      <c r="E210" s="334">
        <v>0.107708616114</v>
      </c>
    </row>
    <row r="211" spans="1:5">
      <c r="A211" s="46" t="s">
        <v>2974</v>
      </c>
      <c r="B211" s="363">
        <v>0.20483101843900001</v>
      </c>
      <c r="C211" s="32">
        <v>0.58353311733400004</v>
      </c>
      <c r="D211" s="332">
        <v>4.1196343931400002E-2</v>
      </c>
      <c r="E211" s="334">
        <v>0.53925491689600002</v>
      </c>
    </row>
    <row r="212" spans="1:5">
      <c r="A212" s="46" t="s">
        <v>2882</v>
      </c>
      <c r="B212" s="363">
        <v>0.38537186144199997</v>
      </c>
      <c r="C212" s="32">
        <v>0.81348327290599998</v>
      </c>
      <c r="D212" s="332">
        <v>5.1231666093100002E-2</v>
      </c>
      <c r="E212" s="334">
        <v>0.16039805136900001</v>
      </c>
    </row>
    <row r="213" spans="1:5">
      <c r="A213" s="46" t="s">
        <v>2842</v>
      </c>
      <c r="B213" s="363">
        <v>0.159455618898</v>
      </c>
      <c r="C213" s="32">
        <v>0.53387851400800002</v>
      </c>
      <c r="D213" s="531">
        <v>2.41850403086E-3</v>
      </c>
      <c r="E213" s="334">
        <v>7.9084392219500005E-2</v>
      </c>
    </row>
    <row r="214" spans="1:5">
      <c r="A214" s="46" t="s">
        <v>2894</v>
      </c>
      <c r="B214" s="363">
        <v>0.17084249649700001</v>
      </c>
      <c r="C214" s="32">
        <v>0.45385838612599999</v>
      </c>
      <c r="D214" s="332">
        <v>4.2472754273999998E-2</v>
      </c>
      <c r="E214" s="334">
        <v>0.20623326949199999</v>
      </c>
    </row>
    <row r="215" spans="1:5">
      <c r="A215" s="46" t="s">
        <v>2798</v>
      </c>
      <c r="B215" s="363">
        <v>0.11589950607299999</v>
      </c>
      <c r="C215" s="32">
        <v>0.33644262999500002</v>
      </c>
      <c r="D215" s="531">
        <v>2.56929081701E-4</v>
      </c>
      <c r="E215" s="334">
        <v>1.07898692832E-2</v>
      </c>
    </row>
    <row r="216" spans="1:5">
      <c r="A216" s="46" t="s">
        <v>2828</v>
      </c>
      <c r="B216" s="363">
        <v>0.28567159905700001</v>
      </c>
      <c r="C216" s="32">
        <v>0.57079261961899996</v>
      </c>
      <c r="D216" s="531">
        <v>7.7642748274599997E-4</v>
      </c>
      <c r="E216" s="334">
        <v>3.9910506024499998E-2</v>
      </c>
    </row>
    <row r="217" spans="1:5">
      <c r="A217" s="46" t="s">
        <v>2780</v>
      </c>
      <c r="B217" s="363">
        <v>3.2064343837399999E-2</v>
      </c>
      <c r="C217" s="32">
        <v>4.4355122774999999E-2</v>
      </c>
      <c r="D217" s="531">
        <v>2.42157759935E-4</v>
      </c>
      <c r="E217" s="442">
        <v>3.2930147910400001E-4</v>
      </c>
    </row>
    <row r="218" spans="1:5">
      <c r="A218" s="46" t="s">
        <v>2781</v>
      </c>
      <c r="B218" s="363">
        <v>1.0319800514200001E-2</v>
      </c>
      <c r="C218" s="32">
        <v>2.7217222089100001E-2</v>
      </c>
      <c r="D218" s="531">
        <v>1.08925893531E-4</v>
      </c>
      <c r="E218" s="442">
        <v>5.7681301627399996E-4</v>
      </c>
    </row>
    <row r="219" spans="1:5">
      <c r="A219" s="46" t="s">
        <v>2840</v>
      </c>
      <c r="B219" s="363">
        <v>0.329970565268</v>
      </c>
      <c r="C219" s="32">
        <v>0.21711475230499999</v>
      </c>
      <c r="D219" s="332">
        <v>0.24507617690200001</v>
      </c>
      <c r="E219" s="334">
        <v>7.1918790259699994E-2</v>
      </c>
    </row>
    <row r="220" spans="1:5">
      <c r="A220" s="46" t="s">
        <v>2779</v>
      </c>
      <c r="B220" s="443">
        <v>5.6186958681399999E-3</v>
      </c>
      <c r="C220" s="32">
        <v>1.8489744046300001E-2</v>
      </c>
      <c r="D220" s="531">
        <v>2.3920709395999999E-5</v>
      </c>
      <c r="E220" s="442">
        <v>1.1218508393200001E-4</v>
      </c>
    </row>
    <row r="221" spans="1:5">
      <c r="A221" s="46" t="s">
        <v>2787</v>
      </c>
      <c r="B221" s="363">
        <v>3.2030676409299998E-2</v>
      </c>
      <c r="C221" s="32">
        <v>0.18445724601899999</v>
      </c>
      <c r="D221" s="531">
        <v>1.50984646273E-3</v>
      </c>
      <c r="E221" s="442">
        <v>4.9447114597900004E-3</v>
      </c>
    </row>
    <row r="222" spans="1:5">
      <c r="A222" s="46" t="s">
        <v>2804</v>
      </c>
      <c r="B222" s="363">
        <v>0.31558174099500003</v>
      </c>
      <c r="C222" s="32">
        <v>0.148749625474</v>
      </c>
      <c r="D222" s="332">
        <v>0.16196144773900001</v>
      </c>
      <c r="E222" s="334">
        <v>1.801675665E-2</v>
      </c>
    </row>
    <row r="223" spans="1:5">
      <c r="A223" s="46" t="s">
        <v>2805</v>
      </c>
      <c r="B223" s="443">
        <v>4.5813080204500003E-3</v>
      </c>
      <c r="C223" s="32">
        <v>2.0206744965500002E-2</v>
      </c>
      <c r="D223" s="332">
        <v>1.2006758247199999E-2</v>
      </c>
      <c r="E223" s="334">
        <v>1.47768474608E-2</v>
      </c>
    </row>
    <row r="224" spans="1:5">
      <c r="A224" s="46" t="s">
        <v>2950</v>
      </c>
      <c r="B224" s="363">
        <v>0.61744032069699994</v>
      </c>
      <c r="C224" s="32">
        <v>0.30456648116700002</v>
      </c>
      <c r="D224" s="332">
        <v>0.91122348037400003</v>
      </c>
      <c r="E224" s="334">
        <v>0.39576317318799997</v>
      </c>
    </row>
    <row r="225" spans="1:5">
      <c r="A225" s="46" t="s">
        <v>2808</v>
      </c>
      <c r="B225" s="363">
        <v>0.31627472870200002</v>
      </c>
      <c r="C225" s="32">
        <v>0.216363869944</v>
      </c>
      <c r="D225" s="332">
        <v>9.4670584532199994E-2</v>
      </c>
      <c r="E225" s="334">
        <v>1.46922456215E-2</v>
      </c>
    </row>
    <row r="226" spans="1:5">
      <c r="A226" s="46" t="s">
        <v>2892</v>
      </c>
      <c r="B226" s="363">
        <v>4.73530893965E-2</v>
      </c>
      <c r="C226" s="32">
        <v>4.7442713131300003E-2</v>
      </c>
      <c r="D226" s="332">
        <v>0.51315669934200003</v>
      </c>
      <c r="E226" s="334">
        <v>0.21837657287699999</v>
      </c>
    </row>
    <row r="227" spans="1:5">
      <c r="A227" s="46" t="s">
        <v>2891</v>
      </c>
      <c r="B227" s="443">
        <v>1.4067851743399999E-3</v>
      </c>
      <c r="C227" s="32">
        <v>1.05534831982E-2</v>
      </c>
      <c r="D227" s="332">
        <v>6.3506109894800003E-2</v>
      </c>
      <c r="E227" s="334">
        <v>0.18363437889699999</v>
      </c>
    </row>
    <row r="228" spans="1:5">
      <c r="A228" s="46" t="s">
        <v>2879</v>
      </c>
      <c r="B228" s="363">
        <v>0.32493412664499999</v>
      </c>
      <c r="C228" s="32">
        <v>0.36225577232400002</v>
      </c>
      <c r="D228" s="332">
        <v>0.33194532719999997</v>
      </c>
      <c r="E228" s="334">
        <v>0.15923615632400001</v>
      </c>
    </row>
    <row r="229" spans="1:5">
      <c r="A229" s="46" t="s">
        <v>2860</v>
      </c>
      <c r="B229" s="363">
        <v>7.2139618890800006E-2</v>
      </c>
      <c r="C229" s="32">
        <v>7.28288743686E-2</v>
      </c>
      <c r="D229" s="332">
        <v>4.9288289145899999E-2</v>
      </c>
      <c r="E229" s="334">
        <v>9.7976122970899998E-2</v>
      </c>
    </row>
    <row r="230" spans="1:5">
      <c r="A230" s="46" t="s">
        <v>2905</v>
      </c>
      <c r="B230" s="363">
        <v>3.2656929111099998E-2</v>
      </c>
      <c r="C230" s="32">
        <v>6.4409109785800001E-2</v>
      </c>
      <c r="D230" s="332">
        <v>9.2841552785800002E-2</v>
      </c>
      <c r="E230" s="334">
        <v>0.230625137727</v>
      </c>
    </row>
    <row r="231" spans="1:5">
      <c r="A231" s="46" t="s">
        <v>3017</v>
      </c>
      <c r="B231" s="363">
        <v>4.0174476171700002E-2</v>
      </c>
      <c r="C231" s="32">
        <v>6.9800444854799998E-2</v>
      </c>
      <c r="D231" s="332">
        <v>0.66215965268800003</v>
      </c>
      <c r="E231" s="334">
        <v>0.70510478329199999</v>
      </c>
    </row>
    <row r="232" spans="1:5">
      <c r="A232" s="46" t="s">
        <v>2934</v>
      </c>
      <c r="B232" s="443">
        <v>4.4793830418099999E-3</v>
      </c>
      <c r="C232" s="32">
        <v>8.5681064538000007E-2</v>
      </c>
      <c r="D232" s="332">
        <v>5.7688138568200001E-2</v>
      </c>
      <c r="E232" s="334">
        <v>0.28915678447299997</v>
      </c>
    </row>
    <row r="233" spans="1:5">
      <c r="A233" s="46" t="s">
        <v>2952</v>
      </c>
      <c r="B233" s="363">
        <v>3.0756993614599999E-2</v>
      </c>
      <c r="C233" s="32">
        <v>0.31300261853299999</v>
      </c>
      <c r="D233" s="332">
        <v>0.116250599636</v>
      </c>
      <c r="E233" s="334">
        <v>0.38120849033699999</v>
      </c>
    </row>
    <row r="234" spans="1:5">
      <c r="A234" s="46" t="s">
        <v>2883</v>
      </c>
      <c r="B234" s="443">
        <v>3.7697366125E-3</v>
      </c>
      <c r="C234" s="32">
        <v>2.62264275928E-2</v>
      </c>
      <c r="D234" s="332">
        <v>1.1668401374400001E-2</v>
      </c>
      <c r="E234" s="334">
        <v>0.139530289827</v>
      </c>
    </row>
    <row r="235" spans="1:5">
      <c r="A235" s="46" t="s">
        <v>2933</v>
      </c>
      <c r="B235" s="363">
        <v>1.6811743215000001E-2</v>
      </c>
      <c r="C235" s="32">
        <v>0.120695169236</v>
      </c>
      <c r="D235" s="332">
        <v>7.9990561492299994E-2</v>
      </c>
      <c r="E235" s="334">
        <v>0.270216250858</v>
      </c>
    </row>
    <row r="236" spans="1:5">
      <c r="A236" s="46" t="s">
        <v>2976</v>
      </c>
      <c r="B236" s="443">
        <v>6.8154109556499995E-4</v>
      </c>
      <c r="C236" s="32">
        <v>3.93098390077E-2</v>
      </c>
      <c r="D236" s="332">
        <v>0.104234243846</v>
      </c>
      <c r="E236" s="334">
        <v>0.52876941054000004</v>
      </c>
    </row>
    <row r="237" spans="1:5">
      <c r="A237" s="46" t="s">
        <v>2994</v>
      </c>
      <c r="B237" s="363">
        <v>0.52471252115099998</v>
      </c>
      <c r="C237" s="32">
        <v>0.85533822466599996</v>
      </c>
      <c r="D237" s="332">
        <v>0.408814578717</v>
      </c>
      <c r="E237" s="334">
        <v>0.63142726198900001</v>
      </c>
    </row>
    <row r="238" spans="1:5">
      <c r="A238" s="46" t="s">
        <v>2957</v>
      </c>
      <c r="B238" s="363">
        <v>0.32879079079000001</v>
      </c>
      <c r="C238" s="32">
        <v>0.445814817285</v>
      </c>
      <c r="D238" s="332">
        <v>0.47932698539800001</v>
      </c>
      <c r="E238" s="334">
        <v>0.40259514005300001</v>
      </c>
    </row>
    <row r="239" spans="1:5">
      <c r="A239" s="46" t="s">
        <v>2955</v>
      </c>
      <c r="B239" s="363">
        <v>5.3257976712900001E-2</v>
      </c>
      <c r="C239" s="32">
        <v>0.17704411397799999</v>
      </c>
      <c r="D239" s="332">
        <v>0.176405880481</v>
      </c>
      <c r="E239" s="334">
        <v>0.38769038221000002</v>
      </c>
    </row>
    <row r="240" spans="1:5">
      <c r="A240" s="46" t="s">
        <v>2864</v>
      </c>
      <c r="B240" s="363">
        <v>5.6341195487100003E-2</v>
      </c>
      <c r="C240" s="32">
        <v>4.4327270845699998E-2</v>
      </c>
      <c r="D240" s="332">
        <v>3.9330644529400001E-2</v>
      </c>
      <c r="E240" s="334">
        <v>0.113992606984</v>
      </c>
    </row>
    <row r="241" spans="1:5">
      <c r="A241" s="46" t="s">
        <v>2967</v>
      </c>
      <c r="B241" s="363">
        <v>0.84632071889000005</v>
      </c>
      <c r="C241" s="32">
        <v>0.97544563932700001</v>
      </c>
      <c r="D241" s="332">
        <v>0.208923034162</v>
      </c>
      <c r="E241" s="334">
        <v>0.49760917737499999</v>
      </c>
    </row>
    <row r="242" spans="1:5">
      <c r="A242" s="46" t="s">
        <v>2991</v>
      </c>
      <c r="B242" s="363">
        <v>0.90878840988499998</v>
      </c>
      <c r="C242" s="32">
        <v>0.88770835675600002</v>
      </c>
      <c r="D242" s="332">
        <v>0.63750641694499999</v>
      </c>
      <c r="E242" s="334">
        <v>0.61784577846900002</v>
      </c>
    </row>
    <row r="243" spans="1:5">
      <c r="A243" s="46" t="s">
        <v>3158</v>
      </c>
      <c r="B243" s="363">
        <v>0.67457683725299999</v>
      </c>
      <c r="C243" s="32">
        <v>0.80401029846100003</v>
      </c>
      <c r="D243" s="332">
        <v>0.97601088779300005</v>
      </c>
      <c r="E243" s="334">
        <v>0.98782220110700003</v>
      </c>
    </row>
    <row r="244" spans="1:5">
      <c r="A244" s="46" t="s">
        <v>3043</v>
      </c>
      <c r="B244" s="363">
        <v>0.99633235957199995</v>
      </c>
      <c r="C244" s="32">
        <v>0.93704126025400003</v>
      </c>
      <c r="D244" s="332">
        <v>0.97123352140700003</v>
      </c>
      <c r="E244" s="334">
        <v>0.77542868510999996</v>
      </c>
    </row>
    <row r="245" spans="1:5">
      <c r="A245" s="46" t="s">
        <v>3041</v>
      </c>
      <c r="B245" s="363">
        <v>0.99934324640100003</v>
      </c>
      <c r="C245" s="32">
        <v>0.990777147124</v>
      </c>
      <c r="D245" s="332">
        <v>0.88832742353399996</v>
      </c>
      <c r="E245" s="334">
        <v>0.78620960945200002</v>
      </c>
    </row>
    <row r="246" spans="1:5">
      <c r="A246" s="46" t="s">
        <v>3037</v>
      </c>
      <c r="B246" s="363">
        <v>0.99441863242399997</v>
      </c>
      <c r="C246" s="32">
        <v>0.99069255544099999</v>
      </c>
      <c r="D246" s="332">
        <v>0.62502757451500002</v>
      </c>
      <c r="E246" s="334">
        <v>0.75905634283699996</v>
      </c>
    </row>
    <row r="247" spans="1:5">
      <c r="A247" s="46" t="s">
        <v>2989</v>
      </c>
      <c r="B247" s="363">
        <v>0.99533592713399999</v>
      </c>
      <c r="C247" s="32">
        <v>0.97501725730599997</v>
      </c>
      <c r="D247" s="332">
        <v>0.75493009943199996</v>
      </c>
      <c r="E247" s="334">
        <v>0.60492738517400002</v>
      </c>
    </row>
    <row r="248" spans="1:5">
      <c r="A248" s="46" t="s">
        <v>3030</v>
      </c>
      <c r="B248" s="363">
        <v>0.98273595200399999</v>
      </c>
      <c r="C248" s="32">
        <v>0.86373662590699996</v>
      </c>
      <c r="D248" s="332">
        <v>0.88728846767299996</v>
      </c>
      <c r="E248" s="334">
        <v>0.67900418891799996</v>
      </c>
    </row>
    <row r="249" spans="1:5">
      <c r="A249" s="46" t="s">
        <v>3026</v>
      </c>
      <c r="B249" s="443">
        <v>1.9737306018E-3</v>
      </c>
      <c r="C249" s="32">
        <v>3.41400988591E-2</v>
      </c>
      <c r="D249" s="332">
        <v>0.111002997812</v>
      </c>
      <c r="E249" s="334">
        <v>0.73604093825100003</v>
      </c>
    </row>
    <row r="250" spans="1:5">
      <c r="A250" s="46" t="s">
        <v>3040</v>
      </c>
      <c r="B250" s="363">
        <v>1.99845850897E-2</v>
      </c>
      <c r="C250" s="32">
        <v>0.16508201039600001</v>
      </c>
      <c r="D250" s="332">
        <v>0.43986145340499999</v>
      </c>
      <c r="E250" s="334">
        <v>0.792017657599</v>
      </c>
    </row>
    <row r="251" spans="1:5">
      <c r="A251" s="46" t="s">
        <v>3091</v>
      </c>
      <c r="B251" s="363">
        <v>3.9910207125E-2</v>
      </c>
      <c r="C251" s="32">
        <v>0.66905264254300001</v>
      </c>
      <c r="D251" s="332">
        <v>0.18321988696399999</v>
      </c>
      <c r="E251" s="334">
        <v>0.91974920702499996</v>
      </c>
    </row>
    <row r="252" spans="1:5">
      <c r="A252" s="46" t="s">
        <v>3073</v>
      </c>
      <c r="B252" s="363">
        <v>0.593420120803</v>
      </c>
      <c r="C252" s="32">
        <v>0.45704905106900001</v>
      </c>
      <c r="D252" s="332">
        <v>0.93273214695100004</v>
      </c>
      <c r="E252" s="334">
        <v>0.86403680512500003</v>
      </c>
    </row>
    <row r="253" spans="1:5">
      <c r="A253" s="46" t="s">
        <v>3002</v>
      </c>
      <c r="B253" s="363">
        <v>4.2457845175099998E-2</v>
      </c>
      <c r="C253" s="32">
        <v>8.6925863894199998E-2</v>
      </c>
      <c r="D253" s="332">
        <v>0.377306467669</v>
      </c>
      <c r="E253" s="334">
        <v>0.66115732215099998</v>
      </c>
    </row>
    <row r="254" spans="1:5">
      <c r="A254" s="46" t="s">
        <v>3075</v>
      </c>
      <c r="B254" s="363">
        <v>0.168641750126</v>
      </c>
      <c r="C254" s="32">
        <v>0.54298960340900004</v>
      </c>
      <c r="D254" s="332">
        <v>0.42970244858700002</v>
      </c>
      <c r="E254" s="334">
        <v>0.88600265658499999</v>
      </c>
    </row>
    <row r="255" spans="1:5">
      <c r="A255" s="46" t="s">
        <v>3062</v>
      </c>
      <c r="B255" s="363">
        <v>2.0473170459599999E-2</v>
      </c>
      <c r="C255" s="32">
        <v>8.0786075874799995E-2</v>
      </c>
      <c r="D255" s="332">
        <v>0.59602706827999996</v>
      </c>
      <c r="E255" s="334">
        <v>0.84982518923299999</v>
      </c>
    </row>
    <row r="256" spans="1:5">
      <c r="A256" s="46" t="s">
        <v>3058</v>
      </c>
      <c r="B256" s="363">
        <v>9.6278744927500007E-2</v>
      </c>
      <c r="C256" s="32">
        <v>0.27520732467300002</v>
      </c>
      <c r="D256" s="332">
        <v>0.37007668951299999</v>
      </c>
      <c r="E256" s="334">
        <v>0.83559682613499997</v>
      </c>
    </row>
    <row r="257" spans="1:5">
      <c r="A257" s="46" t="s">
        <v>3089</v>
      </c>
      <c r="B257" s="363">
        <v>0.71066466469800005</v>
      </c>
      <c r="C257" s="32">
        <v>0.461233525167</v>
      </c>
      <c r="D257" s="332">
        <v>0.96102887220099997</v>
      </c>
      <c r="E257" s="334">
        <v>0.90101336248399999</v>
      </c>
    </row>
    <row r="258" spans="1:5">
      <c r="A258" s="46" t="s">
        <v>3107</v>
      </c>
      <c r="B258" s="363">
        <v>9.5987418522099993E-2</v>
      </c>
      <c r="C258" s="32">
        <v>0.45788422485000002</v>
      </c>
      <c r="D258" s="332">
        <v>0.50920948847900005</v>
      </c>
      <c r="E258" s="334">
        <v>0.93743565985900001</v>
      </c>
    </row>
    <row r="259" spans="1:5">
      <c r="A259" s="46" t="s">
        <v>3057</v>
      </c>
      <c r="B259" s="363">
        <v>1.8873638277000001E-2</v>
      </c>
      <c r="C259" s="32">
        <v>6.0200471227099997E-2</v>
      </c>
      <c r="D259" s="332">
        <v>0.65564928472799999</v>
      </c>
      <c r="E259" s="334">
        <v>0.837300632544</v>
      </c>
    </row>
    <row r="260" spans="1:5">
      <c r="A260" s="46" t="s">
        <v>2985</v>
      </c>
      <c r="B260" s="363">
        <v>3.1984273895700001E-2</v>
      </c>
      <c r="C260" s="32">
        <v>0.138717074961</v>
      </c>
      <c r="D260" s="332">
        <v>0.116677978731</v>
      </c>
      <c r="E260" s="334">
        <v>0.576935624742</v>
      </c>
    </row>
    <row r="261" spans="1:5">
      <c r="A261" s="46" t="s">
        <v>3025</v>
      </c>
      <c r="B261" s="363">
        <v>0.14324247649499999</v>
      </c>
      <c r="C261" s="32">
        <v>0.54217010650300002</v>
      </c>
      <c r="D261" s="332">
        <v>0.35636706864599998</v>
      </c>
      <c r="E261" s="334">
        <v>0.73805117926899999</v>
      </c>
    </row>
    <row r="262" spans="1:5">
      <c r="A262" s="46" t="s">
        <v>3006</v>
      </c>
      <c r="B262" s="363">
        <v>2.7561166818099999E-2</v>
      </c>
      <c r="C262" s="32">
        <v>7.8009620219E-2</v>
      </c>
      <c r="D262" s="332">
        <v>0.537776902374</v>
      </c>
      <c r="E262" s="334">
        <v>0.67787258038499998</v>
      </c>
    </row>
    <row r="263" spans="1:5">
      <c r="A263" s="46" t="s">
        <v>2972</v>
      </c>
      <c r="B263" s="363">
        <v>0.30107212102300002</v>
      </c>
      <c r="C263" s="32">
        <v>0.45047824312700002</v>
      </c>
      <c r="D263" s="332">
        <v>0.55323926352499997</v>
      </c>
      <c r="E263" s="334">
        <v>0.52982284635999999</v>
      </c>
    </row>
    <row r="264" spans="1:5">
      <c r="A264" s="46" t="s">
        <v>3019</v>
      </c>
      <c r="B264" s="363">
        <v>0.94497576860999999</v>
      </c>
      <c r="C264" s="32">
        <v>0.95934470863800003</v>
      </c>
      <c r="D264" s="332">
        <v>0.85815029035599999</v>
      </c>
      <c r="E264" s="334">
        <v>0.73313475273299999</v>
      </c>
    </row>
    <row r="265" spans="1:5">
      <c r="A265" s="46" t="s">
        <v>2948</v>
      </c>
      <c r="B265" s="363">
        <v>0.96136207718599997</v>
      </c>
      <c r="C265" s="32">
        <v>0.94449631870299999</v>
      </c>
      <c r="D265" s="332">
        <v>0.69865698379600005</v>
      </c>
      <c r="E265" s="334">
        <v>0.35509618673900001</v>
      </c>
    </row>
    <row r="266" spans="1:5">
      <c r="A266" s="46" t="s">
        <v>2949</v>
      </c>
      <c r="B266" s="363">
        <v>0.39330148035899998</v>
      </c>
      <c r="C266" s="32">
        <v>0.30931334480099998</v>
      </c>
      <c r="D266" s="332">
        <v>0.41794277403199998</v>
      </c>
      <c r="E266" s="334">
        <v>0.38012780763600001</v>
      </c>
    </row>
    <row r="267" spans="1:5">
      <c r="A267" s="46" t="s">
        <v>3031</v>
      </c>
      <c r="B267" s="363">
        <v>0.76111479135399995</v>
      </c>
      <c r="C267" s="32">
        <v>0.87097936029699996</v>
      </c>
      <c r="D267" s="332">
        <v>0.78342645327799998</v>
      </c>
      <c r="E267" s="334">
        <v>0.76407254023100002</v>
      </c>
    </row>
    <row r="268" spans="1:5">
      <c r="A268" s="46" t="s">
        <v>3077</v>
      </c>
      <c r="B268" s="363">
        <v>0.45104475505300001</v>
      </c>
      <c r="C268" s="32">
        <v>0.50830340151300002</v>
      </c>
      <c r="D268" s="332">
        <v>0.91753048960399997</v>
      </c>
      <c r="E268" s="334">
        <v>0.88983599944900005</v>
      </c>
    </row>
    <row r="269" spans="1:5">
      <c r="A269" s="46" t="s">
        <v>3137</v>
      </c>
      <c r="B269" s="363">
        <v>0.99999746047100002</v>
      </c>
      <c r="C269" s="32">
        <v>0.99997518999500001</v>
      </c>
      <c r="D269" s="332">
        <v>0.99929234216999996</v>
      </c>
      <c r="E269" s="334">
        <v>0.98089265245599999</v>
      </c>
    </row>
    <row r="270" spans="1:5">
      <c r="A270" s="46" t="s">
        <v>2960</v>
      </c>
      <c r="B270" s="363">
        <v>0.97382817229200003</v>
      </c>
      <c r="C270" s="32">
        <v>0.905000396845</v>
      </c>
      <c r="D270" s="332">
        <v>0.75983370270999995</v>
      </c>
      <c r="E270" s="334">
        <v>0.44376457461899999</v>
      </c>
    </row>
    <row r="271" spans="1:5">
      <c r="A271" s="46" t="s">
        <v>3081</v>
      </c>
      <c r="B271" s="363">
        <v>0.99889613279400002</v>
      </c>
      <c r="C271" s="32">
        <v>0.997360872101</v>
      </c>
      <c r="D271" s="332">
        <v>0.949279802816</v>
      </c>
      <c r="E271" s="334">
        <v>0.91921405687000002</v>
      </c>
    </row>
    <row r="272" spans="1:5">
      <c r="A272" s="46" t="s">
        <v>3135</v>
      </c>
      <c r="B272" s="363">
        <v>0.92531311751400003</v>
      </c>
      <c r="C272" s="32">
        <v>0.83047415733800001</v>
      </c>
      <c r="D272" s="332">
        <v>0.99739104018699998</v>
      </c>
      <c r="E272" s="334">
        <v>0.96716741360000003</v>
      </c>
    </row>
    <row r="273" spans="1:5">
      <c r="A273" s="46" t="s">
        <v>3071</v>
      </c>
      <c r="B273" s="363">
        <v>0.99908927405600001</v>
      </c>
      <c r="C273" s="32">
        <v>0.99508533568500002</v>
      </c>
      <c r="D273" s="332">
        <v>0.98485433597700001</v>
      </c>
      <c r="E273" s="334">
        <v>0.90877023744100005</v>
      </c>
    </row>
    <row r="274" spans="1:5">
      <c r="A274" s="46" t="s">
        <v>3157</v>
      </c>
      <c r="B274" s="363">
        <v>0.99998471075600004</v>
      </c>
      <c r="C274" s="32">
        <v>0.99682018454300003</v>
      </c>
      <c r="D274" s="332">
        <v>0.99997641735099996</v>
      </c>
      <c r="E274" s="334">
        <v>0.99292796330300004</v>
      </c>
    </row>
    <row r="275" spans="1:5">
      <c r="A275" s="46" t="s">
        <v>3164</v>
      </c>
      <c r="B275" s="363">
        <v>0.99997466108599997</v>
      </c>
      <c r="C275" s="32">
        <v>0.999179337073</v>
      </c>
      <c r="D275" s="332">
        <v>0.99996358564999999</v>
      </c>
      <c r="E275" s="334">
        <v>0.99481184176299997</v>
      </c>
    </row>
    <row r="276" spans="1:5">
      <c r="A276" s="46" t="s">
        <v>3080</v>
      </c>
      <c r="B276" s="363">
        <v>0.69922869331600002</v>
      </c>
      <c r="C276" s="32">
        <v>0.73952653207399999</v>
      </c>
      <c r="D276" s="332">
        <v>0.75533474907200004</v>
      </c>
      <c r="E276" s="334">
        <v>0.87248603587100004</v>
      </c>
    </row>
    <row r="277" spans="1:5">
      <c r="A277" s="46" t="s">
        <v>3109</v>
      </c>
      <c r="B277" s="363">
        <v>0.99995654142400003</v>
      </c>
      <c r="C277" s="32">
        <v>0.97915741695400005</v>
      </c>
      <c r="D277" s="332">
        <v>0.99432047671599999</v>
      </c>
      <c r="E277" s="334">
        <v>0.93801730234900005</v>
      </c>
    </row>
    <row r="278" spans="1:5">
      <c r="A278" s="46" t="s">
        <v>3093</v>
      </c>
      <c r="B278" s="363">
        <v>0.99941574237300002</v>
      </c>
      <c r="C278" s="32">
        <v>0.99485910029199998</v>
      </c>
      <c r="D278" s="332">
        <v>0.98304400910400003</v>
      </c>
      <c r="E278" s="334">
        <v>0.87814059522700005</v>
      </c>
    </row>
    <row r="279" spans="1:5">
      <c r="A279" s="46" t="s">
        <v>2912</v>
      </c>
      <c r="B279" s="363">
        <v>0.91621927723800001</v>
      </c>
      <c r="C279" s="32">
        <v>0.74157717052500005</v>
      </c>
      <c r="D279" s="332">
        <v>0.48217040115400001</v>
      </c>
      <c r="E279" s="334">
        <v>0.24975658613099999</v>
      </c>
    </row>
    <row r="280" spans="1:5">
      <c r="A280" s="46" t="s">
        <v>3012</v>
      </c>
      <c r="B280" s="363">
        <v>0.72995175780999999</v>
      </c>
      <c r="C280" s="32">
        <v>0.96509131568899997</v>
      </c>
      <c r="D280" s="332">
        <v>0.56100081445799999</v>
      </c>
      <c r="E280" s="334">
        <v>0.702144730577</v>
      </c>
    </row>
    <row r="281" spans="1:5">
      <c r="A281" s="46" t="s">
        <v>3024</v>
      </c>
      <c r="B281" s="363">
        <v>0.200463840802</v>
      </c>
      <c r="C281" s="32">
        <v>0.57781824833100004</v>
      </c>
      <c r="D281" s="332">
        <v>0.576402600446</v>
      </c>
      <c r="E281" s="334">
        <v>0.74303001873100005</v>
      </c>
    </row>
    <row r="282" spans="1:5">
      <c r="A282" s="46" t="s">
        <v>3153</v>
      </c>
      <c r="B282" s="363">
        <v>0.999846298789</v>
      </c>
      <c r="C282" s="32">
        <v>0.99783653064199995</v>
      </c>
      <c r="D282" s="332">
        <v>0.99948364236099996</v>
      </c>
      <c r="E282" s="334">
        <v>0.99135826952600004</v>
      </c>
    </row>
    <row r="283" spans="1:5">
      <c r="A283" s="46" t="s">
        <v>3049</v>
      </c>
      <c r="B283" s="363">
        <v>0.80664256115199995</v>
      </c>
      <c r="C283" s="32">
        <v>0.654660702057</v>
      </c>
      <c r="D283" s="332">
        <v>0.89852300819800002</v>
      </c>
      <c r="E283" s="334">
        <v>0.824481950247</v>
      </c>
    </row>
    <row r="284" spans="1:5">
      <c r="A284" s="46" t="s">
        <v>3116</v>
      </c>
      <c r="B284" s="363">
        <v>0.99983411628999996</v>
      </c>
      <c r="C284" s="32">
        <v>0.99814345565899998</v>
      </c>
      <c r="D284" s="332">
        <v>0.99470793044500005</v>
      </c>
      <c r="E284" s="334">
        <v>0.95772153386299996</v>
      </c>
    </row>
    <row r="285" spans="1:5">
      <c r="A285" s="46" t="s">
        <v>3068</v>
      </c>
      <c r="B285" s="363">
        <v>0.99969511520099996</v>
      </c>
      <c r="C285" s="32">
        <v>0.97541420782599997</v>
      </c>
      <c r="D285" s="332">
        <v>0.99783881462599999</v>
      </c>
      <c r="E285" s="334">
        <v>0.86979055569399999</v>
      </c>
    </row>
    <row r="286" spans="1:5">
      <c r="A286" s="46" t="s">
        <v>3124</v>
      </c>
      <c r="B286" s="363">
        <v>0.99957655186200001</v>
      </c>
      <c r="C286" s="32">
        <v>0.98908187762800004</v>
      </c>
      <c r="D286" s="332">
        <v>0.99904548566600004</v>
      </c>
      <c r="E286" s="334">
        <v>0.964686818567</v>
      </c>
    </row>
    <row r="287" spans="1:5">
      <c r="A287" s="46" t="s">
        <v>3020</v>
      </c>
      <c r="B287" s="363">
        <v>0.83774302558799996</v>
      </c>
      <c r="C287" s="32">
        <v>0.74055319038900003</v>
      </c>
      <c r="D287" s="332">
        <v>0.838328886015</v>
      </c>
      <c r="E287" s="334">
        <v>0.73408698576300002</v>
      </c>
    </row>
    <row r="288" spans="1:5">
      <c r="A288" s="46" t="s">
        <v>3052</v>
      </c>
      <c r="B288" s="363">
        <v>0.97044530652399996</v>
      </c>
      <c r="C288" s="32">
        <v>0.98615252091299999</v>
      </c>
      <c r="D288" s="332">
        <v>0.85392651605699998</v>
      </c>
      <c r="E288" s="334">
        <v>0.85030227564899996</v>
      </c>
    </row>
    <row r="289" spans="1:5">
      <c r="A289" s="46" t="s">
        <v>3056</v>
      </c>
      <c r="B289" s="363">
        <v>0.98876865645400003</v>
      </c>
      <c r="C289" s="32">
        <v>0.90915213559600005</v>
      </c>
      <c r="D289" s="332">
        <v>0.95258037791899997</v>
      </c>
      <c r="E289" s="334">
        <v>0.83219723314100003</v>
      </c>
    </row>
    <row r="290" spans="1:5">
      <c r="A290" s="46" t="s">
        <v>3159</v>
      </c>
      <c r="B290" s="363">
        <v>0.99987659002100004</v>
      </c>
      <c r="C290" s="32">
        <v>0.98695242251600002</v>
      </c>
      <c r="D290" s="332">
        <v>0.99999080129499995</v>
      </c>
      <c r="E290" s="334">
        <v>0.99373085563200003</v>
      </c>
    </row>
    <row r="291" spans="1:5">
      <c r="A291" s="46" t="s">
        <v>3170</v>
      </c>
      <c r="B291" s="363">
        <v>0.99993145587099996</v>
      </c>
      <c r="C291" s="32">
        <v>0.99845965998999997</v>
      </c>
      <c r="D291" s="332">
        <v>0.99996179548899999</v>
      </c>
      <c r="E291" s="334">
        <v>0.99786475565099997</v>
      </c>
    </row>
    <row r="292" spans="1:5">
      <c r="A292" s="46" t="s">
        <v>3078</v>
      </c>
      <c r="B292" s="363">
        <v>0.82207872801600002</v>
      </c>
      <c r="C292" s="32">
        <v>0.79741667702700003</v>
      </c>
      <c r="D292" s="332">
        <v>0.86688726209699996</v>
      </c>
      <c r="E292" s="334">
        <v>0.88208876441200001</v>
      </c>
    </row>
    <row r="293" spans="1:5">
      <c r="A293" s="46" t="s">
        <v>3128</v>
      </c>
      <c r="B293" s="363">
        <v>0.99838334808399998</v>
      </c>
      <c r="C293" s="32">
        <v>0.96355706584</v>
      </c>
      <c r="D293" s="332">
        <v>0.99920079447300003</v>
      </c>
      <c r="E293" s="334">
        <v>0.96181821153000002</v>
      </c>
    </row>
    <row r="294" spans="1:5">
      <c r="A294" s="46" t="s">
        <v>3145</v>
      </c>
      <c r="B294" s="363">
        <v>0.99992467438300003</v>
      </c>
      <c r="C294" s="32">
        <v>0.99240027918200002</v>
      </c>
      <c r="D294" s="332">
        <v>0.99995360669699995</v>
      </c>
      <c r="E294" s="334">
        <v>0.982262264956</v>
      </c>
    </row>
    <row r="295" spans="1:5">
      <c r="A295" s="46" t="s">
        <v>3163</v>
      </c>
      <c r="B295" s="363">
        <v>0.99833191181100001</v>
      </c>
      <c r="C295" s="32">
        <v>0.99670981162799999</v>
      </c>
      <c r="D295" s="332">
        <v>0.999534029652</v>
      </c>
      <c r="E295" s="334">
        <v>0.99451320354799999</v>
      </c>
    </row>
    <row r="296" spans="1:5">
      <c r="A296" s="46" t="s">
        <v>3096</v>
      </c>
      <c r="B296" s="363">
        <v>0.969474669367</v>
      </c>
      <c r="C296" s="32">
        <v>0.98311103842500003</v>
      </c>
      <c r="D296" s="332">
        <v>0.84908484589699995</v>
      </c>
      <c r="E296" s="334">
        <v>0.93624262151600002</v>
      </c>
    </row>
    <row r="297" spans="1:5">
      <c r="A297" s="46" t="s">
        <v>3147</v>
      </c>
      <c r="B297" s="363">
        <v>0.99705314132900003</v>
      </c>
      <c r="C297" s="32">
        <v>0.99470226552100005</v>
      </c>
      <c r="D297" s="332">
        <v>0.99711864649799997</v>
      </c>
      <c r="E297" s="334">
        <v>0.98670764119200005</v>
      </c>
    </row>
    <row r="298" spans="1:5">
      <c r="A298" s="46" t="s">
        <v>3141</v>
      </c>
      <c r="B298" s="363">
        <v>0.99898386511399995</v>
      </c>
      <c r="C298" s="32">
        <v>0.99497482553399996</v>
      </c>
      <c r="D298" s="332">
        <v>0.99872291919400003</v>
      </c>
      <c r="E298" s="334">
        <v>0.98251193560399996</v>
      </c>
    </row>
    <row r="299" spans="1:5">
      <c r="A299" s="46" t="s">
        <v>3106</v>
      </c>
      <c r="B299" s="363">
        <v>0.99992498083000003</v>
      </c>
      <c r="C299" s="32">
        <v>0.99858908815400005</v>
      </c>
      <c r="D299" s="332">
        <v>0.99566965849300004</v>
      </c>
      <c r="E299" s="334">
        <v>0.93930596572400005</v>
      </c>
    </row>
    <row r="300" spans="1:5">
      <c r="A300" s="46" t="s">
        <v>3048</v>
      </c>
      <c r="B300" s="363">
        <v>0.48937929493799998</v>
      </c>
      <c r="C300" s="32">
        <v>0.57284803361299996</v>
      </c>
      <c r="D300" s="332">
        <v>0.61326700630099995</v>
      </c>
      <c r="E300" s="334">
        <v>0.79349699535200002</v>
      </c>
    </row>
    <row r="301" spans="1:5">
      <c r="A301" s="46" t="s">
        <v>3082</v>
      </c>
      <c r="B301" s="363">
        <v>0.98386434439899995</v>
      </c>
      <c r="C301" s="32">
        <v>0.95254322989499995</v>
      </c>
      <c r="D301" s="332">
        <v>0.96234293045999997</v>
      </c>
      <c r="E301" s="334">
        <v>0.89571963814199995</v>
      </c>
    </row>
    <row r="302" spans="1:5">
      <c r="A302" s="46" t="s">
        <v>3014</v>
      </c>
      <c r="B302" s="363">
        <v>0.99957086419200003</v>
      </c>
      <c r="C302" s="32">
        <v>0.99071427125800005</v>
      </c>
      <c r="D302" s="332">
        <v>0.96914180819700002</v>
      </c>
      <c r="E302" s="334">
        <v>0.71054637119800002</v>
      </c>
    </row>
    <row r="303" spans="1:5">
      <c r="A303" s="46" t="s">
        <v>3155</v>
      </c>
      <c r="B303" s="363">
        <v>0.99489049731099999</v>
      </c>
      <c r="C303" s="32">
        <v>0.99399259504899995</v>
      </c>
      <c r="D303" s="332">
        <v>0.99745584107600005</v>
      </c>
      <c r="E303" s="334">
        <v>0.99108697407799995</v>
      </c>
    </row>
    <row r="304" spans="1:5">
      <c r="A304" s="46" t="s">
        <v>3092</v>
      </c>
      <c r="B304" s="363">
        <v>0.70853363892900001</v>
      </c>
      <c r="C304" s="32">
        <v>0.84280957782099997</v>
      </c>
      <c r="D304" s="332">
        <v>0.69010674071</v>
      </c>
      <c r="E304" s="334">
        <v>0.906165970677</v>
      </c>
    </row>
    <row r="305" spans="1:5">
      <c r="A305" s="46" t="s">
        <v>3051</v>
      </c>
      <c r="B305" s="363">
        <v>0.96406520859099998</v>
      </c>
      <c r="C305" s="32">
        <v>0.93032717856500002</v>
      </c>
      <c r="D305" s="332">
        <v>0.91797555844199996</v>
      </c>
      <c r="E305" s="334">
        <v>0.82386113649299997</v>
      </c>
    </row>
    <row r="306" spans="1:5">
      <c r="A306" s="46" t="s">
        <v>3054</v>
      </c>
      <c r="B306" s="363">
        <v>0.99599736483900003</v>
      </c>
      <c r="C306" s="32">
        <v>0.98856226672400005</v>
      </c>
      <c r="D306" s="332">
        <v>0.95499968948299996</v>
      </c>
      <c r="E306" s="334">
        <v>0.82298533858199996</v>
      </c>
    </row>
    <row r="307" spans="1:5">
      <c r="A307" s="46" t="s">
        <v>3136</v>
      </c>
      <c r="B307" s="363">
        <v>0.99951362595100002</v>
      </c>
      <c r="C307" s="32">
        <v>0.99206714359600001</v>
      </c>
      <c r="D307" s="332">
        <v>0.99801053428099995</v>
      </c>
      <c r="E307" s="334">
        <v>0.97474001560000001</v>
      </c>
    </row>
    <row r="308" spans="1:5">
      <c r="A308" s="46" t="s">
        <v>3103</v>
      </c>
      <c r="B308" s="363">
        <v>0.369799544024</v>
      </c>
      <c r="C308" s="32">
        <v>0.40252809901999997</v>
      </c>
      <c r="D308" s="332">
        <v>0.86271822372200002</v>
      </c>
      <c r="E308" s="334">
        <v>0.92885378098799998</v>
      </c>
    </row>
    <row r="309" spans="1:5">
      <c r="A309" s="46" t="s">
        <v>3168</v>
      </c>
      <c r="B309" s="363">
        <v>0.99248388245600005</v>
      </c>
      <c r="C309" s="32">
        <v>0.98929174076199999</v>
      </c>
      <c r="D309" s="332">
        <v>0.99852427125599996</v>
      </c>
      <c r="E309" s="334">
        <v>0.99696877419999996</v>
      </c>
    </row>
    <row r="310" spans="1:5">
      <c r="A310" s="46" t="s">
        <v>3139</v>
      </c>
      <c r="B310" s="363">
        <v>0.98378391685900002</v>
      </c>
      <c r="C310" s="32">
        <v>0.97113121656099999</v>
      </c>
      <c r="D310" s="332">
        <v>0.99637237272699997</v>
      </c>
      <c r="E310" s="334">
        <v>0.98199402102599997</v>
      </c>
    </row>
    <row r="311" spans="1:5">
      <c r="A311" s="46" t="s">
        <v>3070</v>
      </c>
      <c r="B311" s="363">
        <v>0.99358381681999997</v>
      </c>
      <c r="C311" s="32">
        <v>0.98351085651299996</v>
      </c>
      <c r="D311" s="332">
        <v>0.93046385157099998</v>
      </c>
      <c r="E311" s="334">
        <v>0.86888311749699998</v>
      </c>
    </row>
    <row r="312" spans="1:5">
      <c r="A312" s="46" t="s">
        <v>3047</v>
      </c>
      <c r="B312" s="363">
        <v>0.84250764834400005</v>
      </c>
      <c r="C312" s="32">
        <v>0.76144842760499998</v>
      </c>
      <c r="D312" s="332">
        <v>0.85938742424100001</v>
      </c>
      <c r="E312" s="334">
        <v>0.81220589649200003</v>
      </c>
    </row>
    <row r="313" spans="1:5">
      <c r="A313" s="46" t="s">
        <v>3144</v>
      </c>
      <c r="B313" s="363">
        <v>0.99331464001600001</v>
      </c>
      <c r="C313" s="32">
        <v>0.96731826036000002</v>
      </c>
      <c r="D313" s="332">
        <v>0.99550518656700004</v>
      </c>
      <c r="E313" s="334">
        <v>0.98254993842500005</v>
      </c>
    </row>
    <row r="314" spans="1:5">
      <c r="A314" s="46" t="s">
        <v>3142</v>
      </c>
      <c r="B314" s="363">
        <v>0.99998129254199997</v>
      </c>
      <c r="C314" s="32">
        <v>0.99107590320899996</v>
      </c>
      <c r="D314" s="332">
        <v>0.99970950646800005</v>
      </c>
      <c r="E314" s="334">
        <v>0.982800164699</v>
      </c>
    </row>
    <row r="315" spans="1:5">
      <c r="A315" s="46" t="s">
        <v>3097</v>
      </c>
      <c r="B315" s="363">
        <v>0.99973690964499995</v>
      </c>
      <c r="C315" s="32">
        <v>0.99586974054800004</v>
      </c>
      <c r="D315" s="332">
        <v>0.99257048766099998</v>
      </c>
      <c r="E315" s="334">
        <v>0.92684122581999995</v>
      </c>
    </row>
    <row r="316" spans="1:5">
      <c r="A316" s="46" t="s">
        <v>3097</v>
      </c>
      <c r="B316" s="363">
        <v>0.99999114690599999</v>
      </c>
      <c r="C316" s="32">
        <v>0.99909721100899995</v>
      </c>
      <c r="D316" s="332">
        <v>0.99997549372500005</v>
      </c>
      <c r="E316" s="334">
        <v>0.99622948773700004</v>
      </c>
    </row>
    <row r="317" spans="1:5">
      <c r="A317" s="46" t="s">
        <v>3059</v>
      </c>
      <c r="B317" s="363">
        <v>0.85232956920900005</v>
      </c>
      <c r="C317" s="32">
        <v>0.72658285550599999</v>
      </c>
      <c r="D317" s="332">
        <v>0.86886903449599995</v>
      </c>
      <c r="E317" s="334">
        <v>0.84298027499999995</v>
      </c>
    </row>
    <row r="318" spans="1:5">
      <c r="A318" s="46" t="s">
        <v>3059</v>
      </c>
      <c r="B318" s="363">
        <v>0.88475207808400003</v>
      </c>
      <c r="C318" s="32">
        <v>0.73887818373900005</v>
      </c>
      <c r="D318" s="332">
        <v>0.93064018550899996</v>
      </c>
      <c r="E318" s="334">
        <v>0.92014891131800003</v>
      </c>
    </row>
    <row r="319" spans="1:5">
      <c r="A319" s="46" t="s">
        <v>3010</v>
      </c>
      <c r="B319" s="363">
        <v>0.97521031311499995</v>
      </c>
      <c r="C319" s="32">
        <v>0.95956403543199997</v>
      </c>
      <c r="D319" s="332">
        <v>0.82933423435099995</v>
      </c>
      <c r="E319" s="334">
        <v>0.691490462812</v>
      </c>
    </row>
    <row r="320" spans="1:5">
      <c r="A320" s="46" t="s">
        <v>3010</v>
      </c>
      <c r="B320" s="363">
        <v>0.996842327606</v>
      </c>
      <c r="C320" s="32">
        <v>0.98856454043399999</v>
      </c>
      <c r="D320" s="332">
        <v>0.98382767494199996</v>
      </c>
      <c r="E320" s="334">
        <v>0.92418616287400002</v>
      </c>
    </row>
    <row r="321" spans="1:5">
      <c r="A321" s="46" t="s">
        <v>3004</v>
      </c>
      <c r="B321" s="363">
        <v>0.99963047800399996</v>
      </c>
      <c r="C321" s="32">
        <v>0.95900159159300002</v>
      </c>
      <c r="D321" s="332">
        <v>0.97837690922499998</v>
      </c>
      <c r="E321" s="334">
        <v>0.66366160244700001</v>
      </c>
    </row>
    <row r="322" spans="1:5">
      <c r="A322" s="46" t="s">
        <v>3004</v>
      </c>
      <c r="B322" s="363">
        <v>0.99991625109299997</v>
      </c>
      <c r="C322" s="32">
        <v>0.97168821997800003</v>
      </c>
      <c r="D322" s="332">
        <v>0.998569615947</v>
      </c>
      <c r="E322" s="334">
        <v>0.93914575541300005</v>
      </c>
    </row>
    <row r="323" spans="1:5">
      <c r="A323" s="46" t="s">
        <v>3035</v>
      </c>
      <c r="B323" s="363">
        <v>0.998133698515</v>
      </c>
      <c r="C323" s="32">
        <v>0.96650366236899998</v>
      </c>
      <c r="D323" s="332">
        <v>0.97991445383800002</v>
      </c>
      <c r="E323" s="334">
        <v>0.78729944176400002</v>
      </c>
    </row>
    <row r="324" spans="1:5">
      <c r="A324" s="46" t="s">
        <v>3094</v>
      </c>
      <c r="B324" s="363">
        <v>0.99221759443299995</v>
      </c>
      <c r="C324" s="32">
        <v>0.98211658663900003</v>
      </c>
      <c r="D324" s="332">
        <v>0.95893963649000002</v>
      </c>
      <c r="E324" s="334">
        <v>0.92124703938999997</v>
      </c>
    </row>
    <row r="325" spans="1:5">
      <c r="A325" s="46" t="s">
        <v>3053</v>
      </c>
      <c r="B325" s="363">
        <v>0.81094751540999999</v>
      </c>
      <c r="C325" s="32">
        <v>0.674364925452</v>
      </c>
      <c r="D325" s="332">
        <v>0.93689459298199995</v>
      </c>
      <c r="E325" s="334">
        <v>0.83203225548899995</v>
      </c>
    </row>
    <row r="326" spans="1:5">
      <c r="A326" s="46" t="s">
        <v>3120</v>
      </c>
      <c r="B326" s="363">
        <v>0.99719573132399997</v>
      </c>
      <c r="C326" s="32">
        <v>0.98517869979299999</v>
      </c>
      <c r="D326" s="332">
        <v>0.98842925747900001</v>
      </c>
      <c r="E326" s="334">
        <v>0.95628238500200002</v>
      </c>
    </row>
    <row r="327" spans="1:5">
      <c r="A327" s="46" t="s">
        <v>3117</v>
      </c>
      <c r="B327" s="363">
        <v>0.99997904741499999</v>
      </c>
      <c r="C327" s="32">
        <v>0.99414985538800005</v>
      </c>
      <c r="D327" s="332">
        <v>0.99974592074799995</v>
      </c>
      <c r="E327" s="334">
        <v>0.959453971681</v>
      </c>
    </row>
    <row r="328" spans="1:5">
      <c r="A328" s="46" t="s">
        <v>3130</v>
      </c>
      <c r="B328" s="363">
        <v>0.99999507873000004</v>
      </c>
      <c r="C328" s="32">
        <v>0.999899568884</v>
      </c>
      <c r="D328" s="332">
        <v>0.99680088906599995</v>
      </c>
      <c r="E328" s="334">
        <v>0.965574787135</v>
      </c>
    </row>
    <row r="329" spans="1:5">
      <c r="A329" s="46" t="s">
        <v>2998</v>
      </c>
      <c r="B329" s="363">
        <v>0.52477320307399999</v>
      </c>
      <c r="C329" s="32">
        <v>0.53133165611300004</v>
      </c>
      <c r="D329" s="332">
        <v>0.625355069022</v>
      </c>
      <c r="E329" s="334">
        <v>0.63103142972000004</v>
      </c>
    </row>
    <row r="330" spans="1:5">
      <c r="A330" s="46" t="s">
        <v>3132</v>
      </c>
      <c r="B330" s="363">
        <v>0.99990754261299997</v>
      </c>
      <c r="C330" s="32">
        <v>0.99824653787100004</v>
      </c>
      <c r="D330" s="332">
        <v>0.99829948197600005</v>
      </c>
      <c r="E330" s="334">
        <v>0.96854950049300004</v>
      </c>
    </row>
    <row r="331" spans="1:5">
      <c r="A331" s="46" t="s">
        <v>3100</v>
      </c>
      <c r="B331" s="363">
        <v>0.99998642387799996</v>
      </c>
      <c r="C331" s="32">
        <v>0.99946785487800005</v>
      </c>
      <c r="D331" s="332">
        <v>0.98887843548099996</v>
      </c>
      <c r="E331" s="334">
        <v>0.92638496853100005</v>
      </c>
    </row>
    <row r="332" spans="1:5">
      <c r="A332" s="46" t="s">
        <v>3115</v>
      </c>
      <c r="B332" s="363">
        <v>0.96430483821699997</v>
      </c>
      <c r="C332" s="32">
        <v>0.98744688364699995</v>
      </c>
      <c r="D332" s="332">
        <v>0.82596415723899996</v>
      </c>
      <c r="E332" s="334">
        <v>0.96129617222599995</v>
      </c>
    </row>
    <row r="333" spans="1:5">
      <c r="A333" s="46" t="s">
        <v>3169</v>
      </c>
      <c r="B333" s="363">
        <v>0.99846503287300004</v>
      </c>
      <c r="C333" s="32">
        <v>0.993152935096</v>
      </c>
      <c r="D333" s="332">
        <v>0.99979574324800002</v>
      </c>
      <c r="E333" s="334">
        <v>0.99704828450399996</v>
      </c>
    </row>
    <row r="334" spans="1:5">
      <c r="A334" s="46" t="s">
        <v>3008</v>
      </c>
      <c r="B334" s="363">
        <v>0.928380790214</v>
      </c>
      <c r="C334" s="32">
        <v>0.81039500057400005</v>
      </c>
      <c r="D334" s="332">
        <v>0.77123045770700005</v>
      </c>
      <c r="E334" s="334">
        <v>0.66636356939700003</v>
      </c>
    </row>
    <row r="335" spans="1:5">
      <c r="A335" s="46" t="s">
        <v>3156</v>
      </c>
      <c r="B335" s="363">
        <v>0.99591397773300006</v>
      </c>
      <c r="C335" s="32">
        <v>0.940252291189</v>
      </c>
      <c r="D335" s="332">
        <v>0.99979020442199995</v>
      </c>
      <c r="E335" s="334">
        <v>0.99126593350500003</v>
      </c>
    </row>
    <row r="336" spans="1:5">
      <c r="A336" s="46" t="s">
        <v>3129</v>
      </c>
      <c r="B336" s="363">
        <v>0.99765727472900001</v>
      </c>
      <c r="C336" s="32">
        <v>0.91358020117100003</v>
      </c>
      <c r="D336" s="332">
        <v>0.99968928081399999</v>
      </c>
      <c r="E336" s="334">
        <v>0.96167507500100002</v>
      </c>
    </row>
    <row r="337" spans="1:5">
      <c r="A337" s="46" t="s">
        <v>2833</v>
      </c>
      <c r="B337" s="363">
        <v>0.81491061713000001</v>
      </c>
      <c r="C337" s="32">
        <v>0.89263033817500004</v>
      </c>
      <c r="D337" s="332">
        <v>5.0320061888999998E-2</v>
      </c>
      <c r="E337" s="334">
        <v>5.6673715079500003E-2</v>
      </c>
    </row>
    <row r="338" spans="1:5">
      <c r="A338" s="46" t="s">
        <v>2851</v>
      </c>
      <c r="B338" s="363">
        <v>0.24347486403099999</v>
      </c>
      <c r="C338" s="32">
        <v>0.529634282018</v>
      </c>
      <c r="D338" s="332">
        <v>1.5606133469199999E-2</v>
      </c>
      <c r="E338" s="334">
        <v>0.11890930830800001</v>
      </c>
    </row>
    <row r="339" spans="1:5">
      <c r="A339" s="46" t="s">
        <v>2914</v>
      </c>
      <c r="B339" s="363">
        <v>0.18329339636899999</v>
      </c>
      <c r="C339" s="32">
        <v>0.12912246349299999</v>
      </c>
      <c r="D339" s="332">
        <v>0.44985631685299998</v>
      </c>
      <c r="E339" s="334">
        <v>0.275871352618</v>
      </c>
    </row>
    <row r="340" spans="1:5">
      <c r="A340" s="46" t="s">
        <v>2819</v>
      </c>
      <c r="B340" s="363">
        <v>6.7361318356899999E-2</v>
      </c>
      <c r="C340" s="32">
        <v>0.27300185378500003</v>
      </c>
      <c r="D340" s="531">
        <v>2.9292685481600001E-3</v>
      </c>
      <c r="E340" s="334">
        <v>4.1004991842699998E-2</v>
      </c>
    </row>
    <row r="341" spans="1:5">
      <c r="A341" s="46" t="s">
        <v>2822</v>
      </c>
      <c r="B341" s="363">
        <v>3.02613682528E-2</v>
      </c>
      <c r="C341" s="32">
        <v>0.22592330977</v>
      </c>
      <c r="D341" s="531">
        <v>3.53478851101E-3</v>
      </c>
      <c r="E341" s="334">
        <v>3.7881026581000003E-2</v>
      </c>
    </row>
    <row r="342" spans="1:5">
      <c r="A342" s="46" t="s">
        <v>2983</v>
      </c>
      <c r="B342" s="363">
        <v>0.59657318662100001</v>
      </c>
      <c r="C342" s="32">
        <v>0.57017351399799998</v>
      </c>
      <c r="D342" s="332">
        <v>0.82840770756899995</v>
      </c>
      <c r="E342" s="334">
        <v>0.60467744326600004</v>
      </c>
    </row>
    <row r="343" spans="1:5">
      <c r="A343" s="46" t="s">
        <v>2907</v>
      </c>
      <c r="B343" s="363">
        <v>0.31876325933600003</v>
      </c>
      <c r="C343" s="32">
        <v>0.26073619068699999</v>
      </c>
      <c r="D343" s="332">
        <v>0.377862608657</v>
      </c>
      <c r="E343" s="334">
        <v>0.24871199469399999</v>
      </c>
    </row>
    <row r="344" spans="1:5">
      <c r="A344" s="46" t="s">
        <v>2932</v>
      </c>
      <c r="B344" s="363">
        <v>0.92453703020300004</v>
      </c>
      <c r="C344" s="32">
        <v>0.82672842293799997</v>
      </c>
      <c r="D344" s="332">
        <v>0.56008117378</v>
      </c>
      <c r="E344" s="334">
        <v>0.31412355332399999</v>
      </c>
    </row>
    <row r="345" spans="1:5">
      <c r="A345" s="46" t="s">
        <v>3039</v>
      </c>
      <c r="B345" s="363">
        <v>0.80343770061099995</v>
      </c>
      <c r="C345" s="32">
        <v>0.943638305181</v>
      </c>
      <c r="D345" s="332">
        <v>0.86766148603000004</v>
      </c>
      <c r="E345" s="334">
        <v>0.80240914470900004</v>
      </c>
    </row>
    <row r="346" spans="1:5">
      <c r="A346" s="46" t="s">
        <v>3016</v>
      </c>
      <c r="B346" s="363">
        <v>0.75038522859099999</v>
      </c>
      <c r="C346" s="32">
        <v>0.861398982285</v>
      </c>
      <c r="D346" s="332">
        <v>0.87994632299099995</v>
      </c>
      <c r="E346" s="334">
        <v>0.73905214623799997</v>
      </c>
    </row>
    <row r="347" spans="1:5">
      <c r="A347" s="46" t="s">
        <v>2908</v>
      </c>
      <c r="B347" s="363">
        <v>0.71837962752399998</v>
      </c>
      <c r="C347" s="32">
        <v>0.75270297676599995</v>
      </c>
      <c r="D347" s="332">
        <v>0.45774189104899998</v>
      </c>
      <c r="E347" s="334">
        <v>0.26986605332300001</v>
      </c>
    </row>
    <row r="348" spans="1:5">
      <c r="A348" s="46" t="s">
        <v>2909</v>
      </c>
      <c r="B348" s="363">
        <v>7.7996478863799998E-2</v>
      </c>
      <c r="C348" s="32">
        <v>0.152012664346</v>
      </c>
      <c r="D348" s="332">
        <v>0.186828055012</v>
      </c>
      <c r="E348" s="334">
        <v>0.22367840364700001</v>
      </c>
    </row>
    <row r="349" spans="1:5">
      <c r="A349" s="46" t="s">
        <v>2936</v>
      </c>
      <c r="B349" s="363">
        <v>0.80156709813899996</v>
      </c>
      <c r="C349" s="32">
        <v>0.56971213182299996</v>
      </c>
      <c r="D349" s="332">
        <v>0.75809738662399995</v>
      </c>
      <c r="E349" s="334">
        <v>0.35939930686400001</v>
      </c>
    </row>
    <row r="350" spans="1:5">
      <c r="A350" s="46" t="s">
        <v>2904</v>
      </c>
      <c r="B350" s="363">
        <v>0.63925991840100005</v>
      </c>
      <c r="C350" s="32">
        <v>0.22706853668800001</v>
      </c>
      <c r="D350" s="332">
        <v>0.889082004042</v>
      </c>
      <c r="E350" s="334">
        <v>0.252544066628</v>
      </c>
    </row>
    <row r="351" spans="1:5">
      <c r="A351" s="46" t="s">
        <v>2966</v>
      </c>
      <c r="B351" s="363">
        <v>0.63767410817000003</v>
      </c>
      <c r="C351" s="32">
        <v>0.435186499851</v>
      </c>
      <c r="D351" s="332">
        <v>0.87795392092900004</v>
      </c>
      <c r="E351" s="334">
        <v>0.509290721153</v>
      </c>
    </row>
    <row r="352" spans="1:5">
      <c r="A352" s="46" t="s">
        <v>2945</v>
      </c>
      <c r="B352" s="363">
        <v>0.22601308591800001</v>
      </c>
      <c r="C352" s="32">
        <v>0.59311139625499998</v>
      </c>
      <c r="D352" s="332">
        <v>4.72421378112E-2</v>
      </c>
      <c r="E352" s="334">
        <v>0.37439331932300002</v>
      </c>
    </row>
    <row r="353" spans="1:5">
      <c r="A353" s="46" t="s">
        <v>2791</v>
      </c>
      <c r="B353" s="363">
        <v>0.54021933867600003</v>
      </c>
      <c r="C353" s="32">
        <v>0.30364794464700001</v>
      </c>
      <c r="D353" s="332">
        <v>6.4921579156600004E-2</v>
      </c>
      <c r="E353" s="442">
        <v>5.8610575704900001E-3</v>
      </c>
    </row>
    <row r="354" spans="1:5">
      <c r="A354" s="46" t="s">
        <v>2832</v>
      </c>
      <c r="B354" s="363">
        <v>0.10477245733899999</v>
      </c>
      <c r="C354" s="32">
        <v>0.25880438273799999</v>
      </c>
      <c r="D354" s="531">
        <v>6.0144408150199996E-3</v>
      </c>
      <c r="E354" s="334">
        <v>5.5670329759500002E-2</v>
      </c>
    </row>
    <row r="355" spans="1:5">
      <c r="A355" s="46" t="s">
        <v>2811</v>
      </c>
      <c r="B355" s="363">
        <v>0.95166428414199999</v>
      </c>
      <c r="C355" s="32">
        <v>0.85602702477799997</v>
      </c>
      <c r="D355" s="332">
        <v>0.27935563486499998</v>
      </c>
      <c r="E355" s="334">
        <v>3.2160947504899999E-2</v>
      </c>
    </row>
    <row r="356" spans="1:5">
      <c r="A356" s="46" t="s">
        <v>2835</v>
      </c>
      <c r="B356" s="363">
        <v>0.91935044859000004</v>
      </c>
      <c r="C356" s="32">
        <v>0.79066724797599996</v>
      </c>
      <c r="D356" s="332">
        <v>0.36564757463300002</v>
      </c>
      <c r="E356" s="334">
        <v>5.7861669640299998E-2</v>
      </c>
    </row>
    <row r="357" spans="1:5">
      <c r="A357" s="46" t="s">
        <v>2825</v>
      </c>
      <c r="B357" s="363">
        <v>2.0394727051000001E-2</v>
      </c>
      <c r="C357" s="32">
        <v>5.9424253917100003E-2</v>
      </c>
      <c r="D357" s="531">
        <v>7.0291632558099996E-3</v>
      </c>
      <c r="E357" s="334">
        <v>4.3211907763100001E-2</v>
      </c>
    </row>
    <row r="358" spans="1:5">
      <c r="A358" s="46" t="s">
        <v>2973</v>
      </c>
      <c r="B358" s="363">
        <v>0.99624684390100005</v>
      </c>
      <c r="C358" s="32">
        <v>0.76807646862900003</v>
      </c>
      <c r="D358" s="332">
        <v>0.95596680490200003</v>
      </c>
      <c r="E358" s="334">
        <v>0.57473394495800001</v>
      </c>
    </row>
    <row r="359" spans="1:5">
      <c r="A359" s="46" t="s">
        <v>2800</v>
      </c>
      <c r="B359" s="363">
        <v>5.21424429124E-2</v>
      </c>
      <c r="C359" s="32">
        <v>8.7569766722499998E-2</v>
      </c>
      <c r="D359" s="332">
        <v>1.3609584787200001E-2</v>
      </c>
      <c r="E359" s="334">
        <v>1.7290973447899999E-2</v>
      </c>
    </row>
    <row r="360" spans="1:5">
      <c r="A360" s="46" t="s">
        <v>2875</v>
      </c>
      <c r="B360" s="363">
        <v>9.8745555870799993E-3</v>
      </c>
      <c r="C360" s="32">
        <v>0.50605723154399995</v>
      </c>
      <c r="D360" s="531">
        <v>5.3177087304799998E-4</v>
      </c>
      <c r="E360" s="334">
        <v>0.14193610554399999</v>
      </c>
    </row>
    <row r="361" spans="1:5">
      <c r="A361" s="46" t="s">
        <v>2816</v>
      </c>
      <c r="B361" s="363">
        <v>8.5291410900599995E-2</v>
      </c>
      <c r="C361" s="32">
        <v>8.4019895375100004E-2</v>
      </c>
      <c r="D361" s="332">
        <v>6.6111906633399997E-2</v>
      </c>
      <c r="E361" s="334">
        <v>3.1546036622100003E-2</v>
      </c>
    </row>
    <row r="362" spans="1:5">
      <c r="A362" s="46" t="s">
        <v>2959</v>
      </c>
      <c r="B362" s="363">
        <v>0.82795388961100003</v>
      </c>
      <c r="C362" s="32">
        <v>0.46853682626100002</v>
      </c>
      <c r="D362" s="332">
        <v>0.940463321997</v>
      </c>
      <c r="E362" s="334">
        <v>0.44965921355799998</v>
      </c>
    </row>
    <row r="363" spans="1:5">
      <c r="A363" s="46" t="s">
        <v>2806</v>
      </c>
      <c r="B363" s="363">
        <v>0.14714964853199999</v>
      </c>
      <c r="C363" s="32">
        <v>0.17958661661600001</v>
      </c>
      <c r="D363" s="332">
        <v>3.6040298064599997E-2</v>
      </c>
      <c r="E363" s="334">
        <v>1.6558640082799999E-2</v>
      </c>
    </row>
    <row r="364" spans="1:5">
      <c r="A364" s="46" t="s">
        <v>2815</v>
      </c>
      <c r="B364" s="363">
        <v>4.0416118777900002E-2</v>
      </c>
      <c r="C364" s="32">
        <v>0.13926015369600001</v>
      </c>
      <c r="D364" s="531">
        <v>7.3207474157400004E-3</v>
      </c>
      <c r="E364" s="334">
        <v>2.0602303034999998E-2</v>
      </c>
    </row>
    <row r="365" spans="1:5">
      <c r="A365" s="46" t="s">
        <v>2921</v>
      </c>
      <c r="B365" s="363">
        <v>0.75185207062899995</v>
      </c>
      <c r="C365" s="32">
        <v>0.60104188114699997</v>
      </c>
      <c r="D365" s="332">
        <v>0.66501831112300003</v>
      </c>
      <c r="E365" s="334">
        <v>0.302886349552</v>
      </c>
    </row>
    <row r="366" spans="1:5">
      <c r="A366" s="46" t="s">
        <v>2821</v>
      </c>
      <c r="B366" s="363">
        <v>0.27459296805400002</v>
      </c>
      <c r="C366" s="32">
        <v>9.2539578136900003E-2</v>
      </c>
      <c r="D366" s="332">
        <v>0.24273391358800001</v>
      </c>
      <c r="E366" s="334">
        <v>3.6836638750800003E-2</v>
      </c>
    </row>
    <row r="367" spans="1:5">
      <c r="A367" s="46" t="s">
        <v>2847</v>
      </c>
      <c r="B367" s="363">
        <v>0.87887432575299995</v>
      </c>
      <c r="C367" s="32">
        <v>0.60816398536799998</v>
      </c>
      <c r="D367" s="332">
        <v>0.373400380132</v>
      </c>
      <c r="E367" s="334">
        <v>0.10066510412</v>
      </c>
    </row>
    <row r="368" spans="1:5">
      <c r="A368" s="46" t="s">
        <v>3029</v>
      </c>
      <c r="B368" s="363">
        <v>6.4201140926199995E-2</v>
      </c>
      <c r="C368" s="32">
        <v>0.28935218685000003</v>
      </c>
      <c r="D368" s="332">
        <v>0.48276598778699997</v>
      </c>
      <c r="E368" s="334">
        <v>0.80283312150200004</v>
      </c>
    </row>
    <row r="369" spans="1:5">
      <c r="A369" s="46" t="s">
        <v>2885</v>
      </c>
      <c r="B369" s="363">
        <v>0.168184921141</v>
      </c>
      <c r="C369" s="32">
        <v>0.74597240395099995</v>
      </c>
      <c r="D369" s="531">
        <v>2.4972573301400001E-3</v>
      </c>
      <c r="E369" s="334">
        <v>0.18093751976799999</v>
      </c>
    </row>
    <row r="370" spans="1:5">
      <c r="A370" s="46" t="s">
        <v>2956</v>
      </c>
      <c r="B370" s="363">
        <v>0.93917708788400001</v>
      </c>
      <c r="C370" s="32">
        <v>0.71359933379499996</v>
      </c>
      <c r="D370" s="332">
        <v>0.72639574120799999</v>
      </c>
      <c r="E370" s="334">
        <v>0.43162136059099998</v>
      </c>
    </row>
    <row r="371" spans="1:5">
      <c r="A371" s="46" t="s">
        <v>2849</v>
      </c>
      <c r="B371" s="363">
        <v>0.16667756136199999</v>
      </c>
      <c r="C371" s="32">
        <v>0.66062733005700003</v>
      </c>
      <c r="D371" s="531">
        <v>8.9791758279900002E-3</v>
      </c>
      <c r="E371" s="334">
        <v>0.111717934186</v>
      </c>
    </row>
    <row r="372" spans="1:5">
      <c r="A372" s="46" t="s">
        <v>2855</v>
      </c>
      <c r="B372" s="363">
        <v>0.26626831341599999</v>
      </c>
      <c r="C372" s="32">
        <v>0.43784786505899997</v>
      </c>
      <c r="D372" s="332">
        <v>7.8939712536699999E-2</v>
      </c>
      <c r="E372" s="334">
        <v>0.110562162078</v>
      </c>
    </row>
    <row r="373" spans="1:5">
      <c r="A373" s="46" t="s">
        <v>2920</v>
      </c>
      <c r="B373" s="363">
        <v>9.2757604888900003E-2</v>
      </c>
      <c r="C373" s="32">
        <v>0.53420685667800005</v>
      </c>
      <c r="D373" s="332">
        <v>1.98109818095E-2</v>
      </c>
      <c r="E373" s="334">
        <v>0.28255018387800002</v>
      </c>
    </row>
    <row r="374" spans="1:5">
      <c r="A374" s="46" t="s">
        <v>2981</v>
      </c>
      <c r="B374" s="363">
        <v>0.83581997782999995</v>
      </c>
      <c r="C374" s="32">
        <v>0.51528890183599996</v>
      </c>
      <c r="D374" s="332">
        <v>0.97077070350200001</v>
      </c>
      <c r="E374" s="334">
        <v>0.62148868768300003</v>
      </c>
    </row>
    <row r="375" spans="1:5">
      <c r="A375" s="46" t="s">
        <v>2834</v>
      </c>
      <c r="B375" s="363">
        <v>0.136144784248</v>
      </c>
      <c r="C375" s="32">
        <v>0.59370104789400002</v>
      </c>
      <c r="D375" s="531">
        <v>2.4184830398799998E-3</v>
      </c>
      <c r="E375" s="334">
        <v>5.9146865809599998E-2</v>
      </c>
    </row>
    <row r="376" spans="1:5">
      <c r="A376" s="46" t="s">
        <v>2870</v>
      </c>
      <c r="B376" s="363">
        <v>9.8961060559699998E-2</v>
      </c>
      <c r="C376" s="32">
        <v>0.35631076099100001</v>
      </c>
      <c r="D376" s="332">
        <v>5.0427698776500003E-2</v>
      </c>
      <c r="E376" s="334">
        <v>0.14501686824999999</v>
      </c>
    </row>
    <row r="377" spans="1:5">
      <c r="A377" s="46" t="s">
        <v>2929</v>
      </c>
      <c r="B377" s="363">
        <v>6.9780435879200006E-2</v>
      </c>
      <c r="C377" s="32">
        <v>0.39259228252200001</v>
      </c>
      <c r="D377" s="332">
        <v>4.5989584633700002E-2</v>
      </c>
      <c r="E377" s="334">
        <v>0.31879872357400002</v>
      </c>
    </row>
    <row r="378" spans="1:5">
      <c r="A378" s="46" t="s">
        <v>2987</v>
      </c>
      <c r="B378" s="363">
        <v>0.96566661416099997</v>
      </c>
      <c r="C378" s="32">
        <v>0.89491386431300002</v>
      </c>
      <c r="D378" s="332">
        <v>0.97809554838500001</v>
      </c>
      <c r="E378" s="334">
        <v>0.61072733671400004</v>
      </c>
    </row>
    <row r="379" spans="1:5">
      <c r="A379" s="46" t="s">
        <v>2887</v>
      </c>
      <c r="B379" s="363">
        <v>0.33514147417399998</v>
      </c>
      <c r="C379" s="32">
        <v>0.259194434679</v>
      </c>
      <c r="D379" s="332">
        <v>0.44513214006899998</v>
      </c>
      <c r="E379" s="334">
        <v>0.180863335407</v>
      </c>
    </row>
    <row r="380" spans="1:5">
      <c r="A380" s="46" t="s">
        <v>2784</v>
      </c>
      <c r="B380" s="363">
        <v>0.29053419645</v>
      </c>
      <c r="C380" s="32">
        <v>0.113868930679</v>
      </c>
      <c r="D380" s="332">
        <v>3.9532603320799997E-2</v>
      </c>
      <c r="E380" s="442">
        <v>1.95014106048E-3</v>
      </c>
    </row>
    <row r="381" spans="1:5">
      <c r="A381" s="46" t="s">
        <v>2963</v>
      </c>
      <c r="B381" s="363">
        <v>0.70937403422699996</v>
      </c>
      <c r="C381" s="32">
        <v>0.82382146349200003</v>
      </c>
      <c r="D381" s="332">
        <v>0.46525409409099999</v>
      </c>
      <c r="E381" s="334">
        <v>0.48662836946799998</v>
      </c>
    </row>
    <row r="382" spans="1:5">
      <c r="A382" s="46" t="s">
        <v>3032</v>
      </c>
      <c r="B382" s="363">
        <v>0.149777796996</v>
      </c>
      <c r="C382" s="32">
        <v>0.28769429882100001</v>
      </c>
      <c r="D382" s="332">
        <v>0.78837648533600002</v>
      </c>
      <c r="E382" s="334">
        <v>0.81554494119700005</v>
      </c>
    </row>
    <row r="383" spans="1:5">
      <c r="A383" s="46" t="s">
        <v>2863</v>
      </c>
      <c r="B383" s="363">
        <v>0.15115193230599999</v>
      </c>
      <c r="C383" s="32">
        <v>0.242902649182</v>
      </c>
      <c r="D383" s="332">
        <v>0.15858511886400001</v>
      </c>
      <c r="E383" s="334">
        <v>0.12029101598399999</v>
      </c>
    </row>
    <row r="384" spans="1:5">
      <c r="A384" s="46" t="s">
        <v>2935</v>
      </c>
      <c r="B384" s="363">
        <v>0.99288151503199995</v>
      </c>
      <c r="C384" s="32">
        <v>0.78485574854899998</v>
      </c>
      <c r="D384" s="332">
        <v>0.91967070002700002</v>
      </c>
      <c r="E384" s="334">
        <v>0.30720101235199998</v>
      </c>
    </row>
    <row r="385" spans="1:5">
      <c r="A385" s="46" t="s">
        <v>2962</v>
      </c>
      <c r="B385" s="363">
        <v>0.28716748753299998</v>
      </c>
      <c r="C385" s="32">
        <v>0.122295816731</v>
      </c>
      <c r="D385" s="332">
        <v>0.90063541424899995</v>
      </c>
      <c r="E385" s="334">
        <v>0.43179687971000003</v>
      </c>
    </row>
    <row r="386" spans="1:5">
      <c r="A386" s="46" t="s">
        <v>2988</v>
      </c>
      <c r="B386" s="363">
        <v>0.69443996639799999</v>
      </c>
      <c r="C386" s="32">
        <v>0.26228884349600001</v>
      </c>
      <c r="D386" s="332">
        <v>0.92041458982799995</v>
      </c>
      <c r="E386" s="334">
        <v>0.616495049781</v>
      </c>
    </row>
    <row r="387" spans="1:5">
      <c r="A387" s="46" t="s">
        <v>2869</v>
      </c>
      <c r="B387" s="363">
        <v>0.36404855084600002</v>
      </c>
      <c r="C387" s="32">
        <v>0.21522364767400001</v>
      </c>
      <c r="D387" s="332">
        <v>0.249739297926</v>
      </c>
      <c r="E387" s="334">
        <v>0.12876820118099999</v>
      </c>
    </row>
    <row r="388" spans="1:5">
      <c r="A388" s="46" t="s">
        <v>2793</v>
      </c>
      <c r="B388" s="363">
        <v>0.269242202318</v>
      </c>
      <c r="C388" s="32">
        <v>9.7301350026199995E-2</v>
      </c>
      <c r="D388" s="332">
        <v>0.11028245353</v>
      </c>
      <c r="E388" s="442">
        <v>7.2490721573999998E-3</v>
      </c>
    </row>
    <row r="389" spans="1:5">
      <c r="A389" s="46" t="s">
        <v>2899</v>
      </c>
      <c r="B389" s="363">
        <v>0.37555526032699998</v>
      </c>
      <c r="C389" s="32">
        <v>0.170400832118</v>
      </c>
      <c r="D389" s="332">
        <v>0.77254204539399995</v>
      </c>
      <c r="E389" s="334">
        <v>0.25168410186099999</v>
      </c>
    </row>
    <row r="390" spans="1:5">
      <c r="A390" s="46" t="s">
        <v>2812</v>
      </c>
      <c r="B390" s="363">
        <v>0.17233448394000001</v>
      </c>
      <c r="C390" s="32">
        <v>0.18802712437399999</v>
      </c>
      <c r="D390" s="332">
        <v>0.168687493646</v>
      </c>
      <c r="E390" s="334">
        <v>2.5883660538400001E-2</v>
      </c>
    </row>
    <row r="391" spans="1:5">
      <c r="A391" s="46" t="s">
        <v>2926</v>
      </c>
      <c r="B391" s="363">
        <v>0.58996805181300005</v>
      </c>
      <c r="C391" s="32">
        <v>0.51015423214199995</v>
      </c>
      <c r="D391" s="332">
        <v>0.22554826584099999</v>
      </c>
      <c r="E391" s="334">
        <v>0.27458551582899998</v>
      </c>
    </row>
    <row r="392" spans="1:5">
      <c r="A392" s="46" t="s">
        <v>2897</v>
      </c>
      <c r="B392" s="363">
        <v>0.841888078757</v>
      </c>
      <c r="C392" s="32">
        <v>0.79396139700400004</v>
      </c>
      <c r="D392" s="332">
        <v>0.32976769429500002</v>
      </c>
      <c r="E392" s="334">
        <v>0.238223107607</v>
      </c>
    </row>
    <row r="393" spans="1:5">
      <c r="A393" s="46" t="s">
        <v>2846</v>
      </c>
      <c r="B393" s="363">
        <v>0.47015110860300002</v>
      </c>
      <c r="C393" s="32">
        <v>0.41584867421900001</v>
      </c>
      <c r="D393" s="332">
        <v>4.4263288788400003E-2</v>
      </c>
      <c r="E393" s="334">
        <v>8.0868939936900003E-2</v>
      </c>
    </row>
    <row r="394" spans="1:5">
      <c r="A394" s="46" t="s">
        <v>2820</v>
      </c>
      <c r="B394" s="363">
        <v>0.51323105275000003</v>
      </c>
      <c r="C394" s="32">
        <v>0.60004024544900003</v>
      </c>
      <c r="D394" s="332">
        <v>2.02467771812E-2</v>
      </c>
      <c r="E394" s="334">
        <v>3.5906318508699998E-2</v>
      </c>
    </row>
    <row r="395" spans="1:5">
      <c r="A395" s="46" t="s">
        <v>2898</v>
      </c>
      <c r="B395" s="363">
        <v>0.64757977119700005</v>
      </c>
      <c r="C395" s="32">
        <v>0.74188954742299995</v>
      </c>
      <c r="D395" s="332">
        <v>6.9913075121800006E-2</v>
      </c>
      <c r="E395" s="334">
        <v>0.21309206257300001</v>
      </c>
    </row>
    <row r="396" spans="1:5">
      <c r="A396" s="46" t="s">
        <v>3090</v>
      </c>
      <c r="B396" s="363">
        <v>0.99993337015799999</v>
      </c>
      <c r="C396" s="32">
        <v>0.99932974524899998</v>
      </c>
      <c r="D396" s="332">
        <v>0.94256863773699995</v>
      </c>
      <c r="E396" s="334">
        <v>0.92562898203900001</v>
      </c>
    </row>
    <row r="397" spans="1:5">
      <c r="A397" s="46" t="s">
        <v>3038</v>
      </c>
      <c r="B397" s="363">
        <v>0.93899668095</v>
      </c>
      <c r="C397" s="32">
        <v>0.82432151202100001</v>
      </c>
      <c r="D397" s="332">
        <v>0.97390749676699995</v>
      </c>
      <c r="E397" s="334">
        <v>0.807542715631</v>
      </c>
    </row>
    <row r="398" spans="1:5">
      <c r="A398" s="46" t="s">
        <v>3149</v>
      </c>
      <c r="B398" s="363">
        <v>0.99812568664400003</v>
      </c>
      <c r="C398" s="32">
        <v>0.98981386483</v>
      </c>
      <c r="D398" s="332">
        <v>0.99355541388500002</v>
      </c>
      <c r="E398" s="334">
        <v>0.99028571888600003</v>
      </c>
    </row>
    <row r="399" spans="1:5" ht="15.75" thickBot="1">
      <c r="A399" s="47" t="s">
        <v>3123</v>
      </c>
      <c r="B399" s="527">
        <v>0.98450584448400003</v>
      </c>
      <c r="C399" s="40">
        <v>0.99700290645900003</v>
      </c>
      <c r="D399" s="335">
        <v>0.93115557001600002</v>
      </c>
      <c r="E399" s="528">
        <v>0.95298543413799996</v>
      </c>
    </row>
    <row r="400" spans="1:5" ht="30.75" customHeight="1">
      <c r="A400" s="559" t="s">
        <v>4167</v>
      </c>
      <c r="B400" s="560"/>
      <c r="C400" s="560"/>
      <c r="D400" s="560"/>
      <c r="E400" s="560"/>
    </row>
  </sheetData>
  <sortState ref="A4:E399">
    <sortCondition ref="A4:A399"/>
  </sortState>
  <mergeCells count="4">
    <mergeCell ref="A1:E1"/>
    <mergeCell ref="B2:C2"/>
    <mergeCell ref="D2:E2"/>
    <mergeCell ref="A400:E40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228"/>
  <sheetViews>
    <sheetView workbookViewId="0">
      <selection sqref="A1:O1"/>
    </sheetView>
  </sheetViews>
  <sheetFormatPr defaultColWidth="8.85546875" defaultRowHeight="15"/>
  <cols>
    <col min="1" max="1" width="31.28515625" style="2" customWidth="1"/>
    <col min="2" max="2" width="95.7109375" style="188" customWidth="1"/>
    <col min="3" max="15" width="10.85546875" style="2" customWidth="1"/>
    <col min="16" max="16384" width="8.85546875" style="2"/>
  </cols>
  <sheetData>
    <row r="1" spans="1:63" ht="78.75" customHeight="1">
      <c r="A1" s="564" t="s">
        <v>4206</v>
      </c>
      <c r="B1" s="564"/>
      <c r="C1" s="564"/>
      <c r="D1" s="564"/>
      <c r="E1" s="564"/>
      <c r="F1" s="564"/>
      <c r="G1" s="564"/>
      <c r="H1" s="564"/>
      <c r="I1" s="564"/>
      <c r="J1" s="564"/>
      <c r="K1" s="564"/>
      <c r="L1" s="564"/>
      <c r="M1" s="564"/>
      <c r="N1" s="564"/>
      <c r="O1" s="564"/>
      <c r="P1" s="257"/>
      <c r="Z1" s="257"/>
      <c r="AA1" s="257"/>
      <c r="AD1" s="257"/>
      <c r="AE1" s="257"/>
      <c r="AP1" s="257"/>
      <c r="AQ1" s="257"/>
      <c r="AT1" s="257"/>
      <c r="AU1" s="257"/>
      <c r="BF1" s="257"/>
      <c r="BG1" s="257"/>
      <c r="BJ1" s="257"/>
      <c r="BK1" s="257"/>
    </row>
    <row r="2" spans="1:63" ht="15.75" thickBot="1">
      <c r="A2" s="36" t="s">
        <v>4207</v>
      </c>
      <c r="B2" s="160"/>
      <c r="C2" s="36"/>
      <c r="P2" s="257"/>
      <c r="Z2" s="257"/>
      <c r="AA2" s="257"/>
      <c r="AD2" s="257"/>
      <c r="AE2" s="257"/>
      <c r="AP2" s="257"/>
      <c r="AQ2" s="257"/>
      <c r="AT2" s="257"/>
      <c r="AU2" s="257"/>
      <c r="BF2" s="257"/>
      <c r="BG2" s="257"/>
      <c r="BJ2" s="257"/>
      <c r="BK2" s="257"/>
    </row>
    <row r="3" spans="1:63">
      <c r="A3" s="565" t="s">
        <v>2427</v>
      </c>
      <c r="B3" s="568" t="s">
        <v>2428</v>
      </c>
      <c r="C3" s="571" t="s">
        <v>2429</v>
      </c>
      <c r="D3" s="589" t="s">
        <v>4196</v>
      </c>
      <c r="E3" s="590"/>
      <c r="F3" s="590"/>
      <c r="G3" s="590"/>
      <c r="H3" s="590"/>
      <c r="I3" s="591"/>
      <c r="J3" s="587" t="s">
        <v>4164</v>
      </c>
      <c r="K3" s="587"/>
      <c r="L3" s="587"/>
      <c r="M3" s="587"/>
      <c r="N3" s="587"/>
      <c r="O3" s="588"/>
      <c r="P3" s="257"/>
      <c r="Z3" s="257"/>
      <c r="AA3" s="257"/>
      <c r="AD3" s="257"/>
      <c r="AE3" s="257"/>
      <c r="AP3" s="257"/>
      <c r="AQ3" s="257"/>
      <c r="AT3" s="257"/>
      <c r="AU3" s="257"/>
      <c r="BF3" s="257"/>
      <c r="BG3" s="257"/>
      <c r="BJ3" s="257"/>
      <c r="BK3" s="257"/>
    </row>
    <row r="4" spans="1:63" s="190" customFormat="1" ht="15" customHeight="1">
      <c r="A4" s="566"/>
      <c r="B4" s="569"/>
      <c r="C4" s="572"/>
      <c r="D4" s="585" t="s">
        <v>3201</v>
      </c>
      <c r="E4" s="583"/>
      <c r="F4" s="586"/>
      <c r="G4" s="583" t="s">
        <v>3202</v>
      </c>
      <c r="H4" s="583"/>
      <c r="I4" s="584"/>
      <c r="J4" s="585" t="s">
        <v>3201</v>
      </c>
      <c r="K4" s="583"/>
      <c r="L4" s="586"/>
      <c r="M4" s="583" t="s">
        <v>3202</v>
      </c>
      <c r="N4" s="583"/>
      <c r="O4" s="584"/>
      <c r="P4" s="258"/>
      <c r="Q4" s="258"/>
      <c r="Z4" s="258"/>
      <c r="AA4" s="258"/>
      <c r="AD4" s="258"/>
      <c r="AE4" s="258"/>
      <c r="AP4" s="258"/>
      <c r="AQ4" s="258"/>
      <c r="AT4" s="258"/>
      <c r="AU4" s="258"/>
      <c r="BF4" s="258"/>
      <c r="BG4" s="258"/>
      <c r="BJ4" s="258"/>
      <c r="BK4" s="258"/>
    </row>
    <row r="5" spans="1:63" s="215" customFormat="1" ht="60.75" thickBot="1">
      <c r="A5" s="567"/>
      <c r="B5" s="570"/>
      <c r="C5" s="573"/>
      <c r="D5" s="166" t="s">
        <v>1328</v>
      </c>
      <c r="E5" s="116" t="s">
        <v>2430</v>
      </c>
      <c r="F5" s="117" t="s">
        <v>2431</v>
      </c>
      <c r="G5" s="116" t="s">
        <v>1328</v>
      </c>
      <c r="H5" s="116" t="s">
        <v>2430</v>
      </c>
      <c r="I5" s="118" t="s">
        <v>2431</v>
      </c>
      <c r="J5" s="115" t="s">
        <v>1328</v>
      </c>
      <c r="K5" s="116" t="s">
        <v>2430</v>
      </c>
      <c r="L5" s="117" t="s">
        <v>2431</v>
      </c>
      <c r="M5" s="116" t="s">
        <v>1328</v>
      </c>
      <c r="N5" s="116" t="s">
        <v>2430</v>
      </c>
      <c r="O5" s="118" t="s">
        <v>2431</v>
      </c>
      <c r="P5" s="259"/>
      <c r="Q5" s="259"/>
      <c r="Z5" s="259"/>
      <c r="AA5" s="259"/>
      <c r="AD5" s="259"/>
      <c r="AE5" s="259"/>
      <c r="AP5" s="259"/>
      <c r="AQ5" s="259"/>
      <c r="AT5" s="259"/>
      <c r="AU5" s="259"/>
      <c r="BF5" s="259"/>
      <c r="BG5" s="259"/>
      <c r="BJ5" s="259"/>
      <c r="BK5" s="259"/>
    </row>
    <row r="6" spans="1:63">
      <c r="A6" s="179" t="s">
        <v>2432</v>
      </c>
      <c r="B6" s="260" t="s">
        <v>2433</v>
      </c>
      <c r="C6" s="261">
        <v>77</v>
      </c>
      <c r="D6" s="262">
        <v>2.0000000000000001E-4</v>
      </c>
      <c r="E6" s="263">
        <v>2.9999999999999997E-4</v>
      </c>
      <c r="F6" s="264" t="s">
        <v>2434</v>
      </c>
      <c r="G6" s="265">
        <v>2.3400000000000001E-2</v>
      </c>
      <c r="H6" s="265">
        <v>3.3300000000000003E-2</v>
      </c>
      <c r="I6" s="261" t="s">
        <v>2435</v>
      </c>
      <c r="J6" s="262">
        <v>1E-4</v>
      </c>
      <c r="K6" s="263">
        <v>5.0000000000000002E-5</v>
      </c>
      <c r="L6" s="264" t="s">
        <v>2487</v>
      </c>
      <c r="M6" s="265">
        <v>3.2000000000000002E-3</v>
      </c>
      <c r="N6" s="265">
        <v>6.8999999999999999E-3</v>
      </c>
      <c r="O6" s="261" t="s">
        <v>4133</v>
      </c>
      <c r="P6" s="257"/>
      <c r="Z6" s="257"/>
      <c r="AA6" s="257"/>
      <c r="AD6" s="257"/>
      <c r="AE6" s="257"/>
      <c r="AP6" s="257"/>
      <c r="AQ6" s="257"/>
      <c r="AT6" s="257"/>
      <c r="AU6" s="257"/>
      <c r="BF6" s="257"/>
      <c r="BG6" s="257"/>
      <c r="BJ6" s="257"/>
      <c r="BK6" s="257"/>
    </row>
    <row r="7" spans="1:63">
      <c r="A7" s="179" t="s">
        <v>1329</v>
      </c>
      <c r="B7" s="260" t="s">
        <v>1330</v>
      </c>
      <c r="C7" s="261">
        <v>65</v>
      </c>
      <c r="D7" s="262">
        <v>6.0000000000000002E-6</v>
      </c>
      <c r="E7" s="263">
        <v>5.0000000000000001E-4</v>
      </c>
      <c r="F7" s="264" t="s">
        <v>2437</v>
      </c>
      <c r="G7" s="263">
        <v>2.33E-3</v>
      </c>
      <c r="H7" s="265">
        <v>1.84E-2</v>
      </c>
      <c r="I7" s="261" t="s">
        <v>2438</v>
      </c>
      <c r="J7" s="262">
        <v>1E-4</v>
      </c>
      <c r="K7" s="265">
        <v>1.52E-2</v>
      </c>
      <c r="L7" s="264" t="s">
        <v>2434</v>
      </c>
      <c r="M7" s="263">
        <v>5.7000000000000002E-2</v>
      </c>
      <c r="N7" s="265">
        <v>0.20859050000000001</v>
      </c>
      <c r="O7" s="261" t="s">
        <v>4134</v>
      </c>
      <c r="P7" s="257"/>
      <c r="Q7" s="257"/>
      <c r="Z7" s="257"/>
      <c r="AA7" s="257"/>
      <c r="AD7" s="257"/>
      <c r="AE7" s="257"/>
      <c r="AP7" s="257"/>
      <c r="AQ7" s="257"/>
      <c r="AT7" s="257"/>
      <c r="AU7" s="257"/>
      <c r="BF7" s="257"/>
      <c r="BG7" s="257"/>
      <c r="BJ7" s="257"/>
      <c r="BK7" s="257"/>
    </row>
    <row r="8" spans="1:63">
      <c r="A8" s="180" t="s">
        <v>1329</v>
      </c>
      <c r="B8" s="266" t="s">
        <v>1331</v>
      </c>
      <c r="C8" s="267">
        <v>71</v>
      </c>
      <c r="D8" s="268">
        <v>6.9999999999999999E-6</v>
      </c>
      <c r="E8" s="269">
        <v>5.0000000000000001E-4</v>
      </c>
      <c r="F8" s="270" t="s">
        <v>2437</v>
      </c>
      <c r="G8" s="271">
        <v>4.3099999999999999E-2</v>
      </c>
      <c r="H8" s="271">
        <v>0.13400000000000001</v>
      </c>
      <c r="I8" s="267" t="s">
        <v>2441</v>
      </c>
      <c r="J8" s="272">
        <v>1.6899999999999998E-2</v>
      </c>
      <c r="K8" s="271">
        <v>0.14971870000000001</v>
      </c>
      <c r="L8" s="270" t="s">
        <v>2491</v>
      </c>
      <c r="M8" s="271">
        <v>2.7799999999999998E-2</v>
      </c>
      <c r="N8" s="271">
        <v>0.1708364</v>
      </c>
      <c r="O8" s="267" t="s">
        <v>2441</v>
      </c>
      <c r="P8" s="257"/>
      <c r="Q8" s="257"/>
      <c r="Z8" s="257"/>
      <c r="AA8" s="257"/>
      <c r="AD8" s="257"/>
      <c r="AE8" s="257"/>
      <c r="AP8" s="257"/>
      <c r="AQ8" s="257"/>
      <c r="AT8" s="257"/>
      <c r="AU8" s="257"/>
      <c r="BF8" s="257"/>
      <c r="BG8" s="257"/>
      <c r="BJ8" s="257"/>
      <c r="BK8" s="257"/>
    </row>
    <row r="9" spans="1:63">
      <c r="A9" s="273" t="s">
        <v>1332</v>
      </c>
      <c r="B9" s="274" t="s">
        <v>1333</v>
      </c>
      <c r="C9" s="275">
        <v>16</v>
      </c>
      <c r="D9" s="276">
        <v>3.0000000000000001E-6</v>
      </c>
      <c r="E9" s="277">
        <v>6.9999999999999999E-4</v>
      </c>
      <c r="F9" s="278" t="s">
        <v>2443</v>
      </c>
      <c r="G9" s="277">
        <v>2.9100000000000003E-4</v>
      </c>
      <c r="H9" s="279">
        <v>1.6799999999999999E-2</v>
      </c>
      <c r="I9" s="275" t="s">
        <v>2444</v>
      </c>
      <c r="J9" s="280">
        <v>0.1883</v>
      </c>
      <c r="K9" s="279">
        <v>0.43218279999999998</v>
      </c>
      <c r="L9" s="278" t="s">
        <v>2445</v>
      </c>
      <c r="M9" s="279">
        <v>0.18820000000000001</v>
      </c>
      <c r="N9" s="279">
        <v>0.5105362</v>
      </c>
      <c r="O9" s="275" t="s">
        <v>2485</v>
      </c>
      <c r="P9" s="257"/>
      <c r="Z9" s="257"/>
      <c r="AA9" s="257"/>
      <c r="AD9" s="257"/>
      <c r="AE9" s="257"/>
      <c r="AP9" s="257"/>
      <c r="AQ9" s="257"/>
      <c r="AT9" s="257"/>
      <c r="AU9" s="257"/>
      <c r="BF9" s="257"/>
      <c r="BG9" s="257"/>
      <c r="BJ9" s="257"/>
      <c r="BK9" s="257"/>
    </row>
    <row r="10" spans="1:63">
      <c r="A10" s="179" t="s">
        <v>1329</v>
      </c>
      <c r="B10" s="260" t="s">
        <v>1334</v>
      </c>
      <c r="C10" s="261">
        <v>25</v>
      </c>
      <c r="D10" s="262">
        <v>1.7E-5</v>
      </c>
      <c r="E10" s="263">
        <v>1E-3</v>
      </c>
      <c r="F10" s="264" t="s">
        <v>2447</v>
      </c>
      <c r="G10" s="263">
        <v>3.2799999999999999E-3</v>
      </c>
      <c r="H10" s="265">
        <v>1.7600000000000001E-2</v>
      </c>
      <c r="I10" s="261" t="s">
        <v>2448</v>
      </c>
      <c r="J10" s="262">
        <v>1.6999999999999999E-3</v>
      </c>
      <c r="K10" s="265">
        <v>4.1700000000000001E-2</v>
      </c>
      <c r="L10" s="264" t="s">
        <v>2468</v>
      </c>
      <c r="M10" s="265">
        <v>2.9000000000000001E-2</v>
      </c>
      <c r="N10" s="265">
        <v>0.16042999999999999</v>
      </c>
      <c r="O10" s="261" t="s">
        <v>2450</v>
      </c>
      <c r="Z10" s="257"/>
      <c r="AA10" s="257"/>
      <c r="AD10" s="257"/>
      <c r="AE10" s="257"/>
      <c r="AP10" s="257"/>
      <c r="AQ10" s="257"/>
      <c r="AT10" s="257"/>
      <c r="AU10" s="257"/>
      <c r="BF10" s="257"/>
      <c r="BG10" s="257"/>
      <c r="BJ10" s="257"/>
      <c r="BK10" s="257"/>
    </row>
    <row r="11" spans="1:63">
      <c r="A11" s="180" t="s">
        <v>1329</v>
      </c>
      <c r="B11" s="266" t="s">
        <v>1335</v>
      </c>
      <c r="C11" s="267">
        <v>328</v>
      </c>
      <c r="D11" s="268">
        <v>1.9999999999999999E-6</v>
      </c>
      <c r="E11" s="269">
        <v>1E-3</v>
      </c>
      <c r="F11" s="270" t="s">
        <v>2451</v>
      </c>
      <c r="G11" s="269">
        <v>9.9999999999999995E-7</v>
      </c>
      <c r="H11" s="269">
        <v>1.1000000000000001E-3</v>
      </c>
      <c r="I11" s="267" t="s">
        <v>2452</v>
      </c>
      <c r="J11" s="272">
        <v>2.2000000000000001E-3</v>
      </c>
      <c r="K11" s="271">
        <v>9.0737499999999999E-2</v>
      </c>
      <c r="L11" s="270" t="s">
        <v>4135</v>
      </c>
      <c r="M11" s="269">
        <v>2.8999999999999998E-3</v>
      </c>
      <c r="N11" s="271">
        <v>6.3109999999999999E-2</v>
      </c>
      <c r="O11" s="267" t="s">
        <v>4136</v>
      </c>
      <c r="Z11" s="257"/>
      <c r="AA11" s="257"/>
      <c r="AD11" s="257"/>
      <c r="AE11" s="257"/>
      <c r="AP11" s="257"/>
      <c r="AQ11" s="257"/>
      <c r="AT11" s="257"/>
      <c r="AU11" s="257"/>
      <c r="BF11" s="257"/>
      <c r="BG11" s="257"/>
      <c r="BJ11" s="257"/>
      <c r="BK11" s="257"/>
    </row>
    <row r="12" spans="1:63">
      <c r="A12" s="489" t="s">
        <v>1336</v>
      </c>
      <c r="B12" s="490" t="s">
        <v>1337</v>
      </c>
      <c r="C12" s="447">
        <v>11</v>
      </c>
      <c r="D12" s="491">
        <v>1.6000000000000001E-3</v>
      </c>
      <c r="E12" s="492">
        <v>1.6000000000000001E-3</v>
      </c>
      <c r="F12" s="446" t="s">
        <v>2453</v>
      </c>
      <c r="G12" s="445">
        <v>0.11799999999999999</v>
      </c>
      <c r="H12" s="445">
        <v>0.11799999999999999</v>
      </c>
      <c r="I12" s="493" t="s">
        <v>2454</v>
      </c>
      <c r="J12" s="444">
        <v>1.5100000000000001E-2</v>
      </c>
      <c r="K12" s="445">
        <v>1.5100000000000001E-2</v>
      </c>
      <c r="L12" s="446" t="s">
        <v>2470</v>
      </c>
      <c r="M12" s="445">
        <v>0.28960000000000002</v>
      </c>
      <c r="N12" s="445">
        <v>0.28960000000000002</v>
      </c>
      <c r="O12" s="447" t="s">
        <v>2461</v>
      </c>
      <c r="Z12" s="257"/>
      <c r="AA12" s="257"/>
      <c r="AD12" s="257"/>
      <c r="AE12" s="257"/>
      <c r="AP12" s="257"/>
      <c r="AQ12" s="257"/>
      <c r="AT12" s="257"/>
      <c r="AU12" s="257"/>
      <c r="BF12" s="257"/>
      <c r="BG12" s="257"/>
      <c r="BJ12" s="257"/>
      <c r="BK12" s="257"/>
    </row>
    <row r="13" spans="1:63">
      <c r="A13" s="179" t="s">
        <v>2432</v>
      </c>
      <c r="B13" s="260" t="s">
        <v>2455</v>
      </c>
      <c r="C13" s="261">
        <v>41</v>
      </c>
      <c r="D13" s="262">
        <v>4.4000000000000003E-3</v>
      </c>
      <c r="E13" s="263">
        <v>2.4499999999999999E-3</v>
      </c>
      <c r="F13" s="264" t="s">
        <v>2456</v>
      </c>
      <c r="G13" s="265">
        <v>0.151</v>
      </c>
      <c r="H13" s="265">
        <v>0.14899999999999999</v>
      </c>
      <c r="I13" s="261" t="s">
        <v>2457</v>
      </c>
      <c r="J13" s="262">
        <v>4.0000000000000002E-4</v>
      </c>
      <c r="K13" s="263">
        <v>2.6666670000000001E-4</v>
      </c>
      <c r="L13" s="264" t="s">
        <v>2465</v>
      </c>
      <c r="M13" s="265">
        <v>1.9699999999999999E-2</v>
      </c>
      <c r="N13" s="265">
        <v>1.8450000000000001E-2</v>
      </c>
      <c r="O13" s="261" t="s">
        <v>2459</v>
      </c>
      <c r="Z13" s="257"/>
      <c r="AA13" s="257"/>
      <c r="AD13" s="257"/>
      <c r="AE13" s="257"/>
      <c r="AP13" s="257"/>
      <c r="AQ13" s="257"/>
      <c r="AT13" s="257"/>
      <c r="AU13" s="257"/>
      <c r="BF13" s="257"/>
      <c r="BG13" s="257"/>
      <c r="BJ13" s="257"/>
      <c r="BK13" s="257"/>
    </row>
    <row r="14" spans="1:63">
      <c r="A14" s="180" t="s">
        <v>1338</v>
      </c>
      <c r="B14" s="266" t="s">
        <v>1339</v>
      </c>
      <c r="C14" s="267">
        <v>13</v>
      </c>
      <c r="D14" s="268">
        <v>2.7599999999999999E-4</v>
      </c>
      <c r="E14" s="269">
        <v>4.8700000000000002E-3</v>
      </c>
      <c r="F14" s="270" t="s">
        <v>2449</v>
      </c>
      <c r="G14" s="269">
        <v>1.1E-4</v>
      </c>
      <c r="H14" s="269">
        <v>2.9299999999999999E-3</v>
      </c>
      <c r="I14" s="267" t="s">
        <v>2460</v>
      </c>
      <c r="J14" s="272">
        <v>0.13730000000000001</v>
      </c>
      <c r="K14" s="271">
        <v>0.27531699999999998</v>
      </c>
      <c r="L14" s="270" t="s">
        <v>2445</v>
      </c>
      <c r="M14" s="271">
        <v>0.2132</v>
      </c>
      <c r="N14" s="271">
        <v>0.34650449999999999</v>
      </c>
      <c r="O14" s="267" t="s">
        <v>2454</v>
      </c>
      <c r="Z14" s="257"/>
      <c r="AA14" s="257"/>
      <c r="AD14" s="257"/>
      <c r="AE14" s="257"/>
      <c r="AP14" s="257"/>
      <c r="AQ14" s="257"/>
      <c r="AT14" s="257"/>
      <c r="AU14" s="257"/>
      <c r="BF14" s="257"/>
      <c r="BG14" s="257"/>
      <c r="BJ14" s="257"/>
      <c r="BK14" s="257"/>
    </row>
    <row r="15" spans="1:63">
      <c r="A15" s="180" t="s">
        <v>1338</v>
      </c>
      <c r="B15" s="266" t="s">
        <v>1340</v>
      </c>
      <c r="C15" s="267">
        <v>28</v>
      </c>
      <c r="D15" s="268">
        <v>1E-4</v>
      </c>
      <c r="E15" s="269">
        <v>5.1000000000000004E-3</v>
      </c>
      <c r="F15" s="270" t="s">
        <v>2447</v>
      </c>
      <c r="G15" s="269">
        <v>1E-4</v>
      </c>
      <c r="H15" s="269">
        <v>1.7700000000000001E-3</v>
      </c>
      <c r="I15" s="267" t="s">
        <v>2462</v>
      </c>
      <c r="J15" s="272">
        <v>4.87E-2</v>
      </c>
      <c r="K15" s="271">
        <v>0.1922857</v>
      </c>
      <c r="L15" s="270" t="s">
        <v>2453</v>
      </c>
      <c r="M15" s="269">
        <v>0.13980000000000001</v>
      </c>
      <c r="N15" s="271">
        <v>0.30916179999999999</v>
      </c>
      <c r="O15" s="267" t="s">
        <v>2512</v>
      </c>
      <c r="Z15" s="257"/>
      <c r="AA15" s="257"/>
      <c r="AD15" s="257"/>
      <c r="AE15" s="257"/>
      <c r="AP15" s="257"/>
      <c r="AQ15" s="257"/>
      <c r="AT15" s="257"/>
      <c r="AU15" s="257"/>
      <c r="BF15" s="257"/>
      <c r="BG15" s="257"/>
      <c r="BJ15" s="257"/>
      <c r="BK15" s="257"/>
    </row>
    <row r="16" spans="1:63">
      <c r="A16" s="179" t="s">
        <v>2432</v>
      </c>
      <c r="B16" s="260" t="s">
        <v>2464</v>
      </c>
      <c r="C16" s="261">
        <v>60</v>
      </c>
      <c r="D16" s="262">
        <v>8.3999999999999995E-3</v>
      </c>
      <c r="E16" s="263">
        <v>5.8999999999999999E-3</v>
      </c>
      <c r="F16" s="264" t="s">
        <v>2465</v>
      </c>
      <c r="G16" s="265">
        <v>0.45</v>
      </c>
      <c r="H16" s="265">
        <v>0.38900000000000001</v>
      </c>
      <c r="I16" s="261" t="s">
        <v>2466</v>
      </c>
      <c r="J16" s="281">
        <v>2.5000000000000001E-3</v>
      </c>
      <c r="K16" s="265">
        <v>3.0000000000000001E-3</v>
      </c>
      <c r="L16" s="264" t="s">
        <v>2491</v>
      </c>
      <c r="M16" s="265">
        <v>6.08E-2</v>
      </c>
      <c r="N16" s="265">
        <v>4.5019999999999998E-2</v>
      </c>
      <c r="O16" s="261" t="s">
        <v>2516</v>
      </c>
      <c r="Z16" s="257"/>
      <c r="AA16" s="257"/>
      <c r="AD16" s="257"/>
      <c r="AE16" s="257"/>
      <c r="AP16" s="257"/>
      <c r="AQ16" s="257"/>
      <c r="AT16" s="257"/>
      <c r="AU16" s="257"/>
      <c r="BF16" s="257"/>
      <c r="BG16" s="257"/>
      <c r="BJ16" s="257"/>
      <c r="BK16" s="257"/>
    </row>
    <row r="17" spans="1:63" ht="30">
      <c r="A17" s="273" t="s">
        <v>1332</v>
      </c>
      <c r="B17" s="274" t="s">
        <v>1341</v>
      </c>
      <c r="C17" s="275">
        <v>17</v>
      </c>
      <c r="D17" s="276">
        <v>1.0399999999999999E-4</v>
      </c>
      <c r="E17" s="277">
        <v>6.1500000000000001E-3</v>
      </c>
      <c r="F17" s="278" t="s">
        <v>2468</v>
      </c>
      <c r="G17" s="279">
        <v>1.23E-2</v>
      </c>
      <c r="H17" s="279">
        <v>8.7800000000000003E-2</v>
      </c>
      <c r="I17" s="275" t="s">
        <v>2469</v>
      </c>
      <c r="J17" s="280">
        <v>5.1799999999999999E-2</v>
      </c>
      <c r="K17" s="279">
        <v>0.2602971</v>
      </c>
      <c r="L17" s="278" t="s">
        <v>2470</v>
      </c>
      <c r="M17" s="279">
        <v>0.4304</v>
      </c>
      <c r="N17" s="279">
        <v>0.64050870000000004</v>
      </c>
      <c r="O17" s="275" t="s">
        <v>2511</v>
      </c>
      <c r="Z17" s="257"/>
      <c r="AA17" s="257"/>
      <c r="AD17" s="257"/>
      <c r="AE17" s="257"/>
      <c r="AP17" s="257"/>
      <c r="AQ17" s="257"/>
      <c r="AT17" s="257"/>
      <c r="AU17" s="257"/>
      <c r="BF17" s="257"/>
      <c r="BG17" s="257"/>
      <c r="BJ17" s="257"/>
      <c r="BK17" s="257"/>
    </row>
    <row r="18" spans="1:63">
      <c r="A18" s="180" t="s">
        <v>1336</v>
      </c>
      <c r="B18" s="266" t="s">
        <v>1342</v>
      </c>
      <c r="C18" s="267">
        <v>13</v>
      </c>
      <c r="D18" s="268">
        <v>1.7E-5</v>
      </c>
      <c r="E18" s="269">
        <v>7.4000000000000003E-3</v>
      </c>
      <c r="F18" s="270" t="s">
        <v>2468</v>
      </c>
      <c r="G18" s="269">
        <v>9.5200000000000005E-4</v>
      </c>
      <c r="H18" s="271">
        <v>8.1000000000000003E-2</v>
      </c>
      <c r="I18" s="267" t="s">
        <v>2439</v>
      </c>
      <c r="J18" s="272">
        <v>2.2000000000000001E-3</v>
      </c>
      <c r="K18" s="271">
        <v>0.18093329999999999</v>
      </c>
      <c r="L18" s="270" t="s">
        <v>2453</v>
      </c>
      <c r="M18" s="271">
        <v>1.24E-2</v>
      </c>
      <c r="N18" s="271">
        <v>0.30449270000000001</v>
      </c>
      <c r="O18" s="267" t="s">
        <v>2442</v>
      </c>
      <c r="Z18" s="257"/>
      <c r="AA18" s="257"/>
      <c r="AD18" s="257"/>
      <c r="AE18" s="257"/>
      <c r="AP18" s="257"/>
      <c r="AQ18" s="257"/>
      <c r="AT18" s="257"/>
      <c r="AU18" s="257"/>
      <c r="BF18" s="257"/>
      <c r="BG18" s="257"/>
      <c r="BJ18" s="257"/>
      <c r="BK18" s="257"/>
    </row>
    <row r="19" spans="1:63">
      <c r="A19" s="273" t="s">
        <v>1338</v>
      </c>
      <c r="B19" s="274" t="s">
        <v>1343</v>
      </c>
      <c r="C19" s="275">
        <v>22</v>
      </c>
      <c r="D19" s="276">
        <v>6.4999999999999994E-5</v>
      </c>
      <c r="E19" s="277">
        <v>9.2999999999999992E-3</v>
      </c>
      <c r="F19" s="278" t="s">
        <v>2443</v>
      </c>
      <c r="G19" s="277">
        <v>2.8400000000000001E-3</v>
      </c>
      <c r="H19" s="279">
        <v>2.0400000000000001E-2</v>
      </c>
      <c r="I19" s="275" t="s">
        <v>2471</v>
      </c>
      <c r="J19" s="276">
        <v>3.5000000000000001E-3</v>
      </c>
      <c r="K19" s="279">
        <v>9.3039999999999998E-2</v>
      </c>
      <c r="L19" s="278" t="s">
        <v>2449</v>
      </c>
      <c r="M19" s="279">
        <v>5.4999999999999997E-3</v>
      </c>
      <c r="N19" s="279">
        <v>0.1316667</v>
      </c>
      <c r="O19" s="275" t="s">
        <v>2478</v>
      </c>
      <c r="P19" s="257"/>
      <c r="Z19" s="257"/>
      <c r="AA19" s="257"/>
      <c r="AD19" s="257"/>
      <c r="AE19" s="257"/>
      <c r="AP19" s="257"/>
      <c r="AQ19" s="257"/>
      <c r="AT19" s="257"/>
      <c r="AU19" s="257"/>
      <c r="BF19" s="257"/>
      <c r="BG19" s="257"/>
      <c r="BJ19" s="257"/>
      <c r="BK19" s="257"/>
    </row>
    <row r="20" spans="1:63">
      <c r="A20" s="273" t="s">
        <v>1338</v>
      </c>
      <c r="B20" s="274" t="s">
        <v>1344</v>
      </c>
      <c r="C20" s="275">
        <v>28</v>
      </c>
      <c r="D20" s="276">
        <v>4.0000000000000002E-4</v>
      </c>
      <c r="E20" s="279">
        <v>1.17E-2</v>
      </c>
      <c r="F20" s="278" t="s">
        <v>2443</v>
      </c>
      <c r="G20" s="277">
        <v>2.9999999999999997E-4</v>
      </c>
      <c r="H20" s="277">
        <v>3.0999999999999999E-3</v>
      </c>
      <c r="I20" s="275" t="s">
        <v>2473</v>
      </c>
      <c r="J20" s="276">
        <v>1.5E-3</v>
      </c>
      <c r="K20" s="279">
        <v>0.12955</v>
      </c>
      <c r="L20" s="278" t="s">
        <v>2468</v>
      </c>
      <c r="M20" s="279">
        <v>7.3000000000000001E-3</v>
      </c>
      <c r="N20" s="279">
        <v>0.12939999999999999</v>
      </c>
      <c r="O20" s="275" t="s">
        <v>2463</v>
      </c>
      <c r="P20" s="257"/>
      <c r="Q20" s="257"/>
      <c r="Z20" s="257"/>
      <c r="AA20" s="257"/>
      <c r="AD20" s="257"/>
      <c r="AE20" s="257"/>
      <c r="AP20" s="257"/>
      <c r="AQ20" s="257"/>
      <c r="AT20" s="257"/>
      <c r="AU20" s="257"/>
      <c r="BF20" s="257"/>
      <c r="BG20" s="257"/>
      <c r="BJ20" s="257"/>
      <c r="BK20" s="257"/>
    </row>
    <row r="21" spans="1:63">
      <c r="A21" s="180" t="s">
        <v>1345</v>
      </c>
      <c r="B21" s="266" t="s">
        <v>1346</v>
      </c>
      <c r="C21" s="267">
        <v>64</v>
      </c>
      <c r="D21" s="268">
        <v>1.1000000000000001E-3</v>
      </c>
      <c r="E21" s="271">
        <v>1.2699999999999999E-2</v>
      </c>
      <c r="F21" s="270" t="s">
        <v>2460</v>
      </c>
      <c r="G21" s="269">
        <v>5.0000000000000001E-4</v>
      </c>
      <c r="H21" s="269">
        <v>8.26E-3</v>
      </c>
      <c r="I21" s="267" t="s">
        <v>2475</v>
      </c>
      <c r="J21" s="272">
        <v>4.0899999999999999E-2</v>
      </c>
      <c r="K21" s="271">
        <v>0.1312789</v>
      </c>
      <c r="L21" s="270" t="s">
        <v>2442</v>
      </c>
      <c r="M21" s="269">
        <v>8.2000000000000007E-3</v>
      </c>
      <c r="N21" s="271">
        <v>5.9411110000000003E-2</v>
      </c>
      <c r="O21" s="267" t="s">
        <v>2440</v>
      </c>
      <c r="Z21" s="257"/>
      <c r="AA21" s="257"/>
      <c r="AD21" s="257"/>
      <c r="AE21" s="257"/>
      <c r="AP21" s="257"/>
      <c r="AQ21" s="257"/>
      <c r="AT21" s="257"/>
      <c r="AU21" s="257"/>
      <c r="BF21" s="257"/>
      <c r="BG21" s="257"/>
      <c r="BJ21" s="257"/>
      <c r="BK21" s="257"/>
    </row>
    <row r="22" spans="1:63">
      <c r="A22" s="180" t="s">
        <v>1345</v>
      </c>
      <c r="B22" s="266" t="s">
        <v>1347</v>
      </c>
      <c r="C22" s="267">
        <v>14</v>
      </c>
      <c r="D22" s="268">
        <v>4.1000000000000003E-3</v>
      </c>
      <c r="E22" s="271">
        <v>1.32E-2</v>
      </c>
      <c r="F22" s="270" t="s">
        <v>2453</v>
      </c>
      <c r="G22" s="269">
        <v>2E-3</v>
      </c>
      <c r="H22" s="269">
        <v>8.8999999999999999E-3</v>
      </c>
      <c r="I22" s="267" t="s">
        <v>2469</v>
      </c>
      <c r="J22" s="272">
        <v>0.1439</v>
      </c>
      <c r="K22" s="271">
        <v>0.20186670000000001</v>
      </c>
      <c r="L22" s="270" t="s">
        <v>2445</v>
      </c>
      <c r="M22" s="271">
        <v>0.47</v>
      </c>
      <c r="N22" s="271">
        <v>0.50592590000000004</v>
      </c>
      <c r="O22" s="267" t="s">
        <v>2477</v>
      </c>
      <c r="Z22" s="257"/>
      <c r="AA22" s="257"/>
      <c r="AD22" s="257"/>
      <c r="AE22" s="257"/>
      <c r="AP22" s="257"/>
      <c r="AQ22" s="257"/>
      <c r="AT22" s="257"/>
      <c r="AU22" s="257"/>
      <c r="BF22" s="257"/>
      <c r="BG22" s="257"/>
      <c r="BJ22" s="257"/>
      <c r="BK22" s="257"/>
    </row>
    <row r="23" spans="1:63">
      <c r="A23" s="273" t="s">
        <v>1338</v>
      </c>
      <c r="B23" s="274" t="s">
        <v>1348</v>
      </c>
      <c r="C23" s="275">
        <v>21</v>
      </c>
      <c r="D23" s="276">
        <v>4.0000000000000002E-4</v>
      </c>
      <c r="E23" s="279">
        <v>1.3899999999999999E-2</v>
      </c>
      <c r="F23" s="278" t="s">
        <v>2468</v>
      </c>
      <c r="G23" s="277">
        <v>7.4000000000000003E-3</v>
      </c>
      <c r="H23" s="279">
        <v>3.4000000000000002E-2</v>
      </c>
      <c r="I23" s="275" t="s">
        <v>2478</v>
      </c>
      <c r="J23" s="280">
        <v>1.43E-2</v>
      </c>
      <c r="K23" s="279">
        <v>0.1410333</v>
      </c>
      <c r="L23" s="278" t="s">
        <v>2453</v>
      </c>
      <c r="M23" s="279">
        <v>1.17E-2</v>
      </c>
      <c r="N23" s="279">
        <v>0.16250000000000001</v>
      </c>
      <c r="O23" s="275" t="s">
        <v>2497</v>
      </c>
      <c r="P23" s="257"/>
      <c r="Z23" s="257"/>
      <c r="AA23" s="257"/>
      <c r="AD23" s="257"/>
      <c r="AE23" s="257"/>
      <c r="AP23" s="257"/>
      <c r="AQ23" s="257"/>
      <c r="AT23" s="257"/>
      <c r="AU23" s="257"/>
      <c r="BF23" s="257"/>
      <c r="BG23" s="257"/>
      <c r="BJ23" s="257"/>
      <c r="BK23" s="257"/>
    </row>
    <row r="24" spans="1:63">
      <c r="A24" s="273" t="s">
        <v>1345</v>
      </c>
      <c r="B24" s="274" t="s">
        <v>1349</v>
      </c>
      <c r="C24" s="275">
        <v>35</v>
      </c>
      <c r="D24" s="276">
        <v>1.2999999999999999E-3</v>
      </c>
      <c r="E24" s="279">
        <v>1.4800000000000001E-2</v>
      </c>
      <c r="F24" s="278" t="s">
        <v>2465</v>
      </c>
      <c r="G24" s="279">
        <v>1.4800000000000001E-2</v>
      </c>
      <c r="H24" s="279">
        <v>4.3799999999999999E-2</v>
      </c>
      <c r="I24" s="275" t="s">
        <v>2480</v>
      </c>
      <c r="J24" s="280">
        <v>2.4E-2</v>
      </c>
      <c r="K24" s="279">
        <v>9.6491670000000002E-2</v>
      </c>
      <c r="L24" s="278" t="s">
        <v>2458</v>
      </c>
      <c r="M24" s="279">
        <v>4.1999999999999997E-3</v>
      </c>
      <c r="N24" s="279">
        <v>3.6016670000000001E-2</v>
      </c>
      <c r="O24" s="275" t="s">
        <v>4137</v>
      </c>
      <c r="Z24" s="257"/>
      <c r="AA24" s="257"/>
      <c r="AD24" s="257"/>
      <c r="AE24" s="257"/>
      <c r="AP24" s="257"/>
      <c r="AQ24" s="257"/>
      <c r="AT24" s="257"/>
      <c r="AU24" s="257"/>
      <c r="BF24" s="257"/>
      <c r="BG24" s="257"/>
      <c r="BJ24" s="257"/>
      <c r="BK24" s="257"/>
    </row>
    <row r="25" spans="1:63">
      <c r="A25" s="180" t="s">
        <v>1345</v>
      </c>
      <c r="B25" s="266" t="s">
        <v>1350</v>
      </c>
      <c r="C25" s="267">
        <v>23</v>
      </c>
      <c r="D25" s="268">
        <v>2.3999999999999998E-3</v>
      </c>
      <c r="E25" s="271">
        <v>1.4999999999999999E-2</v>
      </c>
      <c r="F25" s="270" t="s">
        <v>2449</v>
      </c>
      <c r="G25" s="269">
        <v>2.9999999999999997E-4</v>
      </c>
      <c r="H25" s="269">
        <v>7.43E-3</v>
      </c>
      <c r="I25" s="267" t="s">
        <v>2448</v>
      </c>
      <c r="J25" s="272">
        <v>0.27950000000000003</v>
      </c>
      <c r="K25" s="271">
        <v>0.35863420000000001</v>
      </c>
      <c r="L25" s="270" t="s">
        <v>2445</v>
      </c>
      <c r="M25" s="271">
        <v>0.25</v>
      </c>
      <c r="N25" s="271">
        <v>0.3298391</v>
      </c>
      <c r="O25" s="267" t="s">
        <v>2514</v>
      </c>
      <c r="P25" s="257"/>
      <c r="Z25" s="257"/>
      <c r="AA25" s="257"/>
      <c r="AD25" s="257"/>
      <c r="AE25" s="257"/>
      <c r="AP25" s="257"/>
      <c r="AQ25" s="257"/>
      <c r="AT25" s="257"/>
      <c r="AU25" s="257"/>
      <c r="BF25" s="257"/>
      <c r="BG25" s="257"/>
      <c r="BJ25" s="257"/>
      <c r="BK25" s="257"/>
    </row>
    <row r="26" spans="1:63">
      <c r="A26" s="180" t="s">
        <v>1329</v>
      </c>
      <c r="B26" s="266" t="s">
        <v>1351</v>
      </c>
      <c r="C26" s="267">
        <v>84</v>
      </c>
      <c r="D26" s="268">
        <v>5.6300000000000002E-4</v>
      </c>
      <c r="E26" s="271">
        <v>1.52E-2</v>
      </c>
      <c r="F26" s="270" t="s">
        <v>2483</v>
      </c>
      <c r="G26" s="269">
        <v>2.32E-4</v>
      </c>
      <c r="H26" s="269">
        <v>4.5399999999999998E-3</v>
      </c>
      <c r="I26" s="267" t="s">
        <v>2484</v>
      </c>
      <c r="J26" s="272">
        <v>4.1799999999999997E-2</v>
      </c>
      <c r="K26" s="271">
        <v>0.1755853</v>
      </c>
      <c r="L26" s="270" t="s">
        <v>2489</v>
      </c>
      <c r="M26" s="271">
        <v>0.31490000000000001</v>
      </c>
      <c r="N26" s="271">
        <v>0.50759290000000001</v>
      </c>
      <c r="O26" s="267" t="s">
        <v>2486</v>
      </c>
      <c r="Z26" s="257"/>
      <c r="AA26" s="257"/>
      <c r="AD26" s="257"/>
      <c r="AE26" s="257"/>
      <c r="AP26" s="257"/>
      <c r="AQ26" s="257"/>
      <c r="AT26" s="257"/>
      <c r="AU26" s="257"/>
      <c r="BF26" s="257"/>
      <c r="BG26" s="257"/>
      <c r="BJ26" s="257"/>
      <c r="BK26" s="257"/>
    </row>
    <row r="27" spans="1:63">
      <c r="A27" s="180" t="s">
        <v>1329</v>
      </c>
      <c r="B27" s="266" t="s">
        <v>1352</v>
      </c>
      <c r="C27" s="267">
        <v>89</v>
      </c>
      <c r="D27" s="268">
        <v>6.9999999999999999E-4</v>
      </c>
      <c r="E27" s="271">
        <v>1.5699999999999999E-2</v>
      </c>
      <c r="F27" s="270" t="s">
        <v>2487</v>
      </c>
      <c r="G27" s="269">
        <v>2.0000000000000001E-4</v>
      </c>
      <c r="H27" s="269">
        <v>4.8799999999999998E-3</v>
      </c>
      <c r="I27" s="267" t="s">
        <v>2488</v>
      </c>
      <c r="J27" s="272">
        <v>2.5000000000000001E-3</v>
      </c>
      <c r="K27" s="271">
        <v>9.1766669999999995E-2</v>
      </c>
      <c r="L27" s="270" t="s">
        <v>2444</v>
      </c>
      <c r="M27" s="271">
        <v>2.0999999999999999E-3</v>
      </c>
      <c r="N27" s="271">
        <v>8.3366670000000004E-2</v>
      </c>
      <c r="O27" s="267" t="s">
        <v>4138</v>
      </c>
      <c r="P27" s="257"/>
      <c r="Q27" s="257"/>
      <c r="Z27" s="257"/>
      <c r="AA27" s="257"/>
      <c r="AD27" s="257"/>
      <c r="AE27" s="257"/>
      <c r="AP27" s="257"/>
      <c r="AQ27" s="257"/>
      <c r="AT27" s="257"/>
      <c r="AU27" s="257"/>
      <c r="BF27" s="257"/>
      <c r="BG27" s="257"/>
      <c r="BJ27" s="257"/>
      <c r="BK27" s="257"/>
    </row>
    <row r="28" spans="1:63">
      <c r="A28" s="179" t="s">
        <v>1345</v>
      </c>
      <c r="B28" s="260" t="s">
        <v>1353</v>
      </c>
      <c r="C28" s="261">
        <v>61</v>
      </c>
      <c r="D28" s="262">
        <v>5.9999999999999995E-4</v>
      </c>
      <c r="E28" s="265">
        <v>1.66E-2</v>
      </c>
      <c r="F28" s="264" t="s">
        <v>2460</v>
      </c>
      <c r="G28" s="265">
        <v>9.9599999999999994E-2</v>
      </c>
      <c r="H28" s="265">
        <v>0.158</v>
      </c>
      <c r="I28" s="261" t="s">
        <v>2490</v>
      </c>
      <c r="J28" s="262">
        <v>5.9999999999999995E-4</v>
      </c>
      <c r="K28" s="265">
        <v>2.1899999999999999E-2</v>
      </c>
      <c r="L28" s="264" t="s">
        <v>2460</v>
      </c>
      <c r="M28" s="263">
        <v>2.9999999999999997E-4</v>
      </c>
      <c r="N28" s="265">
        <v>1.54E-2</v>
      </c>
      <c r="O28" s="261" t="s">
        <v>4139</v>
      </c>
      <c r="Q28" s="257"/>
      <c r="R28" s="257"/>
      <c r="Z28" s="257"/>
      <c r="AA28" s="257"/>
      <c r="AD28" s="257"/>
      <c r="AE28" s="257"/>
      <c r="AP28" s="257"/>
      <c r="AQ28" s="257"/>
      <c r="AT28" s="257"/>
      <c r="AU28" s="257"/>
      <c r="BF28" s="257"/>
      <c r="BG28" s="257"/>
      <c r="BJ28" s="257"/>
      <c r="BK28" s="257"/>
    </row>
    <row r="29" spans="1:63">
      <c r="A29" s="180" t="s">
        <v>1329</v>
      </c>
      <c r="B29" s="266" t="s">
        <v>1354</v>
      </c>
      <c r="C29" s="267">
        <v>54</v>
      </c>
      <c r="D29" s="268">
        <v>1.1999999999999999E-3</v>
      </c>
      <c r="E29" s="271">
        <v>1.7600000000000001E-2</v>
      </c>
      <c r="F29" s="270" t="s">
        <v>2439</v>
      </c>
      <c r="G29" s="271">
        <v>2.86E-2</v>
      </c>
      <c r="H29" s="271">
        <v>9.8799999999999999E-2</v>
      </c>
      <c r="I29" s="267" t="s">
        <v>2492</v>
      </c>
      <c r="J29" s="272">
        <v>4.7100000000000003E-2</v>
      </c>
      <c r="K29" s="271">
        <v>0.17794689999999999</v>
      </c>
      <c r="L29" s="270" t="s">
        <v>2476</v>
      </c>
      <c r="M29" s="271">
        <v>0.15570000000000001</v>
      </c>
      <c r="N29" s="271">
        <v>0.35609350000000001</v>
      </c>
      <c r="O29" s="267" t="s">
        <v>2467</v>
      </c>
      <c r="P29" s="257"/>
      <c r="Z29" s="257"/>
      <c r="AA29" s="257"/>
      <c r="AD29" s="257"/>
      <c r="AE29" s="257"/>
      <c r="AP29" s="257"/>
      <c r="AQ29" s="257"/>
      <c r="AT29" s="257"/>
      <c r="AU29" s="257"/>
      <c r="BF29" s="257"/>
      <c r="BG29" s="257"/>
      <c r="BJ29" s="257"/>
      <c r="BK29" s="257"/>
    </row>
    <row r="30" spans="1:63">
      <c r="A30" s="180" t="s">
        <v>1329</v>
      </c>
      <c r="B30" s="266" t="s">
        <v>1355</v>
      </c>
      <c r="C30" s="267">
        <v>73</v>
      </c>
      <c r="D30" s="268">
        <v>5.9999999999999995E-4</v>
      </c>
      <c r="E30" s="271">
        <v>1.84E-2</v>
      </c>
      <c r="F30" s="270" t="s">
        <v>2444</v>
      </c>
      <c r="G30" s="269">
        <v>2.8999999999999998E-3</v>
      </c>
      <c r="H30" s="271">
        <v>2.01E-2</v>
      </c>
      <c r="I30" s="267" t="s">
        <v>2493</v>
      </c>
      <c r="J30" s="272">
        <v>5.8700000000000002E-2</v>
      </c>
      <c r="K30" s="271">
        <v>0.18747320000000001</v>
      </c>
      <c r="L30" s="270" t="s">
        <v>2446</v>
      </c>
      <c r="M30" s="271">
        <v>4.9099999999999998E-2</v>
      </c>
      <c r="N30" s="271">
        <v>0.20344570000000001</v>
      </c>
      <c r="O30" s="267" t="s">
        <v>2494</v>
      </c>
      <c r="P30" s="257"/>
      <c r="Z30" s="257"/>
      <c r="AA30" s="257"/>
      <c r="AD30" s="257"/>
      <c r="AE30" s="257"/>
      <c r="AP30" s="257"/>
      <c r="AQ30" s="257"/>
      <c r="AT30" s="257"/>
      <c r="AU30" s="257"/>
      <c r="BF30" s="257"/>
      <c r="BG30" s="257"/>
      <c r="BJ30" s="257"/>
      <c r="BK30" s="257"/>
    </row>
    <row r="31" spans="1:63">
      <c r="A31" s="273" t="s">
        <v>1338</v>
      </c>
      <c r="B31" s="274" t="s">
        <v>1356</v>
      </c>
      <c r="C31" s="275">
        <v>23</v>
      </c>
      <c r="D31" s="276">
        <v>5.0000000000000001E-4</v>
      </c>
      <c r="E31" s="279">
        <v>1.89E-2</v>
      </c>
      <c r="F31" s="278" t="s">
        <v>2468</v>
      </c>
      <c r="G31" s="277">
        <v>1E-4</v>
      </c>
      <c r="H31" s="277">
        <v>4.1000000000000003E-3</v>
      </c>
      <c r="I31" s="275" t="s">
        <v>2495</v>
      </c>
      <c r="J31" s="280">
        <v>0.31940000000000002</v>
      </c>
      <c r="K31" s="279">
        <v>0.40565240000000002</v>
      </c>
      <c r="L31" s="278" t="s">
        <v>2445</v>
      </c>
      <c r="M31" s="279">
        <v>0.3553</v>
      </c>
      <c r="N31" s="279">
        <v>0.4559744</v>
      </c>
      <c r="O31" s="275" t="s">
        <v>2499</v>
      </c>
      <c r="P31" s="257"/>
      <c r="Z31" s="257"/>
      <c r="AA31" s="257"/>
      <c r="AD31" s="257"/>
      <c r="AE31" s="257"/>
      <c r="AP31" s="257"/>
      <c r="AQ31" s="257"/>
      <c r="AT31" s="257"/>
      <c r="AU31" s="257"/>
      <c r="BF31" s="257"/>
      <c r="BG31" s="257"/>
      <c r="BJ31" s="257"/>
      <c r="BK31" s="257"/>
    </row>
    <row r="32" spans="1:63">
      <c r="A32" s="180" t="s">
        <v>1338</v>
      </c>
      <c r="B32" s="266" t="s">
        <v>1357</v>
      </c>
      <c r="C32" s="267">
        <v>18</v>
      </c>
      <c r="D32" s="268">
        <v>1.6999999999999999E-3</v>
      </c>
      <c r="E32" s="271">
        <v>1.9599999999999999E-2</v>
      </c>
      <c r="F32" s="270" t="s">
        <v>2449</v>
      </c>
      <c r="G32" s="271">
        <v>5.62E-2</v>
      </c>
      <c r="H32" s="271">
        <v>9.8000000000000004E-2</v>
      </c>
      <c r="I32" s="267" t="s">
        <v>2479</v>
      </c>
      <c r="J32" s="272">
        <v>1.03E-2</v>
      </c>
      <c r="K32" s="271">
        <v>0.15081249999999999</v>
      </c>
      <c r="L32" s="270" t="s">
        <v>2453</v>
      </c>
      <c r="M32" s="269">
        <v>1.1999999999999999E-3</v>
      </c>
      <c r="N32" s="271">
        <v>6.7900000000000002E-2</v>
      </c>
      <c r="O32" s="267" t="s">
        <v>2478</v>
      </c>
      <c r="P32" s="257"/>
      <c r="Z32" s="257"/>
      <c r="AA32" s="257"/>
      <c r="AD32" s="257"/>
      <c r="AE32" s="257"/>
      <c r="AP32" s="257"/>
      <c r="AQ32" s="257"/>
      <c r="AT32" s="257"/>
      <c r="AU32" s="257"/>
      <c r="BF32" s="257"/>
      <c r="BG32" s="257"/>
      <c r="BJ32" s="257"/>
      <c r="BK32" s="257"/>
    </row>
    <row r="33" spans="1:63">
      <c r="A33" s="273" t="s">
        <v>1345</v>
      </c>
      <c r="B33" s="274" t="s">
        <v>1358</v>
      </c>
      <c r="C33" s="275">
        <v>27</v>
      </c>
      <c r="D33" s="276">
        <v>1.9E-3</v>
      </c>
      <c r="E33" s="279">
        <v>2.1399999999999999E-2</v>
      </c>
      <c r="F33" s="278" t="s">
        <v>2468</v>
      </c>
      <c r="G33" s="277">
        <v>1.2999999999999999E-3</v>
      </c>
      <c r="H33" s="277">
        <v>8.5000000000000006E-3</v>
      </c>
      <c r="I33" s="275" t="s">
        <v>2498</v>
      </c>
      <c r="J33" s="280">
        <v>3.9399999999999998E-2</v>
      </c>
      <c r="K33" s="279">
        <v>0.1172357</v>
      </c>
      <c r="L33" s="278" t="s">
        <v>2453</v>
      </c>
      <c r="M33" s="277">
        <v>5.0000000000000001E-4</v>
      </c>
      <c r="N33" s="279">
        <v>9.75E-3</v>
      </c>
      <c r="O33" s="275" t="s">
        <v>4140</v>
      </c>
      <c r="P33" s="257"/>
      <c r="Q33" s="257"/>
      <c r="Z33" s="257"/>
      <c r="AA33" s="257"/>
      <c r="AD33" s="257"/>
      <c r="AE33" s="257"/>
      <c r="AP33" s="257"/>
      <c r="AQ33" s="257"/>
      <c r="AT33" s="257"/>
      <c r="AU33" s="257"/>
      <c r="BF33" s="257"/>
      <c r="BG33" s="257"/>
      <c r="BJ33" s="257"/>
      <c r="BK33" s="257"/>
    </row>
    <row r="34" spans="1:63">
      <c r="A34" s="273" t="s">
        <v>1338</v>
      </c>
      <c r="B34" s="274" t="s">
        <v>1359</v>
      </c>
      <c r="C34" s="275">
        <v>26</v>
      </c>
      <c r="D34" s="276">
        <v>1.6999999999999999E-3</v>
      </c>
      <c r="E34" s="279">
        <v>2.3E-2</v>
      </c>
      <c r="F34" s="278" t="s">
        <v>2468</v>
      </c>
      <c r="G34" s="277">
        <v>2.0000000000000001E-4</v>
      </c>
      <c r="H34" s="277">
        <v>2.5600000000000002E-3</v>
      </c>
      <c r="I34" s="275" t="s">
        <v>2473</v>
      </c>
      <c r="J34" s="280">
        <v>0.3659</v>
      </c>
      <c r="K34" s="279">
        <v>0.43853180000000003</v>
      </c>
      <c r="L34" s="278" t="s">
        <v>2445</v>
      </c>
      <c r="M34" s="279">
        <v>0.27889999999999998</v>
      </c>
      <c r="N34" s="279">
        <v>0.40967720000000002</v>
      </c>
      <c r="O34" s="275" t="s">
        <v>2504</v>
      </c>
      <c r="P34" s="257"/>
      <c r="Q34" s="257"/>
      <c r="Z34" s="257"/>
      <c r="AA34" s="257"/>
      <c r="AD34" s="257"/>
      <c r="AE34" s="257"/>
      <c r="AP34" s="257"/>
      <c r="AQ34" s="257"/>
      <c r="AT34" s="257"/>
      <c r="AU34" s="257"/>
      <c r="BF34" s="257"/>
      <c r="BG34" s="257"/>
      <c r="BJ34" s="257"/>
      <c r="BK34" s="257"/>
    </row>
    <row r="35" spans="1:63">
      <c r="A35" s="180" t="s">
        <v>1336</v>
      </c>
      <c r="B35" s="266" t="s">
        <v>1360</v>
      </c>
      <c r="C35" s="267">
        <v>55</v>
      </c>
      <c r="D35" s="268">
        <v>5.0000000000000004E-6</v>
      </c>
      <c r="E35" s="271">
        <v>2.3800000000000002E-2</v>
      </c>
      <c r="F35" s="270" t="s">
        <v>2434</v>
      </c>
      <c r="G35" s="271">
        <v>0.33900000000000002</v>
      </c>
      <c r="H35" s="271">
        <v>0.67100000000000004</v>
      </c>
      <c r="I35" s="267" t="s">
        <v>2500</v>
      </c>
      <c r="J35" s="272">
        <v>0.1215</v>
      </c>
      <c r="K35" s="271">
        <v>0.52303100000000002</v>
      </c>
      <c r="L35" s="270" t="s">
        <v>2454</v>
      </c>
      <c r="M35" s="271">
        <v>0.23080000000000001</v>
      </c>
      <c r="N35" s="271">
        <v>0.63917400000000002</v>
      </c>
      <c r="O35" s="267" t="s">
        <v>2501</v>
      </c>
      <c r="P35" s="257"/>
      <c r="Z35" s="257"/>
      <c r="AA35" s="257"/>
      <c r="AD35" s="257"/>
      <c r="AE35" s="257"/>
      <c r="AP35" s="257"/>
      <c r="AQ35" s="257"/>
      <c r="AT35" s="257"/>
      <c r="AU35" s="257"/>
      <c r="BF35" s="257"/>
      <c r="BG35" s="257"/>
      <c r="BJ35" s="257"/>
      <c r="BK35" s="257"/>
    </row>
    <row r="36" spans="1:63">
      <c r="A36" s="180" t="s">
        <v>1336</v>
      </c>
      <c r="B36" s="266" t="s">
        <v>1362</v>
      </c>
      <c r="C36" s="267">
        <v>30</v>
      </c>
      <c r="D36" s="268">
        <v>6.6000000000000005E-5</v>
      </c>
      <c r="E36" s="271">
        <v>2.4799999999999999E-2</v>
      </c>
      <c r="F36" s="270" t="s">
        <v>2447</v>
      </c>
      <c r="G36" s="271">
        <v>1.5599999999999999E-2</v>
      </c>
      <c r="H36" s="271">
        <v>0.248</v>
      </c>
      <c r="I36" s="267" t="s">
        <v>2463</v>
      </c>
      <c r="J36" s="272">
        <v>0.16439999999999999</v>
      </c>
      <c r="K36" s="271">
        <v>0.55936909999999995</v>
      </c>
      <c r="L36" s="270" t="s">
        <v>2470</v>
      </c>
      <c r="M36" s="271">
        <v>2.8000000000000001E-2</v>
      </c>
      <c r="N36" s="271">
        <v>0.36534840000000002</v>
      </c>
      <c r="O36" s="267" t="s">
        <v>2510</v>
      </c>
      <c r="P36" s="257"/>
      <c r="Q36" s="257"/>
      <c r="Z36" s="257"/>
      <c r="AA36" s="257"/>
      <c r="AD36" s="257"/>
      <c r="AE36" s="257"/>
      <c r="AP36" s="257"/>
      <c r="AQ36" s="257"/>
      <c r="AT36" s="257"/>
      <c r="AU36" s="257"/>
      <c r="BF36" s="257"/>
      <c r="BG36" s="257"/>
      <c r="BJ36" s="257"/>
      <c r="BK36" s="257"/>
    </row>
    <row r="37" spans="1:63">
      <c r="A37" s="179" t="s">
        <v>1345</v>
      </c>
      <c r="B37" s="260" t="s">
        <v>1361</v>
      </c>
      <c r="C37" s="261">
        <v>52</v>
      </c>
      <c r="D37" s="262">
        <v>2.8999999999999998E-3</v>
      </c>
      <c r="E37" s="265">
        <v>2.4799999999999999E-2</v>
      </c>
      <c r="F37" s="264" t="s">
        <v>2491</v>
      </c>
      <c r="G37" s="263">
        <v>3.8E-3</v>
      </c>
      <c r="H37" s="265">
        <v>1.7399999999999999E-2</v>
      </c>
      <c r="I37" s="261" t="s">
        <v>2502</v>
      </c>
      <c r="J37" s="281">
        <v>2.8E-3</v>
      </c>
      <c r="K37" s="265">
        <v>4.9724999999999998E-2</v>
      </c>
      <c r="L37" s="264" t="s">
        <v>2508</v>
      </c>
      <c r="M37" s="265">
        <v>6.0000000000000001E-3</v>
      </c>
      <c r="N37" s="265">
        <v>3.9225000000000003E-2</v>
      </c>
      <c r="O37" s="261" t="s">
        <v>4141</v>
      </c>
      <c r="Q37" s="257"/>
      <c r="R37" s="257"/>
      <c r="Z37" s="257"/>
      <c r="AA37" s="257"/>
      <c r="AD37" s="257"/>
      <c r="AE37" s="257"/>
      <c r="AP37" s="257"/>
      <c r="AQ37" s="257"/>
      <c r="AT37" s="257"/>
      <c r="AU37" s="257"/>
      <c r="BF37" s="257"/>
      <c r="BG37" s="257"/>
      <c r="BJ37" s="257"/>
      <c r="BK37" s="257"/>
    </row>
    <row r="38" spans="1:63">
      <c r="A38" s="180" t="s">
        <v>1345</v>
      </c>
      <c r="B38" s="266" t="s">
        <v>1363</v>
      </c>
      <c r="C38" s="267">
        <v>29</v>
      </c>
      <c r="D38" s="268">
        <v>5.9999999999999995E-4</v>
      </c>
      <c r="E38" s="271">
        <v>2.4899999999999999E-2</v>
      </c>
      <c r="F38" s="270" t="s">
        <v>2443</v>
      </c>
      <c r="G38" s="269">
        <v>5.0000000000000001E-4</v>
      </c>
      <c r="H38" s="269">
        <v>5.6499999999999996E-3</v>
      </c>
      <c r="I38" s="267" t="s">
        <v>2473</v>
      </c>
      <c r="J38" s="272">
        <v>1.44E-2</v>
      </c>
      <c r="K38" s="271">
        <v>6.8388889999999994E-2</v>
      </c>
      <c r="L38" s="270" t="s">
        <v>2449</v>
      </c>
      <c r="M38" s="269">
        <v>1.4800000000000001E-2</v>
      </c>
      <c r="N38" s="271">
        <v>8.2989999999999994E-2</v>
      </c>
      <c r="O38" s="267" t="s">
        <v>2463</v>
      </c>
      <c r="P38" s="257"/>
      <c r="Q38" s="257"/>
      <c r="Z38" s="257"/>
      <c r="AA38" s="257"/>
      <c r="AD38" s="257"/>
      <c r="AE38" s="257"/>
      <c r="AP38" s="257"/>
      <c r="AQ38" s="257"/>
      <c r="AT38" s="257"/>
      <c r="AU38" s="257"/>
      <c r="BF38" s="257"/>
      <c r="BG38" s="257"/>
      <c r="BJ38" s="257"/>
      <c r="BK38" s="257"/>
    </row>
    <row r="39" spans="1:63">
      <c r="A39" s="180" t="s">
        <v>1336</v>
      </c>
      <c r="B39" s="266" t="s">
        <v>1364</v>
      </c>
      <c r="C39" s="267">
        <v>22</v>
      </c>
      <c r="D39" s="268">
        <v>2.0000000000000001E-4</v>
      </c>
      <c r="E39" s="271">
        <v>2.64E-2</v>
      </c>
      <c r="F39" s="270" t="s">
        <v>2443</v>
      </c>
      <c r="G39" s="271">
        <v>3.0300000000000001E-2</v>
      </c>
      <c r="H39" s="271">
        <v>0.28399999999999997</v>
      </c>
      <c r="I39" s="267" t="s">
        <v>2503</v>
      </c>
      <c r="J39" s="272">
        <v>4.0000000000000001E-3</v>
      </c>
      <c r="K39" s="271">
        <v>0.2395571</v>
      </c>
      <c r="L39" s="270" t="s">
        <v>2449</v>
      </c>
      <c r="M39" s="271">
        <v>2.92E-2</v>
      </c>
      <c r="N39" s="271">
        <v>0.36062129999999998</v>
      </c>
      <c r="O39" s="267" t="s">
        <v>2503</v>
      </c>
      <c r="P39" s="257"/>
      <c r="Q39" s="257"/>
      <c r="Z39" s="257"/>
      <c r="AA39" s="257"/>
      <c r="AD39" s="257"/>
      <c r="AE39" s="257"/>
      <c r="AP39" s="257"/>
      <c r="AQ39" s="257"/>
      <c r="AT39" s="257"/>
      <c r="AU39" s="257"/>
      <c r="BF39" s="257"/>
      <c r="BG39" s="257"/>
      <c r="BJ39" s="257"/>
      <c r="BK39" s="257"/>
    </row>
    <row r="40" spans="1:63">
      <c r="A40" s="180" t="s">
        <v>1329</v>
      </c>
      <c r="B40" s="266" t="s">
        <v>1365</v>
      </c>
      <c r="C40" s="267">
        <v>114</v>
      </c>
      <c r="D40" s="268">
        <v>8.9999999999999998E-4</v>
      </c>
      <c r="E40" s="271">
        <v>2.6700000000000002E-2</v>
      </c>
      <c r="F40" s="270" t="s">
        <v>2505</v>
      </c>
      <c r="G40" s="269">
        <v>1E-4</v>
      </c>
      <c r="H40" s="269">
        <v>5.2599999999999999E-3</v>
      </c>
      <c r="I40" s="267" t="s">
        <v>2506</v>
      </c>
      <c r="J40" s="272">
        <v>2.0999999999999999E-3</v>
      </c>
      <c r="K40" s="271">
        <v>0.12155000000000001</v>
      </c>
      <c r="L40" s="270" t="s">
        <v>4142</v>
      </c>
      <c r="M40" s="269">
        <v>3.8E-3</v>
      </c>
      <c r="N40" s="271">
        <v>7.4675000000000005E-2</v>
      </c>
      <c r="O40" s="267" t="s">
        <v>4143</v>
      </c>
      <c r="P40" s="257"/>
      <c r="Q40" s="257"/>
      <c r="Z40" s="257"/>
      <c r="AA40" s="257"/>
      <c r="AD40" s="257"/>
      <c r="AE40" s="257"/>
      <c r="AP40" s="257"/>
      <c r="AQ40" s="257"/>
      <c r="AT40" s="257"/>
      <c r="AU40" s="257"/>
      <c r="BF40" s="257"/>
      <c r="BG40" s="257"/>
      <c r="BJ40" s="257"/>
      <c r="BK40" s="257"/>
    </row>
    <row r="41" spans="1:63">
      <c r="A41" s="273" t="s">
        <v>1329</v>
      </c>
      <c r="B41" s="274" t="s">
        <v>1366</v>
      </c>
      <c r="C41" s="275">
        <v>128</v>
      </c>
      <c r="D41" s="276">
        <v>1.1100000000000001E-3</v>
      </c>
      <c r="E41" s="279">
        <v>2.76E-2</v>
      </c>
      <c r="F41" s="278" t="s">
        <v>2495</v>
      </c>
      <c r="G41" s="277">
        <v>9.9000000000000005E-7</v>
      </c>
      <c r="H41" s="277">
        <v>0</v>
      </c>
      <c r="I41" s="275" t="s">
        <v>2507</v>
      </c>
      <c r="J41" s="280">
        <v>0.14580000000000001</v>
      </c>
      <c r="K41" s="279">
        <v>0.33969529999999998</v>
      </c>
      <c r="L41" s="278" t="s">
        <v>2496</v>
      </c>
      <c r="M41" s="277">
        <v>9.2299999999999993E-2</v>
      </c>
      <c r="N41" s="279">
        <v>0.27803729999999999</v>
      </c>
      <c r="O41" s="275" t="s">
        <v>4144</v>
      </c>
      <c r="P41" s="257"/>
      <c r="Q41" s="257"/>
      <c r="Z41" s="257"/>
      <c r="AA41" s="257"/>
      <c r="AD41" s="257"/>
      <c r="AE41" s="257"/>
      <c r="AP41" s="257"/>
      <c r="AQ41" s="257"/>
      <c r="AT41" s="257"/>
      <c r="AU41" s="257"/>
      <c r="BF41" s="257"/>
      <c r="BG41" s="257"/>
      <c r="BJ41" s="257"/>
      <c r="BK41" s="257"/>
    </row>
    <row r="42" spans="1:63">
      <c r="A42" s="273" t="s">
        <v>1345</v>
      </c>
      <c r="B42" s="274" t="s">
        <v>1367</v>
      </c>
      <c r="C42" s="275">
        <v>19</v>
      </c>
      <c r="D42" s="276">
        <v>1.9E-3</v>
      </c>
      <c r="E42" s="279">
        <v>2.9600000000000001E-2</v>
      </c>
      <c r="F42" s="278" t="s">
        <v>2449</v>
      </c>
      <c r="G42" s="279">
        <v>9.7999999999999997E-3</v>
      </c>
      <c r="H42" s="279">
        <v>2.41E-2</v>
      </c>
      <c r="I42" s="275" t="s">
        <v>2497</v>
      </c>
      <c r="J42" s="280">
        <v>5.5800000000000002E-2</v>
      </c>
      <c r="K42" s="279">
        <v>0.13108130000000001</v>
      </c>
      <c r="L42" s="278" t="s">
        <v>2470</v>
      </c>
      <c r="M42" s="279">
        <v>1.8E-3</v>
      </c>
      <c r="N42" s="279">
        <v>1.24E-2</v>
      </c>
      <c r="O42" s="275" t="s">
        <v>2478</v>
      </c>
      <c r="Z42" s="257"/>
      <c r="AA42" s="257"/>
      <c r="AD42" s="257"/>
      <c r="AE42" s="257"/>
      <c r="AP42" s="257"/>
      <c r="AQ42" s="257"/>
      <c r="AT42" s="257"/>
      <c r="AU42" s="257"/>
      <c r="BF42" s="257"/>
      <c r="BG42" s="257"/>
      <c r="BJ42" s="257"/>
      <c r="BK42" s="257"/>
    </row>
    <row r="43" spans="1:63">
      <c r="A43" s="180" t="s">
        <v>1336</v>
      </c>
      <c r="B43" s="266" t="s">
        <v>1368</v>
      </c>
      <c r="C43" s="267">
        <v>31</v>
      </c>
      <c r="D43" s="268">
        <v>1E-4</v>
      </c>
      <c r="E43" s="271">
        <v>0.03</v>
      </c>
      <c r="F43" s="282" t="s">
        <v>2508</v>
      </c>
      <c r="G43" s="269">
        <v>9.2999999999999997E-5</v>
      </c>
      <c r="H43" s="271">
        <v>4.6399999999999997E-2</v>
      </c>
      <c r="I43" s="283" t="s">
        <v>2509</v>
      </c>
      <c r="J43" s="272">
        <v>2.5000000000000001E-3</v>
      </c>
      <c r="K43" s="271">
        <v>0.2416538</v>
      </c>
      <c r="L43" s="270" t="s">
        <v>2468</v>
      </c>
      <c r="M43" s="271">
        <v>1E-4</v>
      </c>
      <c r="N43" s="271">
        <v>5.7950000000000002E-2</v>
      </c>
      <c r="O43" s="267" t="s">
        <v>2462</v>
      </c>
      <c r="Z43" s="257"/>
      <c r="AA43" s="257"/>
      <c r="AD43" s="257"/>
      <c r="AE43" s="257"/>
      <c r="AP43" s="257"/>
      <c r="AQ43" s="257"/>
      <c r="AT43" s="257"/>
      <c r="AU43" s="257"/>
      <c r="BF43" s="257"/>
      <c r="BG43" s="257"/>
      <c r="BJ43" s="257"/>
      <c r="BK43" s="257"/>
    </row>
    <row r="44" spans="1:63">
      <c r="A44" s="180" t="s">
        <v>1336</v>
      </c>
      <c r="B44" s="266" t="s">
        <v>1369</v>
      </c>
      <c r="C44" s="267">
        <v>10</v>
      </c>
      <c r="D44" s="268">
        <v>8.9999999999999998E-4</v>
      </c>
      <c r="E44" s="271">
        <v>3.0599999999999999E-2</v>
      </c>
      <c r="F44" s="270" t="s">
        <v>2453</v>
      </c>
      <c r="G44" s="271">
        <v>1.9E-2</v>
      </c>
      <c r="H44" s="271">
        <v>0.23499999999999999</v>
      </c>
      <c r="I44" s="283" t="s">
        <v>2476</v>
      </c>
      <c r="J44" s="268">
        <v>1E-3</v>
      </c>
      <c r="K44" s="271">
        <v>8.2100000000000006E-2</v>
      </c>
      <c r="L44" s="270" t="s">
        <v>2453</v>
      </c>
      <c r="M44" s="271">
        <v>1.84E-2</v>
      </c>
      <c r="N44" s="271">
        <v>0.32374000000000003</v>
      </c>
      <c r="O44" s="267" t="s">
        <v>2476</v>
      </c>
      <c r="Z44" s="257"/>
      <c r="AA44" s="257"/>
      <c r="AD44" s="257"/>
      <c r="AE44" s="257"/>
      <c r="AP44" s="257"/>
      <c r="AQ44" s="257"/>
      <c r="AT44" s="257"/>
      <c r="AU44" s="257"/>
      <c r="BF44" s="257"/>
      <c r="BG44" s="257"/>
      <c r="BJ44" s="257"/>
      <c r="BK44" s="257"/>
    </row>
    <row r="45" spans="1:63">
      <c r="A45" s="180" t="s">
        <v>1338</v>
      </c>
      <c r="B45" s="266" t="s">
        <v>1370</v>
      </c>
      <c r="C45" s="267">
        <v>15</v>
      </c>
      <c r="D45" s="268">
        <v>4.4000000000000003E-3</v>
      </c>
      <c r="E45" s="271">
        <v>3.1099999999999999E-2</v>
      </c>
      <c r="F45" s="270" t="s">
        <v>2453</v>
      </c>
      <c r="G45" s="271">
        <v>0.107</v>
      </c>
      <c r="H45" s="271">
        <v>0.14699999999999999</v>
      </c>
      <c r="I45" s="267" t="s">
        <v>2485</v>
      </c>
      <c r="J45" s="272">
        <v>0.161</v>
      </c>
      <c r="K45" s="271">
        <v>0.29479660000000002</v>
      </c>
      <c r="L45" s="270" t="s">
        <v>2445</v>
      </c>
      <c r="M45" s="271">
        <v>0.2621</v>
      </c>
      <c r="N45" s="271">
        <v>0.36964019999999997</v>
      </c>
      <c r="O45" s="267" t="s">
        <v>2511</v>
      </c>
      <c r="Z45" s="257"/>
      <c r="AA45" s="257"/>
      <c r="AD45" s="257"/>
      <c r="AE45" s="257"/>
      <c r="AP45" s="257"/>
      <c r="AQ45" s="257"/>
      <c r="AT45" s="257"/>
      <c r="AU45" s="257"/>
      <c r="BF45" s="257"/>
      <c r="BG45" s="257"/>
      <c r="BJ45" s="257"/>
      <c r="BK45" s="257"/>
    </row>
    <row r="46" spans="1:63">
      <c r="A46" s="180" t="s">
        <v>1336</v>
      </c>
      <c r="B46" s="266" t="s">
        <v>1371</v>
      </c>
      <c r="C46" s="267">
        <v>27</v>
      </c>
      <c r="D46" s="268">
        <v>2.0000000000000001E-4</v>
      </c>
      <c r="E46" s="271">
        <v>3.3500000000000002E-2</v>
      </c>
      <c r="F46" s="270" t="s">
        <v>2443</v>
      </c>
      <c r="G46" s="271">
        <v>1.52E-2</v>
      </c>
      <c r="H46" s="271">
        <v>0.23400000000000001</v>
      </c>
      <c r="I46" s="283" t="s">
        <v>2510</v>
      </c>
      <c r="J46" s="272">
        <v>0.1313</v>
      </c>
      <c r="K46" s="271">
        <v>0.51280519999999996</v>
      </c>
      <c r="L46" s="270" t="s">
        <v>2470</v>
      </c>
      <c r="M46" s="271">
        <v>0.1749</v>
      </c>
      <c r="N46" s="271">
        <v>0.58125610000000005</v>
      </c>
      <c r="O46" s="267" t="s">
        <v>4145</v>
      </c>
      <c r="Z46" s="257"/>
      <c r="AA46" s="257"/>
      <c r="AD46" s="257"/>
      <c r="AE46" s="257"/>
      <c r="AP46" s="257"/>
      <c r="AQ46" s="257"/>
      <c r="AT46" s="257"/>
      <c r="AU46" s="257"/>
      <c r="BF46" s="257"/>
      <c r="BG46" s="257"/>
      <c r="BJ46" s="257"/>
      <c r="BK46" s="257"/>
    </row>
    <row r="47" spans="1:63">
      <c r="A47" s="180" t="s">
        <v>1336</v>
      </c>
      <c r="B47" s="266" t="s">
        <v>1372</v>
      </c>
      <c r="C47" s="267">
        <v>21</v>
      </c>
      <c r="D47" s="268">
        <v>1E-4</v>
      </c>
      <c r="E47" s="271">
        <v>3.6999999999999998E-2</v>
      </c>
      <c r="F47" s="270" t="s">
        <v>2468</v>
      </c>
      <c r="G47" s="271">
        <v>1.29E-2</v>
      </c>
      <c r="H47" s="271">
        <v>0.22900000000000001</v>
      </c>
      <c r="I47" s="283" t="s">
        <v>2497</v>
      </c>
      <c r="J47" s="272">
        <v>6.5100000000000005E-2</v>
      </c>
      <c r="K47" s="271">
        <v>0.42242479999999999</v>
      </c>
      <c r="L47" s="270" t="s">
        <v>2470</v>
      </c>
      <c r="M47" s="271">
        <v>3.3500000000000002E-2</v>
      </c>
      <c r="N47" s="271">
        <v>0.35259570000000001</v>
      </c>
      <c r="O47" s="267" t="s">
        <v>2472</v>
      </c>
      <c r="Z47" s="257"/>
      <c r="AA47" s="257"/>
      <c r="AD47" s="257"/>
      <c r="AE47" s="257"/>
      <c r="AP47" s="257"/>
      <c r="AQ47" s="257"/>
      <c r="AT47" s="257"/>
      <c r="AU47" s="257"/>
      <c r="BF47" s="257"/>
      <c r="BG47" s="257"/>
      <c r="BJ47" s="257"/>
      <c r="BK47" s="257"/>
    </row>
    <row r="48" spans="1:63">
      <c r="A48" s="180" t="s">
        <v>1338</v>
      </c>
      <c r="B48" s="266" t="s">
        <v>1373</v>
      </c>
      <c r="C48" s="267">
        <v>17</v>
      </c>
      <c r="D48" s="268">
        <v>5.7999999999999996E-3</v>
      </c>
      <c r="E48" s="271">
        <v>3.73E-2</v>
      </c>
      <c r="F48" s="270" t="s">
        <v>2453</v>
      </c>
      <c r="G48" s="269">
        <v>8.0000000000000004E-4</v>
      </c>
      <c r="H48" s="269">
        <v>8.2400000000000008E-3</v>
      </c>
      <c r="I48" s="267" t="s">
        <v>2436</v>
      </c>
      <c r="J48" s="272">
        <v>3.1600000000000003E-2</v>
      </c>
      <c r="K48" s="271">
        <v>0.13080449999999999</v>
      </c>
      <c r="L48" s="270" t="s">
        <v>2470</v>
      </c>
      <c r="M48" s="271">
        <v>0.26429999999999998</v>
      </c>
      <c r="N48" s="271">
        <v>0.36892330000000001</v>
      </c>
      <c r="O48" s="267" t="s">
        <v>2511</v>
      </c>
      <c r="Z48" s="257"/>
      <c r="AA48" s="257"/>
      <c r="AD48" s="257"/>
      <c r="AE48" s="257"/>
      <c r="AP48" s="257"/>
      <c r="AQ48" s="257"/>
      <c r="AT48" s="257"/>
      <c r="AU48" s="257"/>
      <c r="BF48" s="257"/>
      <c r="BG48" s="257"/>
      <c r="BJ48" s="257"/>
      <c r="BK48" s="257"/>
    </row>
    <row r="49" spans="1:63">
      <c r="A49" s="180" t="s">
        <v>1338</v>
      </c>
      <c r="B49" s="266" t="s">
        <v>1374</v>
      </c>
      <c r="C49" s="267">
        <v>30</v>
      </c>
      <c r="D49" s="268">
        <v>2E-3</v>
      </c>
      <c r="E49" s="271">
        <v>3.8199999999999998E-2</v>
      </c>
      <c r="F49" s="270" t="s">
        <v>2468</v>
      </c>
      <c r="G49" s="271">
        <v>0.16400000000000001</v>
      </c>
      <c r="H49" s="271">
        <v>0.20799999999999999</v>
      </c>
      <c r="I49" s="267" t="s">
        <v>2512</v>
      </c>
      <c r="J49" s="272">
        <v>2.8999999999999998E-3</v>
      </c>
      <c r="K49" s="271">
        <v>9.98E-2</v>
      </c>
      <c r="L49" s="270" t="s">
        <v>2468</v>
      </c>
      <c r="M49" s="271">
        <v>1.61E-2</v>
      </c>
      <c r="N49" s="271">
        <v>0.15035000000000001</v>
      </c>
      <c r="O49" s="267" t="s">
        <v>2463</v>
      </c>
      <c r="Z49" s="257"/>
      <c r="AA49" s="257"/>
      <c r="AD49" s="257"/>
      <c r="AE49" s="257"/>
      <c r="AP49" s="257"/>
      <c r="AQ49" s="257"/>
      <c r="AT49" s="257"/>
      <c r="AU49" s="257"/>
      <c r="BF49" s="257"/>
      <c r="BG49" s="257"/>
      <c r="BJ49" s="257"/>
      <c r="BK49" s="257"/>
    </row>
    <row r="50" spans="1:63">
      <c r="A50" s="273" t="s">
        <v>1345</v>
      </c>
      <c r="B50" s="274" t="s">
        <v>1375</v>
      </c>
      <c r="C50" s="275">
        <v>19</v>
      </c>
      <c r="D50" s="280">
        <v>1.03E-2</v>
      </c>
      <c r="E50" s="279">
        <v>3.8300000000000001E-2</v>
      </c>
      <c r="F50" s="278" t="s">
        <v>2453</v>
      </c>
      <c r="G50" s="279">
        <v>0.13800000000000001</v>
      </c>
      <c r="H50" s="279">
        <v>0.17299999999999999</v>
      </c>
      <c r="I50" s="275" t="s">
        <v>2514</v>
      </c>
      <c r="J50" s="280">
        <v>5.7299999999999997E-2</v>
      </c>
      <c r="K50" s="279">
        <v>0.1261294</v>
      </c>
      <c r="L50" s="278" t="s">
        <v>2470</v>
      </c>
      <c r="M50" s="279">
        <v>0.13780000000000001</v>
      </c>
      <c r="N50" s="279">
        <v>0.27432859999999998</v>
      </c>
      <c r="O50" s="275" t="s">
        <v>2514</v>
      </c>
      <c r="Z50" s="257"/>
      <c r="AA50" s="257"/>
      <c r="AD50" s="257"/>
      <c r="AE50" s="257"/>
      <c r="AP50" s="257"/>
      <c r="AQ50" s="257"/>
      <c r="AT50" s="257"/>
      <c r="AU50" s="257"/>
      <c r="BF50" s="257"/>
      <c r="BG50" s="257"/>
      <c r="BJ50" s="257"/>
      <c r="BK50" s="257"/>
    </row>
    <row r="51" spans="1:63">
      <c r="A51" s="273" t="s">
        <v>1338</v>
      </c>
      <c r="B51" s="274" t="s">
        <v>1376</v>
      </c>
      <c r="C51" s="275">
        <v>15</v>
      </c>
      <c r="D51" s="276">
        <v>5.7999999999999996E-3</v>
      </c>
      <c r="E51" s="279">
        <v>3.9699999999999999E-2</v>
      </c>
      <c r="F51" s="278" t="s">
        <v>2453</v>
      </c>
      <c r="G51" s="279">
        <v>0.312</v>
      </c>
      <c r="H51" s="279">
        <v>0.313</v>
      </c>
      <c r="I51" s="275" t="s">
        <v>2511</v>
      </c>
      <c r="J51" s="280">
        <v>5.7000000000000002E-3</v>
      </c>
      <c r="K51" s="279">
        <v>8.541667E-2</v>
      </c>
      <c r="L51" s="278" t="s">
        <v>2453</v>
      </c>
      <c r="M51" s="279">
        <v>0.15179999999999999</v>
      </c>
      <c r="N51" s="279">
        <v>0.31694860000000002</v>
      </c>
      <c r="O51" s="275" t="s">
        <v>2485</v>
      </c>
      <c r="R51" s="257"/>
      <c r="Z51" s="257"/>
      <c r="AA51" s="257"/>
      <c r="AD51" s="257"/>
      <c r="AE51" s="257"/>
      <c r="AP51" s="257"/>
      <c r="AQ51" s="257"/>
      <c r="AT51" s="257"/>
      <c r="AU51" s="257"/>
      <c r="BF51" s="257"/>
      <c r="BG51" s="257"/>
      <c r="BJ51" s="257"/>
      <c r="BK51" s="257"/>
    </row>
    <row r="52" spans="1:63">
      <c r="A52" s="180" t="s">
        <v>1338</v>
      </c>
      <c r="B52" s="266" t="s">
        <v>1377</v>
      </c>
      <c r="C52" s="267">
        <v>24</v>
      </c>
      <c r="D52" s="268">
        <v>4.5999999999999999E-3</v>
      </c>
      <c r="E52" s="271">
        <v>4.2099999999999999E-2</v>
      </c>
      <c r="F52" s="270" t="s">
        <v>2449</v>
      </c>
      <c r="G52" s="269">
        <v>1.1000000000000001E-3</v>
      </c>
      <c r="H52" s="271">
        <v>1.5599999999999999E-2</v>
      </c>
      <c r="I52" s="267" t="s">
        <v>2448</v>
      </c>
      <c r="J52" s="272">
        <v>2.5499999999999998E-2</v>
      </c>
      <c r="K52" s="271">
        <v>0.12755830000000001</v>
      </c>
      <c r="L52" s="270" t="s">
        <v>2453</v>
      </c>
      <c r="M52" s="271">
        <v>4.1000000000000002E-2</v>
      </c>
      <c r="N52" s="271">
        <v>0.27419519999999997</v>
      </c>
      <c r="O52" s="267" t="s">
        <v>2503</v>
      </c>
      <c r="R52" s="257"/>
      <c r="Z52" s="257"/>
      <c r="AA52" s="257"/>
      <c r="AD52" s="257"/>
      <c r="AE52" s="257"/>
      <c r="AP52" s="257"/>
      <c r="AQ52" s="257"/>
      <c r="AT52" s="257"/>
      <c r="AU52" s="257"/>
      <c r="BF52" s="257"/>
      <c r="BG52" s="257"/>
      <c r="BJ52" s="257"/>
      <c r="BK52" s="257"/>
    </row>
    <row r="53" spans="1:63">
      <c r="A53" s="180" t="s">
        <v>1329</v>
      </c>
      <c r="B53" s="266" t="s">
        <v>1378</v>
      </c>
      <c r="C53" s="267">
        <v>55</v>
      </c>
      <c r="D53" s="268">
        <v>3.0999999999999999E-3</v>
      </c>
      <c r="E53" s="271">
        <v>4.24E-2</v>
      </c>
      <c r="F53" s="270" t="s">
        <v>2491</v>
      </c>
      <c r="G53" s="271">
        <v>7.7499999999999999E-2</v>
      </c>
      <c r="H53" s="271">
        <v>0.189</v>
      </c>
      <c r="I53" s="267" t="s">
        <v>2516</v>
      </c>
      <c r="J53" s="272">
        <v>1.2E-2</v>
      </c>
      <c r="K53" s="271">
        <v>0.1196231</v>
      </c>
      <c r="L53" s="270" t="s">
        <v>2442</v>
      </c>
      <c r="M53" s="271">
        <v>6.4600000000000005E-2</v>
      </c>
      <c r="N53" s="271">
        <v>0.21653410000000001</v>
      </c>
      <c r="O53" s="267" t="s">
        <v>2516</v>
      </c>
      <c r="Q53" s="257"/>
      <c r="R53" s="257"/>
      <c r="Z53" s="257"/>
      <c r="AA53" s="257"/>
      <c r="AD53" s="257"/>
      <c r="AE53" s="257"/>
      <c r="AP53" s="257"/>
      <c r="AQ53" s="257"/>
      <c r="AT53" s="257"/>
      <c r="AU53" s="257"/>
      <c r="BF53" s="257"/>
      <c r="BG53" s="257"/>
      <c r="BJ53" s="257"/>
      <c r="BK53" s="257"/>
    </row>
    <row r="54" spans="1:63">
      <c r="A54" s="180" t="s">
        <v>1332</v>
      </c>
      <c r="B54" s="266" t="s">
        <v>1379</v>
      </c>
      <c r="C54" s="267">
        <v>11</v>
      </c>
      <c r="D54" s="268">
        <v>1.6000000000000001E-3</v>
      </c>
      <c r="E54" s="271">
        <v>4.2999999999999997E-2</v>
      </c>
      <c r="F54" s="270" t="s">
        <v>2453</v>
      </c>
      <c r="G54" s="269">
        <v>1.1000000000000001E-3</v>
      </c>
      <c r="H54" s="271">
        <v>2.1299999999999999E-2</v>
      </c>
      <c r="I54" s="267" t="s">
        <v>2491</v>
      </c>
      <c r="J54" s="268">
        <v>2.0999999999999999E-3</v>
      </c>
      <c r="K54" s="271">
        <v>6.9650000000000004E-2</v>
      </c>
      <c r="L54" s="270" t="s">
        <v>2453</v>
      </c>
      <c r="M54" s="271">
        <v>3.3700000000000001E-2</v>
      </c>
      <c r="N54" s="271">
        <v>0.1833514</v>
      </c>
      <c r="O54" s="267" t="s">
        <v>2476</v>
      </c>
      <c r="R54" s="257"/>
      <c r="Z54" s="257"/>
      <c r="AA54" s="257"/>
      <c r="AD54" s="257"/>
      <c r="AE54" s="257"/>
      <c r="AP54" s="257"/>
      <c r="AQ54" s="257"/>
      <c r="AT54" s="257"/>
      <c r="AU54" s="257"/>
      <c r="BF54" s="257"/>
      <c r="BG54" s="257"/>
      <c r="BJ54" s="257"/>
      <c r="BK54" s="257"/>
    </row>
    <row r="55" spans="1:63">
      <c r="A55" s="180" t="s">
        <v>1338</v>
      </c>
      <c r="B55" s="266" t="s">
        <v>1380</v>
      </c>
      <c r="C55" s="267">
        <v>10</v>
      </c>
      <c r="D55" s="272">
        <v>1.0500000000000001E-2</v>
      </c>
      <c r="E55" s="271">
        <v>4.41E-2</v>
      </c>
      <c r="F55" s="270" t="s">
        <v>2470</v>
      </c>
      <c r="G55" s="269">
        <v>3.0999999999999999E-3</v>
      </c>
      <c r="H55" s="271">
        <v>2.06E-2</v>
      </c>
      <c r="I55" s="267" t="s">
        <v>2442</v>
      </c>
      <c r="J55" s="272">
        <v>1</v>
      </c>
      <c r="K55" s="271">
        <v>0.79987330000000001</v>
      </c>
      <c r="L55" s="270" t="s">
        <v>2517</v>
      </c>
      <c r="M55" s="271">
        <v>0.9425</v>
      </c>
      <c r="N55" s="271">
        <v>0.92979900000000004</v>
      </c>
      <c r="O55" s="267" t="s">
        <v>4146</v>
      </c>
      <c r="Q55" s="257"/>
      <c r="R55" s="257"/>
      <c r="Z55" s="257"/>
      <c r="AA55" s="257"/>
      <c r="AD55" s="257"/>
      <c r="AE55" s="257"/>
      <c r="AP55" s="257"/>
      <c r="AQ55" s="257"/>
      <c r="AT55" s="257"/>
      <c r="AU55" s="257"/>
      <c r="BF55" s="257"/>
      <c r="BG55" s="257"/>
      <c r="BJ55" s="257"/>
      <c r="BK55" s="257"/>
    </row>
    <row r="56" spans="1:63">
      <c r="A56" s="180" t="s">
        <v>1338</v>
      </c>
      <c r="B56" s="266" t="s">
        <v>1381</v>
      </c>
      <c r="C56" s="267">
        <v>17</v>
      </c>
      <c r="D56" s="268">
        <v>7.4000000000000003E-3</v>
      </c>
      <c r="E56" s="271">
        <v>4.5600000000000002E-2</v>
      </c>
      <c r="F56" s="270" t="s">
        <v>2453</v>
      </c>
      <c r="G56" s="271">
        <v>0.36899999999999999</v>
      </c>
      <c r="H56" s="271">
        <v>0.371</v>
      </c>
      <c r="I56" s="267" t="s">
        <v>2511</v>
      </c>
      <c r="J56" s="272">
        <v>0.56020000000000003</v>
      </c>
      <c r="K56" s="271">
        <v>0.57581009999999999</v>
      </c>
      <c r="L56" s="270" t="s">
        <v>2482</v>
      </c>
      <c r="M56" s="271">
        <v>0.93620000000000003</v>
      </c>
      <c r="N56" s="271">
        <v>0.93414359999999996</v>
      </c>
      <c r="O56" s="267" t="s">
        <v>4147</v>
      </c>
      <c r="Q56" s="257"/>
      <c r="R56" s="257"/>
      <c r="Z56" s="257"/>
      <c r="AA56" s="257"/>
      <c r="AD56" s="257"/>
      <c r="AE56" s="257"/>
      <c r="AP56" s="257"/>
      <c r="AQ56" s="257"/>
      <c r="AT56" s="257"/>
      <c r="AU56" s="257"/>
      <c r="BF56" s="257"/>
      <c r="BG56" s="257"/>
      <c r="BJ56" s="257"/>
      <c r="BK56" s="257"/>
    </row>
    <row r="57" spans="1:63">
      <c r="A57" s="180" t="s">
        <v>1329</v>
      </c>
      <c r="B57" s="266" t="s">
        <v>1382</v>
      </c>
      <c r="C57" s="267">
        <v>86</v>
      </c>
      <c r="D57" s="268">
        <v>2.5999999999999999E-3</v>
      </c>
      <c r="E57" s="271">
        <v>4.5699999999999998E-2</v>
      </c>
      <c r="F57" s="270" t="s">
        <v>2444</v>
      </c>
      <c r="G57" s="269">
        <v>2.9999999999999997E-4</v>
      </c>
      <c r="H57" s="269">
        <v>7.9100000000000004E-3</v>
      </c>
      <c r="I57" s="267" t="s">
        <v>2518</v>
      </c>
      <c r="J57" s="272">
        <v>1.5900000000000001E-2</v>
      </c>
      <c r="K57" s="271">
        <v>0.14618329999999999</v>
      </c>
      <c r="L57" s="270" t="s">
        <v>2469</v>
      </c>
      <c r="M57" s="269">
        <v>7.3000000000000001E-3</v>
      </c>
      <c r="N57" s="271">
        <v>9.6008330000000003E-2</v>
      </c>
      <c r="O57" s="267" t="s">
        <v>4148</v>
      </c>
      <c r="R57" s="257"/>
      <c r="Z57" s="257"/>
      <c r="AA57" s="257"/>
      <c r="AD57" s="257"/>
      <c r="AE57" s="257"/>
      <c r="AP57" s="257"/>
      <c r="AQ57" s="257"/>
      <c r="AT57" s="257"/>
      <c r="AU57" s="257"/>
      <c r="BF57" s="257"/>
      <c r="BG57" s="257"/>
      <c r="BJ57" s="257"/>
      <c r="BK57" s="257"/>
    </row>
    <row r="58" spans="1:63">
      <c r="A58" s="180" t="s">
        <v>1329</v>
      </c>
      <c r="B58" s="266" t="s">
        <v>1383</v>
      </c>
      <c r="C58" s="267">
        <v>60</v>
      </c>
      <c r="D58" s="268">
        <v>6.3E-3</v>
      </c>
      <c r="E58" s="271">
        <v>4.7500000000000001E-2</v>
      </c>
      <c r="F58" s="270" t="s">
        <v>2491</v>
      </c>
      <c r="G58" s="269">
        <v>4.0000000000000002E-4</v>
      </c>
      <c r="H58" s="269">
        <v>5.5599999999999998E-3</v>
      </c>
      <c r="I58" s="267" t="s">
        <v>2519</v>
      </c>
      <c r="J58" s="272">
        <v>0.49459999999999998</v>
      </c>
      <c r="K58" s="271">
        <v>0.67938129999999997</v>
      </c>
      <c r="L58" s="270" t="s">
        <v>2520</v>
      </c>
      <c r="M58" s="271">
        <v>9.1300000000000006E-2</v>
      </c>
      <c r="N58" s="271">
        <v>0.27075510000000003</v>
      </c>
      <c r="O58" s="267" t="s">
        <v>2516</v>
      </c>
      <c r="R58" s="257"/>
      <c r="Z58" s="257"/>
      <c r="AA58" s="257"/>
      <c r="AD58" s="257"/>
      <c r="AE58" s="257"/>
      <c r="AP58" s="257"/>
      <c r="AQ58" s="257"/>
      <c r="AT58" s="257"/>
      <c r="AU58" s="257"/>
      <c r="BF58" s="257"/>
      <c r="BG58" s="257"/>
      <c r="BJ58" s="257"/>
      <c r="BK58" s="257"/>
    </row>
    <row r="59" spans="1:63">
      <c r="A59" s="180" t="s">
        <v>1336</v>
      </c>
      <c r="B59" s="266" t="s">
        <v>1337</v>
      </c>
      <c r="C59" s="267">
        <v>11</v>
      </c>
      <c r="D59" s="268">
        <v>1.2999999999999999E-3</v>
      </c>
      <c r="E59" s="271">
        <v>4.87E-2</v>
      </c>
      <c r="F59" s="270" t="s">
        <v>2453</v>
      </c>
      <c r="G59" s="271">
        <v>0.108</v>
      </c>
      <c r="H59" s="271">
        <v>0.39</v>
      </c>
      <c r="I59" s="283" t="s">
        <v>2454</v>
      </c>
      <c r="J59" s="272">
        <v>1.6199999999999999E-2</v>
      </c>
      <c r="K59" s="271">
        <v>0.26792939999999998</v>
      </c>
      <c r="L59" s="270" t="s">
        <v>2470</v>
      </c>
      <c r="M59" s="271">
        <v>0.30309999999999998</v>
      </c>
      <c r="N59" s="271">
        <v>0.64803200000000005</v>
      </c>
      <c r="O59" s="267" t="s">
        <v>2461</v>
      </c>
      <c r="Z59" s="257"/>
      <c r="AA59" s="257"/>
      <c r="AD59" s="257"/>
      <c r="AE59" s="257"/>
      <c r="AP59" s="257"/>
      <c r="AQ59" s="257"/>
      <c r="AT59" s="257"/>
      <c r="AU59" s="257"/>
      <c r="BF59" s="257"/>
      <c r="BG59" s="257"/>
      <c r="BJ59" s="257"/>
      <c r="BK59" s="257"/>
    </row>
    <row r="60" spans="1:63">
      <c r="A60" s="180" t="s">
        <v>1336</v>
      </c>
      <c r="B60" s="266" t="s">
        <v>1384</v>
      </c>
      <c r="C60" s="267">
        <v>17</v>
      </c>
      <c r="D60" s="268">
        <v>4.0000000000000002E-4</v>
      </c>
      <c r="E60" s="271">
        <v>4.8800000000000003E-2</v>
      </c>
      <c r="F60" s="270" t="s">
        <v>2449</v>
      </c>
      <c r="G60" s="271">
        <v>7.2499999999999995E-2</v>
      </c>
      <c r="H60" s="271">
        <v>0.35799999999999998</v>
      </c>
      <c r="I60" s="267" t="s">
        <v>2446</v>
      </c>
      <c r="J60" s="272">
        <v>0.18579999999999999</v>
      </c>
      <c r="K60" s="271">
        <v>0.55840829999999997</v>
      </c>
      <c r="L60" s="270" t="s">
        <v>2445</v>
      </c>
      <c r="M60" s="271">
        <v>1.6999999999999999E-3</v>
      </c>
      <c r="N60" s="271">
        <v>0.15467139999999999</v>
      </c>
      <c r="O60" s="267" t="s">
        <v>2436</v>
      </c>
      <c r="R60" s="257"/>
      <c r="Z60" s="257"/>
      <c r="AA60" s="257"/>
      <c r="AD60" s="257"/>
      <c r="AE60" s="257"/>
      <c r="AP60" s="257"/>
      <c r="AQ60" s="257"/>
      <c r="AT60" s="257"/>
      <c r="AU60" s="257"/>
      <c r="BF60" s="257"/>
      <c r="BG60" s="257"/>
      <c r="BJ60" s="257"/>
      <c r="BK60" s="257"/>
    </row>
    <row r="61" spans="1:63">
      <c r="A61" s="180" t="s">
        <v>1345</v>
      </c>
      <c r="B61" s="266" t="s">
        <v>1385</v>
      </c>
      <c r="C61" s="267">
        <v>29</v>
      </c>
      <c r="D61" s="272">
        <v>1.43E-2</v>
      </c>
      <c r="E61" s="271">
        <v>4.9299999999999997E-2</v>
      </c>
      <c r="F61" s="270" t="s">
        <v>2449</v>
      </c>
      <c r="G61" s="271">
        <v>8.7800000000000003E-2</v>
      </c>
      <c r="H61" s="271">
        <v>0.13500000000000001</v>
      </c>
      <c r="I61" s="267" t="s">
        <v>2474</v>
      </c>
      <c r="J61" s="272">
        <v>1.4E-2</v>
      </c>
      <c r="K61" s="271">
        <v>7.9500000000000001E-2</v>
      </c>
      <c r="L61" s="270" t="s">
        <v>2449</v>
      </c>
      <c r="M61" s="271">
        <v>0.44540000000000002</v>
      </c>
      <c r="N61" s="271">
        <v>0.50632809999999995</v>
      </c>
      <c r="O61" s="267" t="s">
        <v>2513</v>
      </c>
      <c r="P61" s="257"/>
      <c r="Z61" s="257"/>
      <c r="AA61" s="257"/>
      <c r="AD61" s="257"/>
      <c r="AE61" s="257"/>
      <c r="AP61" s="257"/>
      <c r="AQ61" s="257"/>
      <c r="AT61" s="257"/>
      <c r="AU61" s="257"/>
      <c r="BF61" s="257"/>
      <c r="BG61" s="257"/>
      <c r="BJ61" s="257"/>
      <c r="BK61" s="257"/>
    </row>
    <row r="62" spans="1:63" ht="15.75" thickBot="1">
      <c r="A62" s="181" t="s">
        <v>1329</v>
      </c>
      <c r="B62" s="284" t="s">
        <v>1386</v>
      </c>
      <c r="C62" s="285">
        <v>69</v>
      </c>
      <c r="D62" s="286">
        <v>5.7000000000000002E-3</v>
      </c>
      <c r="E62" s="287">
        <v>4.9500000000000002E-2</v>
      </c>
      <c r="F62" s="288" t="s">
        <v>2439</v>
      </c>
      <c r="G62" s="287">
        <v>3.49E-2</v>
      </c>
      <c r="H62" s="287">
        <v>0.115</v>
      </c>
      <c r="I62" s="285" t="s">
        <v>2441</v>
      </c>
      <c r="J62" s="289">
        <v>1.7899999999999999E-2</v>
      </c>
      <c r="K62" s="287">
        <v>0.14822940000000001</v>
      </c>
      <c r="L62" s="288" t="s">
        <v>2491</v>
      </c>
      <c r="M62" s="287">
        <v>5.57E-2</v>
      </c>
      <c r="N62" s="287">
        <v>0.20155500000000001</v>
      </c>
      <c r="O62" s="285" t="s">
        <v>4149</v>
      </c>
      <c r="R62" s="257"/>
      <c r="Z62" s="257"/>
      <c r="AA62" s="257"/>
      <c r="AD62" s="257"/>
      <c r="AE62" s="257"/>
      <c r="AP62" s="257"/>
      <c r="AQ62" s="257"/>
      <c r="AT62" s="257"/>
      <c r="AU62" s="257"/>
      <c r="BF62" s="257"/>
      <c r="BG62" s="257"/>
      <c r="BJ62" s="257"/>
      <c r="BK62" s="257"/>
    </row>
    <row r="63" spans="1:63">
      <c r="C63" s="290"/>
      <c r="J63" s="257"/>
      <c r="K63" s="257"/>
      <c r="N63" s="257"/>
      <c r="O63" s="257"/>
      <c r="Z63" s="257"/>
      <c r="AA63" s="257"/>
      <c r="AD63" s="257"/>
      <c r="AE63" s="257"/>
      <c r="AP63" s="257"/>
      <c r="AQ63" s="257"/>
      <c r="AT63" s="257"/>
      <c r="AU63" s="257"/>
      <c r="BF63" s="257"/>
      <c r="BG63" s="257"/>
      <c r="BJ63" s="257"/>
      <c r="BK63" s="257"/>
    </row>
    <row r="64" spans="1:63" ht="15.75" thickBot="1">
      <c r="A64" s="36" t="s">
        <v>4208</v>
      </c>
      <c r="J64" s="257"/>
      <c r="K64" s="257"/>
      <c r="N64" s="257"/>
      <c r="O64" s="257"/>
      <c r="Z64" s="257"/>
      <c r="AA64" s="257"/>
      <c r="AD64" s="257"/>
      <c r="AE64" s="257"/>
      <c r="AP64" s="257"/>
      <c r="AQ64" s="257"/>
      <c r="AT64" s="257"/>
      <c r="AU64" s="257"/>
      <c r="BF64" s="257"/>
      <c r="BG64" s="257"/>
      <c r="BJ64" s="257"/>
      <c r="BK64" s="257"/>
    </row>
    <row r="65" spans="1:63">
      <c r="A65" s="574" t="s">
        <v>2427</v>
      </c>
      <c r="B65" s="577" t="s">
        <v>2428</v>
      </c>
      <c r="C65" s="580" t="s">
        <v>2429</v>
      </c>
      <c r="D65" s="592" t="s">
        <v>4196</v>
      </c>
      <c r="E65" s="587"/>
      <c r="F65" s="587"/>
      <c r="G65" s="587"/>
      <c r="H65" s="587"/>
      <c r="I65" s="588"/>
      <c r="J65" s="587" t="s">
        <v>4164</v>
      </c>
      <c r="K65" s="587"/>
      <c r="L65" s="587"/>
      <c r="M65" s="587"/>
      <c r="N65" s="587"/>
      <c r="O65" s="588"/>
      <c r="Z65" s="257"/>
      <c r="AA65" s="257"/>
      <c r="AD65" s="257"/>
      <c r="AE65" s="257"/>
      <c r="AP65" s="257"/>
      <c r="AQ65" s="257"/>
      <c r="AT65" s="257"/>
      <c r="AU65" s="257"/>
      <c r="BF65" s="257"/>
      <c r="BG65" s="257"/>
      <c r="BJ65" s="257"/>
      <c r="BK65" s="257"/>
    </row>
    <row r="66" spans="1:63">
      <c r="A66" s="575"/>
      <c r="B66" s="578"/>
      <c r="C66" s="581"/>
      <c r="D66" s="593" t="s">
        <v>2425</v>
      </c>
      <c r="E66" s="561"/>
      <c r="F66" s="563"/>
      <c r="G66" s="561" t="s">
        <v>2426</v>
      </c>
      <c r="H66" s="561"/>
      <c r="I66" s="562"/>
      <c r="J66" s="561" t="s">
        <v>2425</v>
      </c>
      <c r="K66" s="561"/>
      <c r="L66" s="563"/>
      <c r="M66" s="561" t="s">
        <v>2426</v>
      </c>
      <c r="N66" s="561"/>
      <c r="O66" s="562"/>
      <c r="Z66" s="257"/>
      <c r="AA66" s="257"/>
      <c r="AD66" s="257"/>
      <c r="AE66" s="257"/>
      <c r="AP66" s="257"/>
      <c r="AQ66" s="257"/>
      <c r="AT66" s="257"/>
      <c r="AU66" s="257"/>
      <c r="BF66" s="257"/>
      <c r="BG66" s="257"/>
      <c r="BJ66" s="257"/>
      <c r="BK66" s="257"/>
    </row>
    <row r="67" spans="1:63" ht="60.75" thickBot="1">
      <c r="A67" s="576"/>
      <c r="B67" s="579"/>
      <c r="C67" s="582"/>
      <c r="D67" s="163" t="s">
        <v>1328</v>
      </c>
      <c r="E67" s="119" t="s">
        <v>2430</v>
      </c>
      <c r="F67" s="120" t="s">
        <v>2431</v>
      </c>
      <c r="G67" s="119" t="s">
        <v>1328</v>
      </c>
      <c r="H67" s="119" t="s">
        <v>2430</v>
      </c>
      <c r="I67" s="165" t="s">
        <v>2431</v>
      </c>
      <c r="J67" s="119" t="s">
        <v>1328</v>
      </c>
      <c r="K67" s="119" t="s">
        <v>2430</v>
      </c>
      <c r="L67" s="120" t="s">
        <v>2431</v>
      </c>
      <c r="M67" s="119" t="s">
        <v>1328</v>
      </c>
      <c r="N67" s="119" t="s">
        <v>2430</v>
      </c>
      <c r="O67" s="165" t="s">
        <v>2431</v>
      </c>
      <c r="Z67" s="257"/>
      <c r="AA67" s="257"/>
      <c r="AD67" s="257"/>
      <c r="AE67" s="257"/>
      <c r="AP67" s="257"/>
      <c r="AQ67" s="257"/>
      <c r="AT67" s="257"/>
      <c r="AU67" s="257"/>
      <c r="BF67" s="257"/>
      <c r="BG67" s="257"/>
      <c r="BJ67" s="257"/>
      <c r="BK67" s="257"/>
    </row>
    <row r="68" spans="1:63">
      <c r="A68" s="317" t="s">
        <v>2432</v>
      </c>
      <c r="B68" s="310" t="s">
        <v>2433</v>
      </c>
      <c r="C68" s="310">
        <v>77</v>
      </c>
      <c r="D68" s="448">
        <v>2.0000000000000001E-4</v>
      </c>
      <c r="E68" s="449">
        <v>2.9999999999999997E-4</v>
      </c>
      <c r="F68" s="450" t="s">
        <v>2434</v>
      </c>
      <c r="G68" s="451">
        <v>2.3400000000000001E-2</v>
      </c>
      <c r="H68" s="452">
        <v>3.3300000000000003E-2</v>
      </c>
      <c r="I68" s="453" t="s">
        <v>2435</v>
      </c>
      <c r="J68" s="454">
        <v>1E-4</v>
      </c>
      <c r="K68" s="454">
        <v>5.0000000000000002E-5</v>
      </c>
      <c r="L68" s="455" t="s">
        <v>2487</v>
      </c>
      <c r="M68" s="456">
        <v>3.2000000000000002E-3</v>
      </c>
      <c r="N68" s="454">
        <v>6.8999999999999999E-3</v>
      </c>
      <c r="O68" s="485" t="s">
        <v>4133</v>
      </c>
      <c r="Z68" s="257"/>
      <c r="AA68" s="257"/>
      <c r="AD68" s="257"/>
      <c r="AE68" s="257"/>
      <c r="AP68" s="257"/>
      <c r="AQ68" s="257"/>
      <c r="AT68" s="257"/>
      <c r="AU68" s="257"/>
      <c r="BF68" s="257"/>
      <c r="BG68" s="257"/>
      <c r="BJ68" s="257"/>
      <c r="BK68" s="257"/>
    </row>
    <row r="69" spans="1:63">
      <c r="A69" s="63" t="s">
        <v>2432</v>
      </c>
      <c r="B69" s="38" t="s">
        <v>2455</v>
      </c>
      <c r="C69" s="38">
        <v>41</v>
      </c>
      <c r="D69" s="292">
        <v>4.4000000000000003E-3</v>
      </c>
      <c r="E69" s="293">
        <v>2.4499999999999999E-3</v>
      </c>
      <c r="F69" s="457" t="s">
        <v>2456</v>
      </c>
      <c r="G69" s="458">
        <v>0.151</v>
      </c>
      <c r="H69" s="294">
        <v>0.14899999999999999</v>
      </c>
      <c r="I69" s="291" t="s">
        <v>2457</v>
      </c>
      <c r="J69" s="365">
        <v>4.0000000000000002E-4</v>
      </c>
      <c r="K69" s="365">
        <v>2.6666670000000001E-4</v>
      </c>
      <c r="L69" s="459" t="s">
        <v>2465</v>
      </c>
      <c r="M69" s="460">
        <v>1.9699999999999999E-2</v>
      </c>
      <c r="N69" s="365">
        <v>1.8450000000000001E-2</v>
      </c>
      <c r="O69" s="486" t="s">
        <v>2459</v>
      </c>
      <c r="Z69" s="257"/>
      <c r="AA69" s="257"/>
      <c r="AD69" s="257"/>
      <c r="AE69" s="257"/>
      <c r="AP69" s="257"/>
      <c r="AQ69" s="257"/>
      <c r="AT69" s="257"/>
      <c r="AU69" s="257"/>
      <c r="BF69" s="257"/>
      <c r="BG69" s="257"/>
      <c r="BJ69" s="257"/>
      <c r="BK69" s="257"/>
    </row>
    <row r="70" spans="1:63">
      <c r="A70" s="461" t="s">
        <v>1399</v>
      </c>
      <c r="B70" s="462" t="s">
        <v>1400</v>
      </c>
      <c r="C70" s="462">
        <v>14</v>
      </c>
      <c r="D70" s="296">
        <v>3.3999999999999998E-3</v>
      </c>
      <c r="E70" s="297">
        <v>0.157</v>
      </c>
      <c r="F70" s="463" t="s">
        <v>2453</v>
      </c>
      <c r="G70" s="464">
        <v>1.03E-2</v>
      </c>
      <c r="H70" s="297">
        <v>0.316</v>
      </c>
      <c r="I70" s="295" t="s">
        <v>2489</v>
      </c>
      <c r="J70" s="465">
        <v>3.0000000000000001E-5</v>
      </c>
      <c r="K70" s="465">
        <v>4.0000000000000002E-4</v>
      </c>
      <c r="L70" s="466" t="s">
        <v>2468</v>
      </c>
      <c r="M70" s="467">
        <v>2.1129999999999999E-3</v>
      </c>
      <c r="N70" s="465">
        <v>7.4099999999999999E-2</v>
      </c>
      <c r="O70" s="487" t="s">
        <v>2469</v>
      </c>
      <c r="Z70" s="257"/>
      <c r="AA70" s="257"/>
      <c r="AD70" s="257"/>
      <c r="AE70" s="257"/>
      <c r="AP70" s="257"/>
      <c r="AQ70" s="257"/>
      <c r="AT70" s="257"/>
      <c r="AU70" s="257"/>
      <c r="BF70" s="257"/>
      <c r="BG70" s="257"/>
      <c r="BJ70" s="257"/>
      <c r="BK70" s="257"/>
    </row>
    <row r="71" spans="1:63">
      <c r="A71" s="63" t="s">
        <v>2432</v>
      </c>
      <c r="B71" s="260" t="s">
        <v>2464</v>
      </c>
      <c r="C71" s="38">
        <v>60</v>
      </c>
      <c r="D71" s="292">
        <v>8.3999999999999995E-3</v>
      </c>
      <c r="E71" s="293">
        <v>5.8999999999999999E-3</v>
      </c>
      <c r="F71" s="457" t="s">
        <v>2465</v>
      </c>
      <c r="G71" s="458">
        <v>0.45</v>
      </c>
      <c r="H71" s="294">
        <v>0.38900000000000001</v>
      </c>
      <c r="I71" s="291" t="s">
        <v>2466</v>
      </c>
      <c r="J71" s="465">
        <v>2.5000000000000001E-3</v>
      </c>
      <c r="K71" s="465">
        <v>3.0000000000000001E-3</v>
      </c>
      <c r="L71" s="466" t="s">
        <v>2491</v>
      </c>
      <c r="M71" s="467">
        <v>6.08E-2</v>
      </c>
      <c r="N71" s="465">
        <v>4.5019999999999998E-2</v>
      </c>
      <c r="O71" s="487" t="s">
        <v>2516</v>
      </c>
      <c r="P71" s="257"/>
      <c r="Z71" s="257"/>
      <c r="AA71" s="257"/>
      <c r="AD71" s="257"/>
      <c r="AE71" s="257"/>
      <c r="AP71" s="257"/>
      <c r="AQ71" s="257"/>
      <c r="AT71" s="257"/>
      <c r="AU71" s="257"/>
      <c r="BF71" s="257"/>
      <c r="BG71" s="257"/>
      <c r="BJ71" s="257"/>
      <c r="BK71" s="257"/>
    </row>
    <row r="72" spans="1:63">
      <c r="A72" s="461" t="s">
        <v>1345</v>
      </c>
      <c r="B72" s="462" t="s">
        <v>4150</v>
      </c>
      <c r="C72" s="462">
        <v>27</v>
      </c>
      <c r="D72" s="296">
        <v>4.1700000000000001E-2</v>
      </c>
      <c r="E72" s="298">
        <v>8.2849999999999993E-2</v>
      </c>
      <c r="F72" s="463" t="s">
        <v>2453</v>
      </c>
      <c r="G72" s="464">
        <v>4.7999999999999996E-3</v>
      </c>
      <c r="H72" s="297">
        <v>1.9730770000000002E-2</v>
      </c>
      <c r="I72" s="295" t="s">
        <v>2463</v>
      </c>
      <c r="J72" s="465">
        <v>2.0000000000000001E-4</v>
      </c>
      <c r="K72" s="465">
        <v>8.3000000000000001E-3</v>
      </c>
      <c r="L72" s="466" t="s">
        <v>2443</v>
      </c>
      <c r="M72" s="467">
        <v>0.18</v>
      </c>
      <c r="N72" s="465">
        <v>0.32390910000000001</v>
      </c>
      <c r="O72" s="487" t="s">
        <v>4145</v>
      </c>
      <c r="P72" s="257"/>
      <c r="Z72" s="257"/>
      <c r="AA72" s="257"/>
      <c r="AD72" s="257"/>
      <c r="AE72" s="257"/>
      <c r="AP72" s="257"/>
      <c r="AQ72" s="257"/>
      <c r="AT72" s="257"/>
      <c r="AU72" s="257"/>
      <c r="BF72" s="257"/>
      <c r="BG72" s="257"/>
      <c r="BJ72" s="257"/>
      <c r="BK72" s="257"/>
    </row>
    <row r="73" spans="1:63">
      <c r="A73" s="461" t="s">
        <v>1336</v>
      </c>
      <c r="B73" s="462" t="s">
        <v>4151</v>
      </c>
      <c r="C73" s="462">
        <v>10</v>
      </c>
      <c r="D73" s="296">
        <v>1.04E-2</v>
      </c>
      <c r="E73" s="298">
        <v>0.12934499999999999</v>
      </c>
      <c r="F73" s="463" t="s">
        <v>2470</v>
      </c>
      <c r="G73" s="464">
        <v>7.8200000000000006E-2</v>
      </c>
      <c r="H73" s="297">
        <v>0.34428690000000001</v>
      </c>
      <c r="I73" s="295" t="s">
        <v>2454</v>
      </c>
      <c r="J73" s="465">
        <v>6.7999999999999999E-5</v>
      </c>
      <c r="K73" s="465">
        <v>1.35E-2</v>
      </c>
      <c r="L73" s="466" t="s">
        <v>2449</v>
      </c>
      <c r="M73" s="467">
        <v>7.8805E-2</v>
      </c>
      <c r="N73" s="465">
        <v>0.41687190000000002</v>
      </c>
      <c r="O73" s="487" t="s">
        <v>2454</v>
      </c>
      <c r="Z73" s="257"/>
      <c r="AA73" s="257"/>
      <c r="AD73" s="257"/>
      <c r="AE73" s="257"/>
      <c r="AP73" s="257"/>
      <c r="AQ73" s="257"/>
      <c r="AT73" s="257"/>
      <c r="AU73" s="257"/>
      <c r="BF73" s="257"/>
      <c r="BG73" s="257"/>
      <c r="BJ73" s="257"/>
      <c r="BK73" s="257"/>
    </row>
    <row r="74" spans="1:63">
      <c r="A74" s="468" t="s">
        <v>1336</v>
      </c>
      <c r="B74" s="469" t="s">
        <v>1337</v>
      </c>
      <c r="C74" s="469">
        <v>11</v>
      </c>
      <c r="D74" s="470">
        <v>1.6000000000000001E-3</v>
      </c>
      <c r="E74" s="471">
        <v>1.6000000000000001E-3</v>
      </c>
      <c r="F74" s="472" t="s">
        <v>2453</v>
      </c>
      <c r="G74" s="473">
        <v>0.11799999999999999</v>
      </c>
      <c r="H74" s="474">
        <v>0.11799999999999999</v>
      </c>
      <c r="I74" s="475" t="s">
        <v>2454</v>
      </c>
      <c r="J74" s="476">
        <v>1.5100000000000001E-2</v>
      </c>
      <c r="K74" s="476">
        <v>1.5100000000000001E-2</v>
      </c>
      <c r="L74" s="477" t="s">
        <v>2470</v>
      </c>
      <c r="M74" s="478">
        <v>0.28960000000000002</v>
      </c>
      <c r="N74" s="476">
        <v>0.28960000000000002</v>
      </c>
      <c r="O74" s="488" t="s">
        <v>2461</v>
      </c>
      <c r="P74" s="257"/>
      <c r="Z74" s="257"/>
      <c r="AA74" s="257"/>
      <c r="AD74" s="257"/>
      <c r="AE74" s="257"/>
      <c r="AP74" s="257"/>
      <c r="AQ74" s="257"/>
      <c r="AT74" s="257"/>
      <c r="AU74" s="257"/>
      <c r="BF74" s="257"/>
      <c r="BG74" s="257"/>
      <c r="BJ74" s="257"/>
      <c r="BK74" s="257"/>
    </row>
    <row r="75" spans="1:63">
      <c r="A75" s="63" t="s">
        <v>1329</v>
      </c>
      <c r="B75" s="38" t="s">
        <v>1330</v>
      </c>
      <c r="C75" s="38">
        <v>65</v>
      </c>
      <c r="D75" s="292">
        <v>6.0000000000000002E-6</v>
      </c>
      <c r="E75" s="293">
        <v>5.0000000000000001E-4</v>
      </c>
      <c r="F75" s="457" t="s">
        <v>2437</v>
      </c>
      <c r="G75" s="458">
        <v>2.33E-3</v>
      </c>
      <c r="H75" s="294">
        <v>1.84E-2</v>
      </c>
      <c r="I75" s="291" t="s">
        <v>2438</v>
      </c>
      <c r="J75" s="365">
        <v>1E-4</v>
      </c>
      <c r="K75" s="365">
        <v>1.52E-2</v>
      </c>
      <c r="L75" s="459" t="s">
        <v>2434</v>
      </c>
      <c r="M75" s="460">
        <v>5.7000000000000002E-2</v>
      </c>
      <c r="N75" s="365">
        <v>0.20859050000000001</v>
      </c>
      <c r="O75" s="486" t="s">
        <v>4134</v>
      </c>
      <c r="P75" s="257"/>
      <c r="Q75" s="257"/>
      <c r="Z75" s="257"/>
      <c r="AA75" s="257"/>
      <c r="AD75" s="257"/>
      <c r="AE75" s="257"/>
      <c r="AP75" s="257"/>
      <c r="AQ75" s="257"/>
      <c r="AT75" s="257"/>
      <c r="AU75" s="257"/>
      <c r="BF75" s="257"/>
      <c r="BG75" s="257"/>
      <c r="BJ75" s="257"/>
      <c r="BK75" s="257"/>
    </row>
    <row r="76" spans="1:63">
      <c r="A76" s="461" t="s">
        <v>1345</v>
      </c>
      <c r="B76" s="462" t="s">
        <v>4152</v>
      </c>
      <c r="C76" s="462">
        <v>32</v>
      </c>
      <c r="D76" s="296">
        <v>1.72E-2</v>
      </c>
      <c r="E76" s="298">
        <v>5.5114290000000003E-2</v>
      </c>
      <c r="F76" s="463" t="s">
        <v>2458</v>
      </c>
      <c r="G76" s="464">
        <v>2.0000000000000001E-4</v>
      </c>
      <c r="H76" s="297">
        <v>1.025E-2</v>
      </c>
      <c r="I76" s="295" t="s">
        <v>4153</v>
      </c>
      <c r="J76" s="465">
        <v>1E-3</v>
      </c>
      <c r="K76" s="465">
        <v>1.6750000000000001E-2</v>
      </c>
      <c r="L76" s="466" t="s">
        <v>2465</v>
      </c>
      <c r="M76" s="467">
        <v>5.1499999999999997E-2</v>
      </c>
      <c r="N76" s="465">
        <v>0.1846353</v>
      </c>
      <c r="O76" s="487" t="s">
        <v>4154</v>
      </c>
      <c r="P76" s="257"/>
      <c r="Q76" s="257"/>
      <c r="Z76" s="257"/>
      <c r="AA76" s="257"/>
      <c r="AD76" s="257"/>
      <c r="AE76" s="257"/>
      <c r="AP76" s="257"/>
      <c r="AQ76" s="257"/>
      <c r="AT76" s="257"/>
      <c r="AU76" s="257"/>
      <c r="BF76" s="257"/>
      <c r="BG76" s="257"/>
      <c r="BJ76" s="257"/>
      <c r="BK76" s="257"/>
    </row>
    <row r="77" spans="1:63">
      <c r="A77" s="63" t="s">
        <v>1345</v>
      </c>
      <c r="B77" s="38" t="s">
        <v>1353</v>
      </c>
      <c r="C77" s="38">
        <v>61</v>
      </c>
      <c r="D77" s="292">
        <v>5.9999999999999995E-4</v>
      </c>
      <c r="E77" s="293">
        <v>1.66E-2</v>
      </c>
      <c r="F77" s="457" t="s">
        <v>2460</v>
      </c>
      <c r="G77" s="458">
        <v>9.9599999999999994E-2</v>
      </c>
      <c r="H77" s="294">
        <v>0.158</v>
      </c>
      <c r="I77" s="291" t="s">
        <v>2490</v>
      </c>
      <c r="J77" s="365">
        <v>5.9999999999999995E-4</v>
      </c>
      <c r="K77" s="365">
        <v>2.1899999999999999E-2</v>
      </c>
      <c r="L77" s="459" t="s">
        <v>2460</v>
      </c>
      <c r="M77" s="460">
        <v>2.9999999999999997E-4</v>
      </c>
      <c r="N77" s="365">
        <v>1.54E-2</v>
      </c>
      <c r="O77" s="486" t="s">
        <v>4139</v>
      </c>
      <c r="Z77" s="257"/>
      <c r="AA77" s="257"/>
      <c r="AD77" s="257"/>
      <c r="AE77" s="257"/>
      <c r="AP77" s="257"/>
      <c r="AQ77" s="257"/>
      <c r="AT77" s="257"/>
      <c r="AU77" s="257"/>
      <c r="BF77" s="257"/>
      <c r="BG77" s="257"/>
      <c r="BJ77" s="257"/>
      <c r="BK77" s="257"/>
    </row>
    <row r="78" spans="1:63">
      <c r="A78" s="63" t="s">
        <v>1329</v>
      </c>
      <c r="B78" s="38" t="s">
        <v>1334</v>
      </c>
      <c r="C78" s="38">
        <v>25</v>
      </c>
      <c r="D78" s="292">
        <v>1.7E-5</v>
      </c>
      <c r="E78" s="293">
        <v>1E-3</v>
      </c>
      <c r="F78" s="457" t="s">
        <v>2447</v>
      </c>
      <c r="G78" s="458">
        <v>3.2799999999999999E-3</v>
      </c>
      <c r="H78" s="294">
        <v>1.7600000000000001E-2</v>
      </c>
      <c r="I78" s="291" t="s">
        <v>2448</v>
      </c>
      <c r="J78" s="365">
        <v>1.6999999999999999E-3</v>
      </c>
      <c r="K78" s="365">
        <v>4.1700000000000001E-2</v>
      </c>
      <c r="L78" s="459" t="s">
        <v>2468</v>
      </c>
      <c r="M78" s="460">
        <v>2.9000000000000001E-2</v>
      </c>
      <c r="N78" s="365">
        <v>0.16042999999999999</v>
      </c>
      <c r="O78" s="486" t="s">
        <v>2450</v>
      </c>
      <c r="Z78" s="257"/>
      <c r="AA78" s="257"/>
      <c r="AD78" s="257"/>
      <c r="AE78" s="257"/>
      <c r="AP78" s="257"/>
      <c r="AQ78" s="257"/>
      <c r="AT78" s="257"/>
      <c r="AU78" s="257"/>
      <c r="BF78" s="257"/>
      <c r="BG78" s="257"/>
      <c r="BJ78" s="257"/>
      <c r="BK78" s="257"/>
    </row>
    <row r="79" spans="1:63" ht="15.75" thickBot="1">
      <c r="A79" s="3" t="s">
        <v>1345</v>
      </c>
      <c r="B79" s="4" t="s">
        <v>1361</v>
      </c>
      <c r="C79" s="4">
        <v>52</v>
      </c>
      <c r="D79" s="479">
        <v>2.8999999999999998E-3</v>
      </c>
      <c r="E79" s="480">
        <v>2.4799999999999999E-2</v>
      </c>
      <c r="F79" s="480" t="s">
        <v>2491</v>
      </c>
      <c r="G79" s="481">
        <v>3.8E-3</v>
      </c>
      <c r="H79" s="480">
        <v>1.7399999999999999E-2</v>
      </c>
      <c r="I79" s="482" t="s">
        <v>2502</v>
      </c>
      <c r="J79" s="483">
        <v>2.8E-3</v>
      </c>
      <c r="K79" s="483">
        <v>4.9724999999999998E-2</v>
      </c>
      <c r="L79" s="480" t="s">
        <v>2508</v>
      </c>
      <c r="M79" s="484">
        <v>6.0000000000000001E-3</v>
      </c>
      <c r="N79" s="483">
        <v>3.9225000000000003E-2</v>
      </c>
      <c r="O79" s="482" t="s">
        <v>4141</v>
      </c>
      <c r="P79" s="257"/>
      <c r="Z79" s="257"/>
      <c r="AA79" s="257"/>
      <c r="AD79" s="257"/>
      <c r="AE79" s="257"/>
      <c r="AP79" s="257"/>
      <c r="AQ79" s="257"/>
      <c r="AT79" s="257"/>
      <c r="AU79" s="257"/>
      <c r="BF79" s="257"/>
      <c r="BG79" s="257"/>
      <c r="BJ79" s="257"/>
      <c r="BK79" s="257"/>
    </row>
    <row r="80" spans="1:63" ht="17.25">
      <c r="A80" s="78" t="s">
        <v>4169</v>
      </c>
      <c r="J80" s="257"/>
      <c r="K80" s="257"/>
      <c r="L80" s="257"/>
      <c r="M80" s="257"/>
      <c r="N80" s="257"/>
      <c r="O80" s="257"/>
      <c r="P80" s="257"/>
      <c r="Q80" s="257"/>
      <c r="Z80" s="257"/>
      <c r="AA80" s="257"/>
      <c r="AD80" s="257"/>
      <c r="AE80" s="257"/>
      <c r="AP80" s="257"/>
      <c r="AQ80" s="257"/>
      <c r="AT80" s="257"/>
      <c r="AU80" s="257"/>
      <c r="BF80" s="257"/>
      <c r="BG80" s="257"/>
      <c r="BJ80" s="257"/>
      <c r="BK80" s="257"/>
    </row>
    <row r="81" spans="10:63">
      <c r="J81" s="257"/>
      <c r="K81" s="257"/>
      <c r="N81" s="257"/>
      <c r="O81" s="257"/>
      <c r="Z81" s="257"/>
      <c r="AA81" s="257"/>
      <c r="AD81" s="257"/>
      <c r="AE81" s="257"/>
      <c r="AP81" s="257"/>
      <c r="AQ81" s="257"/>
      <c r="AT81" s="257"/>
      <c r="AU81" s="257"/>
      <c r="BF81" s="257"/>
      <c r="BG81" s="257"/>
      <c r="BJ81" s="257"/>
      <c r="BK81" s="257"/>
    </row>
    <row r="82" spans="10:63">
      <c r="J82" s="257"/>
      <c r="K82" s="257"/>
      <c r="N82" s="257"/>
      <c r="O82" s="257"/>
      <c r="Z82" s="257"/>
      <c r="AA82" s="257"/>
      <c r="AD82" s="257"/>
      <c r="AE82" s="257"/>
      <c r="AP82" s="257"/>
      <c r="AQ82" s="257"/>
      <c r="AT82" s="257"/>
      <c r="AU82" s="257"/>
      <c r="BF82" s="257"/>
      <c r="BG82" s="257"/>
      <c r="BJ82" s="257"/>
      <c r="BK82" s="257"/>
    </row>
    <row r="83" spans="10:63">
      <c r="J83" s="257"/>
      <c r="K83" s="257"/>
      <c r="L83" s="257"/>
      <c r="N83" s="257"/>
      <c r="O83" s="257"/>
      <c r="P83" s="257"/>
      <c r="Z83" s="257"/>
      <c r="AA83" s="257"/>
      <c r="AD83" s="257"/>
      <c r="AE83" s="257"/>
      <c r="AP83" s="257"/>
      <c r="AQ83" s="257"/>
      <c r="AT83" s="257"/>
      <c r="AU83" s="257"/>
      <c r="BF83" s="257"/>
      <c r="BG83" s="257"/>
      <c r="BJ83" s="257"/>
      <c r="BK83" s="257"/>
    </row>
    <row r="84" spans="10:63">
      <c r="J84" s="257"/>
      <c r="K84" s="257"/>
      <c r="N84" s="257"/>
      <c r="O84" s="257"/>
      <c r="Z84" s="257"/>
      <c r="AA84" s="257"/>
      <c r="AD84" s="257"/>
      <c r="AE84" s="257"/>
      <c r="AP84" s="257"/>
      <c r="AQ84" s="257"/>
      <c r="AT84" s="257"/>
      <c r="AU84" s="257"/>
      <c r="BF84" s="257"/>
      <c r="BG84" s="257"/>
      <c r="BJ84" s="257"/>
      <c r="BK84" s="257"/>
    </row>
    <row r="85" spans="10:63">
      <c r="J85" s="257"/>
      <c r="K85" s="257"/>
      <c r="L85" s="257"/>
      <c r="N85" s="257"/>
      <c r="O85" s="257"/>
      <c r="P85" s="257"/>
      <c r="Z85" s="257"/>
      <c r="AA85" s="257"/>
      <c r="AD85" s="257"/>
      <c r="AE85" s="257"/>
      <c r="AP85" s="257"/>
      <c r="AQ85" s="257"/>
      <c r="AT85" s="257"/>
      <c r="AU85" s="257"/>
      <c r="BF85" s="257"/>
      <c r="BG85" s="257"/>
      <c r="BJ85" s="257"/>
      <c r="BK85" s="257"/>
    </row>
    <row r="86" spans="10:63">
      <c r="J86" s="257"/>
      <c r="K86" s="257"/>
      <c r="N86" s="257"/>
      <c r="O86" s="257"/>
      <c r="Z86" s="257"/>
      <c r="AA86" s="257"/>
      <c r="AD86" s="257"/>
      <c r="AE86" s="257"/>
      <c r="AP86" s="257"/>
      <c r="AQ86" s="257"/>
      <c r="AT86" s="257"/>
      <c r="AU86" s="257"/>
      <c r="BF86" s="257"/>
      <c r="BG86" s="257"/>
      <c r="BJ86" s="257"/>
      <c r="BK86" s="257"/>
    </row>
    <row r="87" spans="10:63">
      <c r="J87" s="257"/>
      <c r="K87" s="257"/>
      <c r="N87" s="257"/>
      <c r="O87" s="257"/>
      <c r="Z87" s="257"/>
      <c r="AA87" s="257"/>
      <c r="AD87" s="257"/>
      <c r="AE87" s="257"/>
      <c r="AP87" s="257"/>
      <c r="AQ87" s="257"/>
      <c r="AT87" s="257"/>
      <c r="AU87" s="257"/>
      <c r="BF87" s="257"/>
      <c r="BG87" s="257"/>
      <c r="BJ87" s="257"/>
      <c r="BK87" s="257"/>
    </row>
    <row r="88" spans="10:63">
      <c r="J88" s="257"/>
      <c r="K88" s="257"/>
      <c r="L88" s="257"/>
      <c r="M88" s="257"/>
      <c r="N88" s="257"/>
      <c r="O88" s="257"/>
      <c r="P88" s="257"/>
      <c r="Q88" s="257"/>
      <c r="Z88" s="257"/>
      <c r="AA88" s="257"/>
      <c r="AD88" s="257"/>
      <c r="AE88" s="257"/>
      <c r="AP88" s="257"/>
      <c r="AQ88" s="257"/>
      <c r="AT88" s="257"/>
      <c r="AU88" s="257"/>
      <c r="BF88" s="257"/>
      <c r="BG88" s="257"/>
      <c r="BJ88" s="257"/>
      <c r="BK88" s="257"/>
    </row>
    <row r="89" spans="10:63">
      <c r="J89" s="257"/>
      <c r="K89" s="257"/>
      <c r="N89" s="257"/>
      <c r="O89" s="257"/>
      <c r="Z89" s="257"/>
      <c r="AA89" s="257"/>
      <c r="AD89" s="257"/>
      <c r="AE89" s="257"/>
      <c r="AP89" s="257"/>
      <c r="AQ89" s="257"/>
      <c r="AT89" s="257"/>
      <c r="AU89" s="257"/>
      <c r="BF89" s="257"/>
      <c r="BG89" s="257"/>
      <c r="BJ89" s="257"/>
      <c r="BK89" s="257"/>
    </row>
    <row r="90" spans="10:63">
      <c r="J90" s="257"/>
      <c r="K90" s="257"/>
      <c r="L90" s="257"/>
      <c r="M90" s="257"/>
      <c r="N90" s="257"/>
      <c r="O90" s="257"/>
      <c r="P90" s="257"/>
      <c r="Q90" s="257"/>
      <c r="Z90" s="257"/>
      <c r="AA90" s="257"/>
      <c r="AD90" s="257"/>
      <c r="AE90" s="257"/>
      <c r="AP90" s="257"/>
      <c r="AQ90" s="257"/>
      <c r="AT90" s="257"/>
      <c r="AU90" s="257"/>
      <c r="BF90" s="257"/>
      <c r="BG90" s="257"/>
      <c r="BJ90" s="257"/>
      <c r="BK90" s="257"/>
    </row>
    <row r="91" spans="10:63">
      <c r="J91" s="257"/>
      <c r="K91" s="257"/>
      <c r="L91" s="257"/>
      <c r="M91" s="257"/>
      <c r="N91" s="257"/>
      <c r="O91" s="257"/>
      <c r="P91" s="257"/>
      <c r="Q91" s="257"/>
      <c r="Z91" s="257"/>
      <c r="AA91" s="257"/>
      <c r="AD91" s="257"/>
      <c r="AE91" s="257"/>
      <c r="AP91" s="257"/>
      <c r="AQ91" s="257"/>
      <c r="AT91" s="257"/>
      <c r="AU91" s="257"/>
      <c r="BF91" s="257"/>
      <c r="BG91" s="257"/>
      <c r="BJ91" s="257"/>
      <c r="BK91" s="257"/>
    </row>
    <row r="92" spans="10:63">
      <c r="J92" s="257"/>
      <c r="K92" s="257"/>
      <c r="L92" s="257"/>
      <c r="M92" s="257"/>
      <c r="N92" s="257"/>
      <c r="O92" s="257"/>
      <c r="P92" s="257"/>
      <c r="Q92" s="257"/>
      <c r="Z92" s="257"/>
      <c r="AA92" s="257"/>
      <c r="AD92" s="257"/>
      <c r="AE92" s="257"/>
      <c r="AP92" s="257"/>
      <c r="AQ92" s="257"/>
      <c r="AT92" s="257"/>
      <c r="AU92" s="257"/>
      <c r="BF92" s="257"/>
      <c r="BG92" s="257"/>
      <c r="BJ92" s="257"/>
      <c r="BK92" s="257"/>
    </row>
    <row r="93" spans="10:63">
      <c r="J93" s="257"/>
      <c r="K93" s="257"/>
      <c r="L93" s="257"/>
      <c r="N93" s="257"/>
      <c r="O93" s="257"/>
      <c r="P93" s="257"/>
      <c r="Z93" s="257"/>
      <c r="AA93" s="257"/>
      <c r="AD93" s="257"/>
      <c r="AE93" s="257"/>
      <c r="AP93" s="257"/>
      <c r="AQ93" s="257"/>
      <c r="AT93" s="257"/>
      <c r="AU93" s="257"/>
      <c r="BF93" s="257"/>
      <c r="BG93" s="257"/>
      <c r="BJ93" s="257"/>
      <c r="BK93" s="257"/>
    </row>
    <row r="94" spans="10:63">
      <c r="J94" s="257"/>
      <c r="K94" s="257"/>
      <c r="N94" s="257"/>
      <c r="O94" s="257"/>
      <c r="Z94" s="257"/>
      <c r="AA94" s="257"/>
      <c r="AD94" s="257"/>
      <c r="AE94" s="257"/>
      <c r="AP94" s="257"/>
      <c r="AQ94" s="257"/>
      <c r="AT94" s="257"/>
      <c r="AU94" s="257"/>
      <c r="BF94" s="257"/>
      <c r="BG94" s="257"/>
      <c r="BJ94" s="257"/>
      <c r="BK94" s="257"/>
    </row>
    <row r="95" spans="10:63">
      <c r="J95" s="257"/>
      <c r="K95" s="257"/>
      <c r="N95" s="257"/>
      <c r="O95" s="257"/>
      <c r="Z95" s="257"/>
      <c r="AA95" s="257"/>
      <c r="AD95" s="257"/>
      <c r="AE95" s="257"/>
      <c r="AP95" s="257"/>
      <c r="AQ95" s="257"/>
      <c r="AT95" s="257"/>
      <c r="AU95" s="257"/>
      <c r="BF95" s="257"/>
      <c r="BG95" s="257"/>
      <c r="BJ95" s="257"/>
      <c r="BK95" s="257"/>
    </row>
    <row r="96" spans="10:63">
      <c r="J96" s="257"/>
      <c r="K96" s="257"/>
      <c r="N96" s="257"/>
      <c r="O96" s="257"/>
      <c r="Z96" s="257"/>
      <c r="AA96" s="257"/>
      <c r="AD96" s="257"/>
      <c r="AE96" s="257"/>
      <c r="AP96" s="257"/>
      <c r="AQ96" s="257"/>
      <c r="AT96" s="257"/>
      <c r="AU96" s="257"/>
      <c r="BF96" s="257"/>
      <c r="BG96" s="257"/>
      <c r="BJ96" s="257"/>
      <c r="BK96" s="257"/>
    </row>
    <row r="97" spans="10:63">
      <c r="J97" s="257"/>
      <c r="K97" s="257"/>
      <c r="N97" s="257"/>
      <c r="O97" s="257"/>
      <c r="Z97" s="257"/>
      <c r="AA97" s="257"/>
      <c r="AD97" s="257"/>
      <c r="AE97" s="257"/>
      <c r="AP97" s="257"/>
      <c r="AQ97" s="257"/>
      <c r="AT97" s="257"/>
      <c r="AU97" s="257"/>
      <c r="BF97" s="257"/>
      <c r="BG97" s="257"/>
      <c r="BJ97" s="257"/>
      <c r="BK97" s="257"/>
    </row>
    <row r="98" spans="10:63">
      <c r="J98" s="257"/>
      <c r="K98" s="257"/>
      <c r="N98" s="257"/>
      <c r="O98" s="257"/>
      <c r="Z98" s="257"/>
      <c r="AA98" s="257"/>
      <c r="AD98" s="257"/>
      <c r="AE98" s="257"/>
      <c r="AP98" s="257"/>
      <c r="AQ98" s="257"/>
      <c r="AT98" s="257"/>
      <c r="AU98" s="257"/>
      <c r="BF98" s="257"/>
      <c r="BG98" s="257"/>
      <c r="BJ98" s="257"/>
      <c r="BK98" s="257"/>
    </row>
    <row r="99" spans="10:63">
      <c r="J99" s="257"/>
      <c r="K99" s="257"/>
      <c r="N99" s="257"/>
      <c r="O99" s="257"/>
      <c r="Z99" s="257"/>
      <c r="AA99" s="257"/>
      <c r="AD99" s="257"/>
      <c r="AE99" s="257"/>
      <c r="AP99" s="257"/>
      <c r="AQ99" s="257"/>
      <c r="AT99" s="257"/>
      <c r="AU99" s="257"/>
      <c r="BF99" s="257"/>
      <c r="BG99" s="257"/>
      <c r="BJ99" s="257"/>
      <c r="BK99" s="257"/>
    </row>
    <row r="100" spans="10:63">
      <c r="J100" s="257"/>
      <c r="K100" s="257"/>
      <c r="N100" s="257"/>
      <c r="O100" s="257"/>
      <c r="Z100" s="257"/>
      <c r="AA100" s="257"/>
      <c r="AD100" s="257"/>
      <c r="AE100" s="257"/>
      <c r="AP100" s="257"/>
      <c r="AQ100" s="257"/>
      <c r="AT100" s="257"/>
      <c r="AU100" s="257"/>
      <c r="BF100" s="257"/>
      <c r="BG100" s="257"/>
      <c r="BJ100" s="257"/>
      <c r="BK100" s="257"/>
    </row>
    <row r="101" spans="10:63">
      <c r="J101" s="257"/>
      <c r="K101" s="257"/>
      <c r="N101" s="257"/>
      <c r="O101" s="257"/>
      <c r="Z101" s="257"/>
      <c r="AA101" s="257"/>
      <c r="AD101" s="257"/>
      <c r="AE101" s="257"/>
      <c r="AP101" s="257"/>
      <c r="AQ101" s="257"/>
      <c r="AT101" s="257"/>
      <c r="AU101" s="257"/>
      <c r="BF101" s="257"/>
      <c r="BG101" s="257"/>
      <c r="BJ101" s="257"/>
      <c r="BK101" s="257"/>
    </row>
    <row r="102" spans="10:63">
      <c r="J102" s="257"/>
      <c r="K102" s="257"/>
      <c r="N102" s="257"/>
      <c r="O102" s="257"/>
      <c r="Z102" s="257"/>
      <c r="AA102" s="257"/>
      <c r="AD102" s="257"/>
      <c r="AE102" s="257"/>
      <c r="AP102" s="257"/>
      <c r="AQ102" s="257"/>
      <c r="AT102" s="257"/>
      <c r="AU102" s="257"/>
      <c r="BF102" s="257"/>
      <c r="BG102" s="257"/>
      <c r="BJ102" s="257"/>
      <c r="BK102" s="257"/>
    </row>
    <row r="103" spans="10:63">
      <c r="J103" s="257"/>
      <c r="K103" s="257"/>
      <c r="L103" s="257"/>
      <c r="M103" s="257"/>
      <c r="N103" s="257"/>
      <c r="O103" s="257"/>
      <c r="P103" s="257"/>
      <c r="Q103" s="257"/>
      <c r="Z103" s="257"/>
      <c r="AA103" s="257"/>
      <c r="AD103" s="257"/>
      <c r="AE103" s="257"/>
      <c r="AP103" s="257"/>
      <c r="AQ103" s="257"/>
      <c r="AT103" s="257"/>
      <c r="AU103" s="257"/>
      <c r="BF103" s="257"/>
      <c r="BG103" s="257"/>
      <c r="BJ103" s="257"/>
      <c r="BK103" s="257"/>
    </row>
    <row r="104" spans="10:63">
      <c r="J104" s="257"/>
      <c r="K104" s="257"/>
      <c r="N104" s="257"/>
      <c r="O104" s="257"/>
      <c r="Z104" s="257"/>
      <c r="AA104" s="257"/>
      <c r="AD104" s="257"/>
      <c r="AE104" s="257"/>
      <c r="AP104" s="257"/>
      <c r="AQ104" s="257"/>
      <c r="AT104" s="257"/>
      <c r="AU104" s="257"/>
      <c r="BF104" s="257"/>
      <c r="BG104" s="257"/>
      <c r="BJ104" s="257"/>
      <c r="BK104" s="257"/>
    </row>
    <row r="105" spans="10:63">
      <c r="J105" s="257"/>
      <c r="K105" s="257"/>
      <c r="L105" s="257"/>
      <c r="N105" s="257"/>
      <c r="O105" s="257"/>
      <c r="P105" s="257"/>
      <c r="Z105" s="257"/>
      <c r="AA105" s="257"/>
      <c r="AD105" s="257"/>
      <c r="AE105" s="257"/>
      <c r="AP105" s="257"/>
      <c r="AQ105" s="257"/>
      <c r="AT105" s="257"/>
      <c r="AU105" s="257"/>
      <c r="BF105" s="257"/>
      <c r="BG105" s="257"/>
      <c r="BJ105" s="257"/>
      <c r="BK105" s="257"/>
    </row>
    <row r="106" spans="10:63">
      <c r="J106" s="257"/>
      <c r="K106" s="257"/>
      <c r="N106" s="257"/>
      <c r="O106" s="257"/>
      <c r="Z106" s="257"/>
      <c r="AA106" s="257"/>
      <c r="AD106" s="257"/>
      <c r="AE106" s="257"/>
      <c r="AP106" s="257"/>
      <c r="AQ106" s="257"/>
      <c r="AT106" s="257"/>
      <c r="AU106" s="257"/>
      <c r="BF106" s="257"/>
      <c r="BG106" s="257"/>
      <c r="BJ106" s="257"/>
      <c r="BK106" s="257"/>
    </row>
    <row r="107" spans="10:63">
      <c r="J107" s="257"/>
      <c r="K107" s="257"/>
      <c r="N107" s="257"/>
      <c r="O107" s="257"/>
      <c r="Z107" s="257"/>
      <c r="AA107" s="257"/>
      <c r="AD107" s="257"/>
      <c r="AE107" s="257"/>
      <c r="AP107" s="257"/>
      <c r="AQ107" s="257"/>
      <c r="AT107" s="257"/>
      <c r="AU107" s="257"/>
      <c r="BF107" s="257"/>
      <c r="BG107" s="257"/>
      <c r="BJ107" s="257"/>
      <c r="BK107" s="257"/>
    </row>
    <row r="108" spans="10:63">
      <c r="J108" s="257"/>
      <c r="K108" s="257"/>
      <c r="N108" s="257"/>
      <c r="O108" s="257"/>
      <c r="Z108" s="257"/>
      <c r="AA108" s="257"/>
      <c r="AD108" s="257"/>
      <c r="AE108" s="257"/>
      <c r="AP108" s="257"/>
      <c r="AQ108" s="257"/>
      <c r="AT108" s="257"/>
      <c r="AU108" s="257"/>
      <c r="BF108" s="257"/>
      <c r="BG108" s="257"/>
      <c r="BJ108" s="257"/>
      <c r="BK108" s="257"/>
    </row>
    <row r="109" spans="10:63">
      <c r="J109" s="257"/>
      <c r="K109" s="257"/>
      <c r="N109" s="257"/>
      <c r="O109" s="257"/>
      <c r="Z109" s="257"/>
      <c r="AA109" s="257"/>
      <c r="AD109" s="257"/>
      <c r="AE109" s="257"/>
      <c r="AP109" s="257"/>
      <c r="AQ109" s="257"/>
      <c r="AT109" s="257"/>
      <c r="AU109" s="257"/>
      <c r="BF109" s="257"/>
      <c r="BG109" s="257"/>
      <c r="BJ109" s="257"/>
      <c r="BK109" s="257"/>
    </row>
    <row r="110" spans="10:63">
      <c r="J110" s="257"/>
      <c r="K110" s="257"/>
      <c r="N110" s="257"/>
      <c r="O110" s="257"/>
      <c r="Z110" s="257"/>
      <c r="AA110" s="257"/>
      <c r="AD110" s="257"/>
      <c r="AE110" s="257"/>
      <c r="AP110" s="257"/>
      <c r="AQ110" s="257"/>
      <c r="AT110" s="257"/>
      <c r="AU110" s="257"/>
      <c r="BF110" s="257"/>
      <c r="BG110" s="257"/>
      <c r="BJ110" s="257"/>
      <c r="BK110" s="257"/>
    </row>
    <row r="111" spans="10:63">
      <c r="J111" s="257"/>
      <c r="K111" s="257"/>
      <c r="N111" s="257"/>
      <c r="O111" s="257"/>
      <c r="Z111" s="257"/>
      <c r="AA111" s="257"/>
      <c r="AD111" s="257"/>
      <c r="AE111" s="257"/>
      <c r="AP111" s="257"/>
      <c r="AQ111" s="257"/>
      <c r="AT111" s="257"/>
      <c r="AU111" s="257"/>
      <c r="BF111" s="257"/>
      <c r="BG111" s="257"/>
      <c r="BJ111" s="257"/>
      <c r="BK111" s="257"/>
    </row>
    <row r="112" spans="10:63">
      <c r="J112" s="257"/>
      <c r="K112" s="257"/>
      <c r="L112" s="257"/>
      <c r="M112" s="257"/>
      <c r="N112" s="257"/>
      <c r="O112" s="257"/>
      <c r="P112" s="257"/>
      <c r="Q112" s="257"/>
      <c r="Z112" s="257"/>
      <c r="AA112" s="257"/>
      <c r="AD112" s="257"/>
      <c r="AE112" s="257"/>
      <c r="AP112" s="257"/>
      <c r="AQ112" s="257"/>
      <c r="AT112" s="257"/>
      <c r="AU112" s="257"/>
      <c r="BF112" s="257"/>
      <c r="BG112" s="257"/>
      <c r="BJ112" s="257"/>
      <c r="BK112" s="257"/>
    </row>
    <row r="113" spans="10:63">
      <c r="J113" s="257"/>
      <c r="K113" s="257"/>
      <c r="N113" s="257"/>
      <c r="O113" s="257"/>
      <c r="R113" s="257"/>
      <c r="Z113" s="257"/>
      <c r="AA113" s="257"/>
      <c r="AD113" s="257"/>
      <c r="AE113" s="257"/>
      <c r="AP113" s="257"/>
      <c r="AQ113" s="257"/>
      <c r="AT113" s="257"/>
      <c r="AU113" s="257"/>
      <c r="BF113" s="257"/>
      <c r="BG113" s="257"/>
      <c r="BJ113" s="257"/>
      <c r="BK113" s="257"/>
    </row>
    <row r="114" spans="10:63">
      <c r="J114" s="257"/>
      <c r="K114" s="257"/>
      <c r="L114" s="257"/>
      <c r="M114" s="257"/>
      <c r="N114" s="257"/>
      <c r="O114" s="257"/>
      <c r="P114" s="257"/>
      <c r="Q114" s="257"/>
      <c r="Z114" s="257"/>
      <c r="AA114" s="257"/>
      <c r="AD114" s="257"/>
      <c r="AE114" s="257"/>
      <c r="AP114" s="257"/>
      <c r="AQ114" s="257"/>
      <c r="AT114" s="257"/>
      <c r="AU114" s="257"/>
      <c r="BF114" s="257"/>
      <c r="BG114" s="257"/>
      <c r="BJ114" s="257"/>
      <c r="BK114" s="257"/>
    </row>
    <row r="115" spans="10:63">
      <c r="J115" s="257"/>
      <c r="K115" s="257"/>
      <c r="N115" s="257"/>
      <c r="O115" s="257"/>
      <c r="Z115" s="257"/>
      <c r="AA115" s="257"/>
      <c r="AD115" s="257"/>
      <c r="AE115" s="257"/>
      <c r="AP115" s="257"/>
      <c r="AQ115" s="257"/>
      <c r="AT115" s="257"/>
      <c r="AU115" s="257"/>
      <c r="BF115" s="257"/>
      <c r="BG115" s="257"/>
      <c r="BJ115" s="257"/>
      <c r="BK115" s="257"/>
    </row>
    <row r="116" spans="10:63">
      <c r="J116" s="257"/>
      <c r="K116" s="257"/>
      <c r="N116" s="257"/>
      <c r="O116" s="257"/>
      <c r="Z116" s="257"/>
      <c r="AA116" s="257"/>
      <c r="AD116" s="257"/>
      <c r="AE116" s="257"/>
      <c r="AP116" s="257"/>
      <c r="AQ116" s="257"/>
      <c r="AT116" s="257"/>
      <c r="AU116" s="257"/>
      <c r="BF116" s="257"/>
      <c r="BG116" s="257"/>
      <c r="BJ116" s="257"/>
      <c r="BK116" s="257"/>
    </row>
    <row r="117" spans="10:63">
      <c r="J117" s="257"/>
      <c r="K117" s="257"/>
      <c r="N117" s="257"/>
      <c r="O117" s="257"/>
      <c r="Z117" s="257"/>
      <c r="AA117" s="257"/>
      <c r="AD117" s="257"/>
      <c r="AE117" s="257"/>
      <c r="AP117" s="257"/>
      <c r="AQ117" s="257"/>
      <c r="AT117" s="257"/>
      <c r="AU117" s="257"/>
      <c r="BF117" s="257"/>
      <c r="BG117" s="257"/>
      <c r="BJ117" s="257"/>
      <c r="BK117" s="257"/>
    </row>
    <row r="118" spans="10:63">
      <c r="J118" s="257"/>
      <c r="K118" s="257"/>
      <c r="N118" s="257"/>
      <c r="O118" s="257"/>
      <c r="Z118" s="257"/>
      <c r="AA118" s="257"/>
      <c r="AD118" s="257"/>
      <c r="AE118" s="257"/>
      <c r="AP118" s="257"/>
      <c r="AQ118" s="257"/>
      <c r="AT118" s="257"/>
      <c r="AU118" s="257"/>
      <c r="BF118" s="257"/>
      <c r="BG118" s="257"/>
      <c r="BJ118" s="257"/>
      <c r="BK118" s="257"/>
    </row>
    <row r="119" spans="10:63">
      <c r="J119" s="257"/>
      <c r="K119" s="257"/>
      <c r="N119" s="257"/>
      <c r="O119" s="257"/>
      <c r="Z119" s="257"/>
      <c r="AA119" s="257"/>
      <c r="AD119" s="257"/>
      <c r="AE119" s="257"/>
      <c r="AP119" s="257"/>
      <c r="AQ119" s="257"/>
      <c r="AT119" s="257"/>
      <c r="AU119" s="257"/>
      <c r="BF119" s="257"/>
      <c r="BG119" s="257"/>
      <c r="BJ119" s="257"/>
      <c r="BK119" s="257"/>
    </row>
    <row r="120" spans="10:63">
      <c r="J120" s="257"/>
      <c r="K120" s="257"/>
      <c r="N120" s="257"/>
      <c r="O120" s="257"/>
      <c r="Z120" s="257"/>
      <c r="AA120" s="257"/>
      <c r="AD120" s="257"/>
      <c r="AE120" s="257"/>
      <c r="AP120" s="257"/>
      <c r="AQ120" s="257"/>
      <c r="AT120" s="257"/>
      <c r="AU120" s="257"/>
      <c r="BF120" s="257"/>
      <c r="BG120" s="257"/>
      <c r="BJ120" s="257"/>
      <c r="BK120" s="257"/>
    </row>
    <row r="121" spans="10:63">
      <c r="J121" s="257"/>
      <c r="K121" s="257"/>
      <c r="N121" s="257"/>
      <c r="O121" s="257"/>
      <c r="Z121" s="257"/>
      <c r="AA121" s="257"/>
      <c r="AD121" s="257"/>
      <c r="AE121" s="257"/>
      <c r="AP121" s="257"/>
      <c r="AQ121" s="257"/>
      <c r="AT121" s="257"/>
      <c r="AU121" s="257"/>
      <c r="BF121" s="257"/>
      <c r="BG121" s="257"/>
      <c r="BJ121" s="257"/>
      <c r="BK121" s="257"/>
    </row>
    <row r="122" spans="10:63">
      <c r="J122" s="257"/>
      <c r="K122" s="257"/>
      <c r="N122" s="257"/>
      <c r="O122" s="257"/>
      <c r="Z122" s="257"/>
      <c r="AA122" s="257"/>
      <c r="AD122" s="257"/>
      <c r="AE122" s="257"/>
      <c r="AP122" s="257"/>
      <c r="AQ122" s="257"/>
      <c r="AT122" s="257"/>
      <c r="AU122" s="257"/>
      <c r="BF122" s="257"/>
      <c r="BG122" s="257"/>
      <c r="BJ122" s="257"/>
      <c r="BK122" s="257"/>
    </row>
    <row r="123" spans="10:63">
      <c r="J123" s="257"/>
      <c r="K123" s="257"/>
      <c r="N123" s="257"/>
      <c r="O123" s="257"/>
      <c r="Z123" s="257"/>
      <c r="AA123" s="257"/>
      <c r="AD123" s="257"/>
      <c r="AE123" s="257"/>
      <c r="AP123" s="257"/>
      <c r="AQ123" s="257"/>
      <c r="AT123" s="257"/>
      <c r="AU123" s="257"/>
      <c r="BF123" s="257"/>
      <c r="BG123" s="257"/>
      <c r="BJ123" s="257"/>
      <c r="BK123" s="257"/>
    </row>
    <row r="124" spans="10:63">
      <c r="J124" s="257"/>
      <c r="K124" s="257"/>
      <c r="N124" s="257"/>
      <c r="O124" s="257"/>
      <c r="Z124" s="257"/>
      <c r="AA124" s="257"/>
      <c r="AD124" s="257"/>
      <c r="AE124" s="257"/>
      <c r="AP124" s="257"/>
      <c r="AQ124" s="257"/>
      <c r="AT124" s="257"/>
      <c r="AU124" s="257"/>
      <c r="BF124" s="257"/>
      <c r="BG124" s="257"/>
      <c r="BJ124" s="257"/>
      <c r="BK124" s="257"/>
    </row>
    <row r="125" spans="10:63">
      <c r="J125" s="257"/>
      <c r="K125" s="257"/>
      <c r="L125" s="257"/>
      <c r="N125" s="257"/>
      <c r="O125" s="257"/>
      <c r="P125" s="257"/>
      <c r="Z125" s="257"/>
      <c r="AA125" s="257"/>
      <c r="AD125" s="257"/>
      <c r="AE125" s="257"/>
      <c r="AP125" s="257"/>
      <c r="AQ125" s="257"/>
      <c r="AT125" s="257"/>
      <c r="AU125" s="257"/>
      <c r="BF125" s="257"/>
      <c r="BG125" s="257"/>
      <c r="BJ125" s="257"/>
      <c r="BK125" s="257"/>
    </row>
    <row r="126" spans="10:63">
      <c r="J126" s="257"/>
      <c r="K126" s="257"/>
      <c r="N126" s="257"/>
      <c r="O126" s="257"/>
      <c r="Z126" s="257"/>
      <c r="AA126" s="257"/>
      <c r="AD126" s="257"/>
      <c r="AE126" s="257"/>
      <c r="AP126" s="257"/>
      <c r="AQ126" s="257"/>
      <c r="AT126" s="257"/>
      <c r="AU126" s="257"/>
      <c r="BF126" s="257"/>
      <c r="BG126" s="257"/>
      <c r="BJ126" s="257"/>
      <c r="BK126" s="257"/>
    </row>
    <row r="127" spans="10:63">
      <c r="J127" s="257"/>
      <c r="K127" s="257"/>
      <c r="N127" s="257"/>
      <c r="O127" s="257"/>
      <c r="Z127" s="257"/>
      <c r="AA127" s="257"/>
      <c r="AD127" s="257"/>
      <c r="AE127" s="257"/>
      <c r="AP127" s="257"/>
      <c r="AQ127" s="257"/>
      <c r="AT127" s="257"/>
      <c r="AU127" s="257"/>
      <c r="BF127" s="257"/>
      <c r="BG127" s="257"/>
      <c r="BJ127" s="257"/>
      <c r="BK127" s="257"/>
    </row>
    <row r="128" spans="10:63">
      <c r="J128" s="257"/>
      <c r="K128" s="257"/>
      <c r="L128" s="257"/>
      <c r="N128" s="257"/>
      <c r="O128" s="257"/>
      <c r="P128" s="257"/>
      <c r="Z128" s="257"/>
      <c r="AA128" s="257"/>
      <c r="AD128" s="257"/>
      <c r="AE128" s="257"/>
      <c r="AP128" s="257"/>
      <c r="AQ128" s="257"/>
      <c r="AT128" s="257"/>
      <c r="AU128" s="257"/>
      <c r="BF128" s="257"/>
      <c r="BG128" s="257"/>
      <c r="BJ128" s="257"/>
      <c r="BK128" s="257"/>
    </row>
    <row r="129" spans="10:63">
      <c r="J129" s="257"/>
      <c r="K129" s="257"/>
      <c r="N129" s="257"/>
      <c r="O129" s="257"/>
      <c r="P129" s="257"/>
      <c r="Q129" s="257"/>
      <c r="Z129" s="257"/>
      <c r="AA129" s="257"/>
      <c r="AD129" s="257"/>
      <c r="AE129" s="257"/>
      <c r="AP129" s="257"/>
      <c r="AQ129" s="257"/>
      <c r="AT129" s="257"/>
      <c r="AU129" s="257"/>
      <c r="BF129" s="257"/>
      <c r="BG129" s="257"/>
      <c r="BJ129" s="257"/>
      <c r="BK129" s="257"/>
    </row>
    <row r="130" spans="10:63">
      <c r="J130" s="257"/>
      <c r="K130" s="257"/>
      <c r="N130" s="257"/>
      <c r="O130" s="257"/>
      <c r="P130" s="257"/>
      <c r="Z130" s="257"/>
      <c r="AA130" s="257"/>
      <c r="AD130" s="257"/>
      <c r="AE130" s="257"/>
      <c r="AP130" s="257"/>
      <c r="AQ130" s="257"/>
      <c r="AT130" s="257"/>
      <c r="AU130" s="257"/>
      <c r="BF130" s="257"/>
      <c r="BG130" s="257"/>
      <c r="BJ130" s="257"/>
      <c r="BK130" s="257"/>
    </row>
    <row r="131" spans="10:63">
      <c r="J131" s="257"/>
      <c r="K131" s="257"/>
      <c r="L131" s="257"/>
      <c r="M131" s="257"/>
      <c r="N131" s="257"/>
      <c r="O131" s="257"/>
      <c r="P131" s="257"/>
      <c r="Q131" s="257"/>
      <c r="Z131" s="257"/>
      <c r="AA131" s="257"/>
      <c r="AD131" s="257"/>
      <c r="AE131" s="257"/>
      <c r="AP131" s="257"/>
      <c r="AQ131" s="257"/>
      <c r="AT131" s="257"/>
      <c r="AU131" s="257"/>
      <c r="BF131" s="257"/>
      <c r="BG131" s="257"/>
      <c r="BJ131" s="257"/>
      <c r="BK131" s="257"/>
    </row>
    <row r="132" spans="10:63">
      <c r="J132" s="257"/>
      <c r="K132" s="257"/>
      <c r="L132" s="257"/>
      <c r="M132" s="257"/>
      <c r="N132" s="257"/>
      <c r="O132" s="257"/>
      <c r="P132" s="257"/>
      <c r="Q132" s="257"/>
      <c r="Z132" s="257"/>
      <c r="AA132" s="257"/>
      <c r="AD132" s="257"/>
      <c r="AE132" s="257"/>
      <c r="AP132" s="257"/>
      <c r="AQ132" s="257"/>
      <c r="AT132" s="257"/>
      <c r="AU132" s="257"/>
      <c r="BF132" s="257"/>
      <c r="BG132" s="257"/>
      <c r="BJ132" s="257"/>
      <c r="BK132" s="257"/>
    </row>
    <row r="133" spans="10:63">
      <c r="J133" s="257"/>
      <c r="K133" s="257"/>
      <c r="M133" s="257"/>
      <c r="N133" s="257"/>
      <c r="O133" s="257"/>
      <c r="Q133" s="257"/>
      <c r="R133" s="257"/>
      <c r="Z133" s="257"/>
      <c r="AA133" s="257"/>
      <c r="AD133" s="257"/>
      <c r="AE133" s="257"/>
      <c r="AP133" s="257"/>
      <c r="AQ133" s="257"/>
      <c r="AT133" s="257"/>
      <c r="AU133" s="257"/>
      <c r="BF133" s="257"/>
      <c r="BG133" s="257"/>
      <c r="BJ133" s="257"/>
      <c r="BK133" s="257"/>
    </row>
    <row r="134" spans="10:63">
      <c r="J134" s="257"/>
      <c r="K134" s="257"/>
      <c r="N134" s="257"/>
      <c r="O134" s="257"/>
      <c r="R134" s="257"/>
      <c r="Z134" s="257"/>
      <c r="AA134" s="257"/>
      <c r="AD134" s="257"/>
      <c r="AE134" s="257"/>
      <c r="AP134" s="257"/>
      <c r="AQ134" s="257"/>
      <c r="AT134" s="257"/>
      <c r="AU134" s="257"/>
      <c r="BF134" s="257"/>
      <c r="BG134" s="257"/>
      <c r="BJ134" s="257"/>
      <c r="BK134" s="257"/>
    </row>
    <row r="135" spans="10:63">
      <c r="J135" s="257"/>
      <c r="K135" s="257"/>
      <c r="L135" s="257"/>
      <c r="M135" s="257"/>
      <c r="N135" s="257"/>
      <c r="O135" s="257"/>
      <c r="P135" s="257"/>
      <c r="Q135" s="257"/>
      <c r="Z135" s="257"/>
      <c r="AA135" s="257"/>
      <c r="AD135" s="257"/>
      <c r="AE135" s="257"/>
      <c r="AP135" s="257"/>
      <c r="AQ135" s="257"/>
      <c r="AT135" s="257"/>
      <c r="AU135" s="257"/>
      <c r="BF135" s="257"/>
      <c r="BG135" s="257"/>
      <c r="BJ135" s="257"/>
      <c r="BK135" s="257"/>
    </row>
    <row r="136" spans="10:63">
      <c r="J136" s="257"/>
      <c r="K136" s="257"/>
      <c r="M136" s="257"/>
      <c r="N136" s="257"/>
      <c r="O136" s="257"/>
      <c r="Q136" s="257"/>
      <c r="R136" s="257"/>
      <c r="Z136" s="257"/>
      <c r="AA136" s="257"/>
      <c r="AD136" s="257"/>
      <c r="AE136" s="257"/>
      <c r="AP136" s="257"/>
      <c r="AQ136" s="257"/>
      <c r="AT136" s="257"/>
      <c r="AU136" s="257"/>
      <c r="BF136" s="257"/>
      <c r="BG136" s="257"/>
      <c r="BJ136" s="257"/>
      <c r="BK136" s="257"/>
    </row>
    <row r="137" spans="10:63">
      <c r="J137" s="257"/>
      <c r="K137" s="257"/>
      <c r="N137" s="257"/>
      <c r="O137" s="257"/>
      <c r="Z137" s="257"/>
      <c r="AA137" s="257"/>
      <c r="AD137" s="257"/>
      <c r="AE137" s="257"/>
      <c r="AP137" s="257"/>
      <c r="AQ137" s="257"/>
      <c r="AT137" s="257"/>
      <c r="AU137" s="257"/>
      <c r="BF137" s="257"/>
      <c r="BG137" s="257"/>
      <c r="BJ137" s="257"/>
      <c r="BK137" s="257"/>
    </row>
    <row r="138" spans="10:63">
      <c r="J138" s="257"/>
      <c r="K138" s="257"/>
      <c r="N138" s="257"/>
      <c r="O138" s="257"/>
      <c r="Z138" s="257"/>
      <c r="AA138" s="257"/>
      <c r="AD138" s="257"/>
      <c r="AE138" s="257"/>
      <c r="AP138" s="257"/>
      <c r="AQ138" s="257"/>
      <c r="AT138" s="257"/>
      <c r="AU138" s="257"/>
      <c r="BF138" s="257"/>
      <c r="BG138" s="257"/>
      <c r="BJ138" s="257"/>
      <c r="BK138" s="257"/>
    </row>
    <row r="139" spans="10:63">
      <c r="J139" s="257"/>
      <c r="K139" s="257"/>
      <c r="N139" s="257"/>
      <c r="O139" s="257"/>
      <c r="Z139" s="257"/>
      <c r="AA139" s="257"/>
      <c r="AD139" s="257"/>
      <c r="AE139" s="257"/>
      <c r="AP139" s="257"/>
      <c r="AQ139" s="257"/>
      <c r="AT139" s="257"/>
      <c r="AU139" s="257"/>
      <c r="BF139" s="257"/>
      <c r="BG139" s="257"/>
      <c r="BJ139" s="257"/>
      <c r="BK139" s="257"/>
    </row>
    <row r="140" spans="10:63">
      <c r="J140" s="257"/>
      <c r="K140" s="257"/>
      <c r="N140" s="257"/>
      <c r="O140" s="257"/>
      <c r="Z140" s="257"/>
      <c r="AA140" s="257"/>
      <c r="AD140" s="257"/>
      <c r="AE140" s="257"/>
      <c r="AP140" s="257"/>
      <c r="AQ140" s="257"/>
      <c r="AT140" s="257"/>
      <c r="AU140" s="257"/>
      <c r="BF140" s="257"/>
      <c r="BG140" s="257"/>
      <c r="BJ140" s="257"/>
      <c r="BK140" s="257"/>
    </row>
    <row r="141" spans="10:63">
      <c r="J141" s="257"/>
      <c r="K141" s="257"/>
      <c r="M141" s="257"/>
      <c r="N141" s="257"/>
      <c r="O141" s="257"/>
      <c r="Q141" s="257"/>
      <c r="R141" s="257"/>
      <c r="Z141" s="257"/>
      <c r="AA141" s="257"/>
      <c r="AD141" s="257"/>
      <c r="AE141" s="257"/>
      <c r="AP141" s="257"/>
      <c r="AQ141" s="257"/>
      <c r="AT141" s="257"/>
      <c r="AU141" s="257"/>
      <c r="BF141" s="257"/>
      <c r="BG141" s="257"/>
      <c r="BJ141" s="257"/>
      <c r="BK141" s="257"/>
    </row>
    <row r="142" spans="10:63">
      <c r="J142" s="257"/>
      <c r="K142" s="257"/>
      <c r="L142" s="257"/>
      <c r="N142" s="257"/>
      <c r="O142" s="257"/>
      <c r="P142" s="257"/>
      <c r="Z142" s="257"/>
      <c r="AA142" s="257"/>
      <c r="AD142" s="257"/>
      <c r="AE142" s="257"/>
      <c r="AP142" s="257"/>
      <c r="AQ142" s="257"/>
      <c r="AT142" s="257"/>
      <c r="AU142" s="257"/>
      <c r="BF142" s="257"/>
      <c r="BG142" s="257"/>
      <c r="BJ142" s="257"/>
      <c r="BK142" s="257"/>
    </row>
    <row r="143" spans="10:63">
      <c r="J143" s="257"/>
      <c r="K143" s="257"/>
      <c r="N143" s="257"/>
      <c r="O143" s="257"/>
      <c r="Z143" s="257"/>
      <c r="AA143" s="257"/>
      <c r="AD143" s="257"/>
      <c r="AE143" s="257"/>
      <c r="AP143" s="257"/>
      <c r="AQ143" s="257"/>
      <c r="AT143" s="257"/>
      <c r="AU143" s="257"/>
      <c r="BF143" s="257"/>
      <c r="BG143" s="257"/>
      <c r="BJ143" s="257"/>
      <c r="BK143" s="257"/>
    </row>
    <row r="144" spans="10:63">
      <c r="J144" s="257"/>
      <c r="K144" s="257"/>
      <c r="N144" s="257"/>
      <c r="O144" s="257"/>
      <c r="Z144" s="257"/>
      <c r="AA144" s="257"/>
      <c r="AD144" s="257"/>
      <c r="AE144" s="257"/>
      <c r="AP144" s="257"/>
      <c r="AQ144" s="257"/>
      <c r="AT144" s="257"/>
      <c r="AU144" s="257"/>
      <c r="BF144" s="257"/>
      <c r="BG144" s="257"/>
      <c r="BJ144" s="257"/>
      <c r="BK144" s="257"/>
    </row>
    <row r="145" spans="10:63">
      <c r="J145" s="257"/>
      <c r="K145" s="257"/>
      <c r="N145" s="257"/>
      <c r="O145" s="257"/>
      <c r="Z145" s="257"/>
      <c r="AA145" s="257"/>
      <c r="AD145" s="257"/>
      <c r="AE145" s="257"/>
      <c r="AP145" s="257"/>
      <c r="AQ145" s="257"/>
      <c r="AT145" s="257"/>
      <c r="AU145" s="257"/>
      <c r="BF145" s="257"/>
      <c r="BG145" s="257"/>
      <c r="BJ145" s="257"/>
      <c r="BK145" s="257"/>
    </row>
    <row r="146" spans="10:63">
      <c r="J146" s="257"/>
      <c r="K146" s="257"/>
      <c r="N146" s="257"/>
      <c r="O146" s="257"/>
      <c r="R146" s="257"/>
      <c r="Z146" s="257"/>
      <c r="AA146" s="257"/>
      <c r="AD146" s="257"/>
      <c r="AE146" s="257"/>
      <c r="AP146" s="257"/>
      <c r="AQ146" s="257"/>
      <c r="AT146" s="257"/>
      <c r="AU146" s="257"/>
      <c r="BF146" s="257"/>
      <c r="BG146" s="257"/>
      <c r="BJ146" s="257"/>
      <c r="BK146" s="257"/>
    </row>
    <row r="147" spans="10:63">
      <c r="J147" s="257"/>
      <c r="K147" s="257"/>
      <c r="L147" s="257"/>
      <c r="M147" s="257"/>
      <c r="N147" s="257"/>
      <c r="O147" s="257"/>
      <c r="P147" s="257"/>
      <c r="Q147" s="257"/>
      <c r="Z147" s="257"/>
      <c r="AA147" s="257"/>
      <c r="AD147" s="257"/>
      <c r="AE147" s="257"/>
      <c r="AP147" s="257"/>
      <c r="AQ147" s="257"/>
      <c r="AT147" s="257"/>
      <c r="AU147" s="257"/>
      <c r="BF147" s="257"/>
      <c r="BG147" s="257"/>
      <c r="BJ147" s="257"/>
      <c r="BK147" s="257"/>
    </row>
    <row r="148" spans="10:63">
      <c r="J148" s="257"/>
      <c r="K148" s="257"/>
      <c r="N148" s="257"/>
      <c r="O148" s="257"/>
      <c r="Z148" s="257"/>
      <c r="AA148" s="257"/>
      <c r="AD148" s="257"/>
      <c r="AE148" s="257"/>
      <c r="AP148" s="257"/>
      <c r="AQ148" s="257"/>
      <c r="AT148" s="257"/>
      <c r="AU148" s="257"/>
      <c r="BF148" s="257"/>
      <c r="BG148" s="257"/>
      <c r="BJ148" s="257"/>
      <c r="BK148" s="257"/>
    </row>
    <row r="149" spans="10:63">
      <c r="J149" s="257"/>
      <c r="K149" s="257"/>
      <c r="N149" s="257"/>
      <c r="O149" s="257"/>
      <c r="Z149" s="257"/>
      <c r="AA149" s="257"/>
      <c r="AD149" s="257"/>
      <c r="AE149" s="257"/>
      <c r="AP149" s="257"/>
      <c r="AQ149" s="257"/>
      <c r="AT149" s="257"/>
      <c r="AU149" s="257"/>
      <c r="BF149" s="257"/>
      <c r="BG149" s="257"/>
      <c r="BJ149" s="257"/>
      <c r="BK149" s="257"/>
    </row>
    <row r="150" spans="10:63">
      <c r="J150" s="257"/>
      <c r="K150" s="257"/>
      <c r="L150" s="257"/>
      <c r="N150" s="257"/>
      <c r="O150" s="257"/>
      <c r="P150" s="257"/>
      <c r="Z150" s="257"/>
      <c r="AA150" s="257"/>
      <c r="AD150" s="257"/>
      <c r="AE150" s="257"/>
      <c r="AP150" s="257"/>
      <c r="AQ150" s="257"/>
      <c r="AT150" s="257"/>
      <c r="AU150" s="257"/>
      <c r="BF150" s="257"/>
      <c r="BG150" s="257"/>
      <c r="BJ150" s="257"/>
      <c r="BK150" s="257"/>
    </row>
    <row r="151" spans="10:63">
      <c r="J151" s="257"/>
      <c r="K151" s="257"/>
      <c r="M151" s="257"/>
      <c r="N151" s="257"/>
      <c r="O151" s="257"/>
      <c r="Q151" s="257"/>
      <c r="R151" s="257"/>
      <c r="Z151" s="257"/>
      <c r="AA151" s="257"/>
      <c r="AD151" s="257"/>
      <c r="AE151" s="257"/>
      <c r="AP151" s="257"/>
      <c r="AQ151" s="257"/>
      <c r="AT151" s="257"/>
      <c r="AU151" s="257"/>
      <c r="BF151" s="257"/>
      <c r="BG151" s="257"/>
      <c r="BJ151" s="257"/>
      <c r="BK151" s="257"/>
    </row>
    <row r="152" spans="10:63">
      <c r="J152" s="257"/>
      <c r="K152" s="257"/>
      <c r="N152" s="257"/>
      <c r="O152" s="257"/>
      <c r="Z152" s="257"/>
      <c r="AA152" s="257"/>
      <c r="AD152" s="257"/>
      <c r="AE152" s="257"/>
      <c r="AP152" s="257"/>
      <c r="AQ152" s="257"/>
      <c r="AT152" s="257"/>
      <c r="AU152" s="257"/>
      <c r="BF152" s="257"/>
      <c r="BG152" s="257"/>
      <c r="BJ152" s="257"/>
      <c r="BK152" s="257"/>
    </row>
    <row r="153" spans="10:63">
      <c r="J153" s="257"/>
      <c r="N153" s="257"/>
      <c r="Z153" s="257"/>
      <c r="AD153" s="257"/>
      <c r="AP153" s="257"/>
      <c r="AT153" s="257"/>
      <c r="BF153" s="257"/>
      <c r="BJ153" s="257"/>
    </row>
    <row r="154" spans="10:63">
      <c r="J154" s="257"/>
      <c r="K154" s="257"/>
      <c r="N154" s="257"/>
      <c r="O154" s="257"/>
      <c r="Z154" s="257"/>
      <c r="AA154" s="257"/>
      <c r="AD154" s="257"/>
      <c r="AE154" s="257"/>
      <c r="AP154" s="257"/>
      <c r="AQ154" s="257"/>
      <c r="AT154" s="257"/>
      <c r="AU154" s="257"/>
      <c r="BF154" s="257"/>
      <c r="BG154" s="257"/>
      <c r="BJ154" s="257"/>
      <c r="BK154" s="257"/>
    </row>
    <row r="155" spans="10:63">
      <c r="J155" s="257"/>
      <c r="K155" s="257"/>
      <c r="L155" s="257"/>
      <c r="N155" s="257"/>
      <c r="O155" s="257"/>
      <c r="P155" s="257"/>
      <c r="Z155" s="257"/>
      <c r="AA155" s="257"/>
      <c r="AD155" s="257"/>
      <c r="AE155" s="257"/>
      <c r="AP155" s="257"/>
      <c r="AQ155" s="257"/>
      <c r="AT155" s="257"/>
      <c r="AU155" s="257"/>
      <c r="BF155" s="257"/>
      <c r="BG155" s="257"/>
      <c r="BJ155" s="257"/>
      <c r="BK155" s="257"/>
    </row>
    <row r="156" spans="10:63">
      <c r="J156" s="257"/>
      <c r="K156" s="257"/>
      <c r="N156" s="257"/>
      <c r="O156" s="257"/>
      <c r="Z156" s="257"/>
      <c r="AA156" s="257"/>
      <c r="AD156" s="257"/>
      <c r="AE156" s="257"/>
      <c r="AP156" s="257"/>
      <c r="AQ156" s="257"/>
      <c r="AT156" s="257"/>
      <c r="AU156" s="257"/>
      <c r="BF156" s="257"/>
      <c r="BG156" s="257"/>
      <c r="BJ156" s="257"/>
      <c r="BK156" s="257"/>
    </row>
    <row r="157" spans="10:63">
      <c r="J157" s="257"/>
      <c r="K157" s="257"/>
      <c r="L157" s="257"/>
      <c r="N157" s="257"/>
      <c r="O157" s="257"/>
      <c r="P157" s="257"/>
      <c r="Z157" s="257"/>
      <c r="AA157" s="257"/>
      <c r="AD157" s="257"/>
      <c r="AE157" s="257"/>
      <c r="AP157" s="257"/>
      <c r="AQ157" s="257"/>
      <c r="AT157" s="257"/>
      <c r="AU157" s="257"/>
      <c r="BF157" s="257"/>
      <c r="BG157" s="257"/>
      <c r="BJ157" s="257"/>
      <c r="BK157" s="257"/>
    </row>
    <row r="158" spans="10:63">
      <c r="J158" s="257"/>
      <c r="K158" s="257"/>
      <c r="N158" s="257"/>
      <c r="O158" s="257"/>
      <c r="Z158" s="257"/>
      <c r="AA158" s="257"/>
      <c r="AD158" s="257"/>
      <c r="AE158" s="257"/>
      <c r="AP158" s="257"/>
      <c r="AQ158" s="257"/>
      <c r="AT158" s="257"/>
      <c r="AU158" s="257"/>
      <c r="BF158" s="257"/>
      <c r="BG158" s="257"/>
      <c r="BJ158" s="257"/>
      <c r="BK158" s="257"/>
    </row>
    <row r="159" spans="10:63">
      <c r="J159" s="257"/>
      <c r="K159" s="257"/>
      <c r="M159" s="257"/>
      <c r="N159" s="257"/>
      <c r="O159" s="257"/>
      <c r="Q159" s="257"/>
      <c r="R159" s="257"/>
      <c r="Z159" s="257"/>
      <c r="AA159" s="257"/>
      <c r="AD159" s="257"/>
      <c r="AE159" s="257"/>
      <c r="AP159" s="257"/>
      <c r="AQ159" s="257"/>
      <c r="AT159" s="257"/>
      <c r="AU159" s="257"/>
      <c r="BF159" s="257"/>
      <c r="BG159" s="257"/>
      <c r="BJ159" s="257"/>
      <c r="BK159" s="257"/>
    </row>
    <row r="160" spans="10:63">
      <c r="J160" s="257"/>
      <c r="K160" s="257"/>
      <c r="L160" s="257"/>
      <c r="M160" s="257"/>
      <c r="N160" s="257"/>
      <c r="O160" s="257"/>
      <c r="P160" s="257"/>
      <c r="Q160" s="257"/>
      <c r="Z160" s="257"/>
      <c r="AA160" s="257"/>
      <c r="AD160" s="257"/>
      <c r="AE160" s="257"/>
      <c r="AP160" s="257"/>
      <c r="AQ160" s="257"/>
      <c r="AT160" s="257"/>
      <c r="AU160" s="257"/>
      <c r="BF160" s="257"/>
      <c r="BG160" s="257"/>
      <c r="BJ160" s="257"/>
      <c r="BK160" s="257"/>
    </row>
    <row r="161" spans="10:63">
      <c r="J161" s="257"/>
      <c r="K161" s="257"/>
      <c r="N161" s="257"/>
      <c r="O161" s="257"/>
      <c r="Z161" s="257"/>
      <c r="AA161" s="257"/>
      <c r="AD161" s="257"/>
      <c r="AE161" s="257"/>
      <c r="AP161" s="257"/>
      <c r="AQ161" s="257"/>
      <c r="AT161" s="257"/>
      <c r="AU161" s="257"/>
      <c r="BF161" s="257"/>
      <c r="BG161" s="257"/>
      <c r="BJ161" s="257"/>
      <c r="BK161" s="257"/>
    </row>
    <row r="162" spans="10:63">
      <c r="J162" s="257"/>
      <c r="K162" s="257"/>
      <c r="N162" s="257"/>
      <c r="O162" s="257"/>
      <c r="Z162" s="257"/>
      <c r="AA162" s="257"/>
      <c r="AD162" s="257"/>
      <c r="AE162" s="257"/>
      <c r="AP162" s="257"/>
      <c r="AQ162" s="257"/>
      <c r="AT162" s="257"/>
      <c r="AU162" s="257"/>
      <c r="BF162" s="257"/>
      <c r="BG162" s="257"/>
      <c r="BJ162" s="257"/>
      <c r="BK162" s="257"/>
    </row>
    <row r="163" spans="10:63">
      <c r="J163" s="257"/>
      <c r="K163" s="257"/>
      <c r="N163" s="257"/>
      <c r="O163" s="257"/>
      <c r="Z163" s="257"/>
      <c r="AA163" s="257"/>
      <c r="AD163" s="257"/>
      <c r="AE163" s="257"/>
      <c r="AP163" s="257"/>
      <c r="AQ163" s="257"/>
      <c r="AT163" s="257"/>
      <c r="AU163" s="257"/>
      <c r="BF163" s="257"/>
      <c r="BG163" s="257"/>
      <c r="BJ163" s="257"/>
      <c r="BK163" s="257"/>
    </row>
    <row r="164" spans="10:63">
      <c r="J164" s="257"/>
      <c r="K164" s="257"/>
      <c r="N164" s="257"/>
      <c r="O164" s="257"/>
      <c r="Z164" s="257"/>
      <c r="AA164" s="257"/>
      <c r="AD164" s="257"/>
      <c r="AE164" s="257"/>
      <c r="AP164" s="257"/>
      <c r="AQ164" s="257"/>
      <c r="AT164" s="257"/>
      <c r="AU164" s="257"/>
      <c r="BF164" s="257"/>
      <c r="BG164" s="257"/>
      <c r="BJ164" s="257"/>
      <c r="BK164" s="257"/>
    </row>
    <row r="165" spans="10:63">
      <c r="J165" s="257"/>
      <c r="K165" s="257"/>
      <c r="N165" s="257"/>
      <c r="O165" s="257"/>
      <c r="Z165" s="257"/>
      <c r="AA165" s="257"/>
      <c r="AD165" s="257"/>
      <c r="AE165" s="257"/>
      <c r="AP165" s="257"/>
      <c r="AQ165" s="257"/>
      <c r="AT165" s="257"/>
      <c r="AU165" s="257"/>
      <c r="BF165" s="257"/>
      <c r="BG165" s="257"/>
      <c r="BJ165" s="257"/>
      <c r="BK165" s="257"/>
    </row>
    <row r="166" spans="10:63">
      <c r="J166" s="257"/>
      <c r="K166" s="257"/>
      <c r="N166" s="257"/>
      <c r="O166" s="257"/>
      <c r="Z166" s="257"/>
      <c r="AA166" s="257"/>
      <c r="AD166" s="257"/>
      <c r="AE166" s="257"/>
      <c r="AP166" s="257"/>
      <c r="AQ166" s="257"/>
      <c r="AT166" s="257"/>
      <c r="AU166" s="257"/>
      <c r="BF166" s="257"/>
      <c r="BG166" s="257"/>
      <c r="BJ166" s="257"/>
      <c r="BK166" s="257"/>
    </row>
    <row r="167" spans="10:63">
      <c r="J167" s="257"/>
      <c r="K167" s="257"/>
      <c r="N167" s="257"/>
      <c r="O167" s="257"/>
      <c r="Z167" s="257"/>
      <c r="AA167" s="257"/>
      <c r="AD167" s="257"/>
      <c r="AE167" s="257"/>
      <c r="AP167" s="257"/>
      <c r="AQ167" s="257"/>
      <c r="AT167" s="257"/>
      <c r="AU167" s="257"/>
      <c r="BF167" s="257"/>
      <c r="BG167" s="257"/>
      <c r="BJ167" s="257"/>
      <c r="BK167" s="257"/>
    </row>
    <row r="168" spans="10:63">
      <c r="J168" s="257"/>
      <c r="K168" s="257"/>
      <c r="L168" s="257"/>
      <c r="M168" s="257"/>
      <c r="N168" s="257"/>
      <c r="O168" s="257"/>
      <c r="P168" s="257"/>
      <c r="Q168" s="257"/>
      <c r="Z168" s="257"/>
      <c r="AA168" s="257"/>
      <c r="AD168" s="257"/>
      <c r="AE168" s="257"/>
      <c r="AP168" s="257"/>
      <c r="AQ168" s="257"/>
      <c r="AT168" s="257"/>
      <c r="AU168" s="257"/>
      <c r="BF168" s="257"/>
      <c r="BG168" s="257"/>
      <c r="BJ168" s="257"/>
      <c r="BK168" s="257"/>
    </row>
    <row r="169" spans="10:63">
      <c r="J169" s="257"/>
      <c r="K169" s="257"/>
      <c r="N169" s="257"/>
      <c r="O169" s="257"/>
      <c r="Z169" s="257"/>
      <c r="AA169" s="257"/>
      <c r="AD169" s="257"/>
      <c r="AE169" s="257"/>
      <c r="AP169" s="257"/>
      <c r="AQ169" s="257"/>
      <c r="AT169" s="257"/>
      <c r="AU169" s="257"/>
      <c r="BF169" s="257"/>
      <c r="BG169" s="257"/>
      <c r="BJ169" s="257"/>
      <c r="BK169" s="257"/>
    </row>
    <row r="170" spans="10:63">
      <c r="J170" s="257"/>
      <c r="K170" s="257"/>
      <c r="N170" s="257"/>
      <c r="O170" s="257"/>
      <c r="Z170" s="257"/>
      <c r="AA170" s="257"/>
      <c r="AD170" s="257"/>
      <c r="AE170" s="257"/>
      <c r="AP170" s="257"/>
      <c r="AQ170" s="257"/>
      <c r="AT170" s="257"/>
      <c r="AU170" s="257"/>
      <c r="BF170" s="257"/>
      <c r="BG170" s="257"/>
      <c r="BJ170" s="257"/>
      <c r="BK170" s="257"/>
    </row>
    <row r="171" spans="10:63">
      <c r="J171" s="257"/>
      <c r="K171" s="257"/>
      <c r="N171" s="257"/>
      <c r="O171" s="257"/>
      <c r="Z171" s="257"/>
      <c r="AA171" s="257"/>
      <c r="AD171" s="257"/>
      <c r="AE171" s="257"/>
      <c r="AP171" s="257"/>
      <c r="AQ171" s="257"/>
      <c r="AT171" s="257"/>
      <c r="AU171" s="257"/>
      <c r="BF171" s="257"/>
      <c r="BG171" s="257"/>
      <c r="BJ171" s="257"/>
      <c r="BK171" s="257"/>
    </row>
    <row r="172" spans="10:63">
      <c r="J172" s="257"/>
      <c r="K172" s="257"/>
      <c r="L172" s="257"/>
      <c r="M172" s="257"/>
      <c r="N172" s="257"/>
      <c r="O172" s="257"/>
      <c r="P172" s="257"/>
      <c r="Q172" s="257"/>
      <c r="Z172" s="257"/>
      <c r="AA172" s="257"/>
      <c r="AD172" s="257"/>
      <c r="AE172" s="257"/>
      <c r="AP172" s="257"/>
      <c r="AQ172" s="257"/>
      <c r="AT172" s="257"/>
      <c r="AU172" s="257"/>
      <c r="BF172" s="257"/>
      <c r="BG172" s="257"/>
      <c r="BJ172" s="257"/>
      <c r="BK172" s="257"/>
    </row>
    <row r="173" spans="10:63">
      <c r="J173" s="257"/>
      <c r="K173" s="257"/>
      <c r="N173" s="257"/>
      <c r="O173" s="257"/>
      <c r="Z173" s="257"/>
      <c r="AA173" s="257"/>
      <c r="AD173" s="257"/>
      <c r="AE173" s="257"/>
      <c r="AP173" s="257"/>
      <c r="AQ173" s="257"/>
      <c r="AT173" s="257"/>
      <c r="AU173" s="257"/>
      <c r="BF173" s="257"/>
      <c r="BG173" s="257"/>
      <c r="BJ173" s="257"/>
      <c r="BK173" s="257"/>
    </row>
    <row r="174" spans="10:63">
      <c r="J174" s="257"/>
      <c r="K174" s="257"/>
      <c r="N174" s="257"/>
      <c r="O174" s="257"/>
      <c r="Z174" s="257"/>
      <c r="AA174" s="257"/>
      <c r="AD174" s="257"/>
      <c r="AE174" s="257"/>
      <c r="AP174" s="257"/>
      <c r="AQ174" s="257"/>
      <c r="AT174" s="257"/>
      <c r="AU174" s="257"/>
      <c r="BF174" s="257"/>
      <c r="BG174" s="257"/>
      <c r="BJ174" s="257"/>
      <c r="BK174" s="257"/>
    </row>
    <row r="175" spans="10:63">
      <c r="J175" s="257"/>
      <c r="K175" s="257"/>
      <c r="M175" s="257"/>
      <c r="N175" s="257"/>
      <c r="O175" s="257"/>
      <c r="Q175" s="257"/>
      <c r="R175" s="257"/>
      <c r="Z175" s="257"/>
      <c r="AA175" s="257"/>
      <c r="AD175" s="257"/>
      <c r="AE175" s="257"/>
      <c r="AP175" s="257"/>
      <c r="AQ175" s="257"/>
      <c r="AT175" s="257"/>
      <c r="AU175" s="257"/>
      <c r="BF175" s="257"/>
      <c r="BG175" s="257"/>
      <c r="BJ175" s="257"/>
      <c r="BK175" s="257"/>
    </row>
    <row r="176" spans="10:63">
      <c r="J176" s="257"/>
      <c r="K176" s="257"/>
      <c r="N176" s="257"/>
      <c r="O176" s="257"/>
      <c r="R176" s="257"/>
      <c r="Z176" s="257"/>
      <c r="AA176" s="257"/>
      <c r="AD176" s="257"/>
      <c r="AE176" s="257"/>
      <c r="AP176" s="257"/>
      <c r="AQ176" s="257"/>
      <c r="AT176" s="257"/>
      <c r="AU176" s="257"/>
      <c r="BF176" s="257"/>
      <c r="BG176" s="257"/>
      <c r="BJ176" s="257"/>
      <c r="BK176" s="257"/>
    </row>
    <row r="177" spans="10:63">
      <c r="J177" s="257"/>
      <c r="K177" s="257"/>
      <c r="N177" s="257"/>
      <c r="O177" s="257"/>
      <c r="Z177" s="257"/>
      <c r="AA177" s="257"/>
      <c r="AD177" s="257"/>
      <c r="AE177" s="257"/>
      <c r="AP177" s="257"/>
      <c r="AQ177" s="257"/>
      <c r="AT177" s="257"/>
      <c r="AU177" s="257"/>
      <c r="BF177" s="257"/>
      <c r="BG177" s="257"/>
      <c r="BJ177" s="257"/>
      <c r="BK177" s="257"/>
    </row>
    <row r="178" spans="10:63">
      <c r="J178" s="257"/>
      <c r="K178" s="257"/>
      <c r="N178" s="257"/>
      <c r="O178" s="257"/>
      <c r="Z178" s="257"/>
      <c r="AA178" s="257"/>
      <c r="AD178" s="257"/>
      <c r="AE178" s="257"/>
      <c r="AP178" s="257"/>
      <c r="AQ178" s="257"/>
      <c r="AT178" s="257"/>
      <c r="AU178" s="257"/>
      <c r="BF178" s="257"/>
      <c r="BG178" s="257"/>
      <c r="BJ178" s="257"/>
      <c r="BK178" s="257"/>
    </row>
    <row r="179" spans="10:63">
      <c r="J179" s="257"/>
      <c r="K179" s="257"/>
      <c r="L179" s="257"/>
      <c r="N179" s="257"/>
      <c r="O179" s="257"/>
      <c r="P179" s="257"/>
      <c r="Z179" s="257"/>
      <c r="AA179" s="257"/>
      <c r="AD179" s="257"/>
      <c r="AE179" s="257"/>
      <c r="AP179" s="257"/>
      <c r="AQ179" s="257"/>
      <c r="AT179" s="257"/>
      <c r="AU179" s="257"/>
      <c r="BF179" s="257"/>
      <c r="BG179" s="257"/>
      <c r="BJ179" s="257"/>
      <c r="BK179" s="257"/>
    </row>
    <row r="180" spans="10:63">
      <c r="J180" s="257"/>
      <c r="K180" s="257"/>
      <c r="L180" s="257"/>
      <c r="N180" s="257"/>
      <c r="O180" s="257"/>
      <c r="P180" s="257"/>
      <c r="Z180" s="257"/>
      <c r="AA180" s="257"/>
      <c r="AD180" s="257"/>
      <c r="AE180" s="257"/>
      <c r="AP180" s="257"/>
      <c r="AQ180" s="257"/>
      <c r="AT180" s="257"/>
      <c r="AU180" s="257"/>
      <c r="BF180" s="257"/>
      <c r="BG180" s="257"/>
      <c r="BJ180" s="257"/>
      <c r="BK180" s="257"/>
    </row>
    <row r="181" spans="10:63">
      <c r="J181" s="257"/>
      <c r="K181" s="257"/>
      <c r="N181" s="257"/>
      <c r="O181" s="257"/>
      <c r="Z181" s="257"/>
      <c r="AA181" s="257"/>
      <c r="AD181" s="257"/>
      <c r="AE181" s="257"/>
      <c r="AP181" s="257"/>
      <c r="AQ181" s="257"/>
      <c r="AT181" s="257"/>
      <c r="AU181" s="257"/>
      <c r="BF181" s="257"/>
      <c r="BG181" s="257"/>
      <c r="BJ181" s="257"/>
      <c r="BK181" s="257"/>
    </row>
    <row r="182" spans="10:63">
      <c r="J182" s="257"/>
      <c r="K182" s="257"/>
      <c r="L182" s="257"/>
      <c r="N182" s="257"/>
      <c r="O182" s="257"/>
      <c r="P182" s="257"/>
      <c r="Z182" s="257"/>
      <c r="AA182" s="257"/>
      <c r="AD182" s="257"/>
      <c r="AE182" s="257"/>
      <c r="AP182" s="257"/>
      <c r="AQ182" s="257"/>
      <c r="AT182" s="257"/>
      <c r="AU182" s="257"/>
      <c r="BF182" s="257"/>
      <c r="BG182" s="257"/>
      <c r="BJ182" s="257"/>
      <c r="BK182" s="257"/>
    </row>
    <row r="183" spans="10:63">
      <c r="J183" s="257"/>
      <c r="K183" s="257"/>
      <c r="N183" s="257"/>
      <c r="O183" s="257"/>
      <c r="Z183" s="257"/>
      <c r="AA183" s="257"/>
      <c r="AD183" s="257"/>
      <c r="AE183" s="257"/>
      <c r="AP183" s="257"/>
      <c r="AQ183" s="257"/>
      <c r="AT183" s="257"/>
      <c r="AU183" s="257"/>
      <c r="BF183" s="257"/>
      <c r="BG183" s="257"/>
      <c r="BJ183" s="257"/>
      <c r="BK183" s="257"/>
    </row>
    <row r="184" spans="10:63">
      <c r="J184" s="257"/>
      <c r="K184" s="257"/>
      <c r="N184" s="257"/>
      <c r="O184" s="257"/>
      <c r="Z184" s="257"/>
      <c r="AA184" s="257"/>
      <c r="AD184" s="257"/>
      <c r="AE184" s="257"/>
      <c r="AP184" s="257"/>
      <c r="AQ184" s="257"/>
      <c r="AT184" s="257"/>
      <c r="AU184" s="257"/>
      <c r="BF184" s="257"/>
      <c r="BG184" s="257"/>
      <c r="BJ184" s="257"/>
      <c r="BK184" s="257"/>
    </row>
    <row r="185" spans="10:63">
      <c r="J185" s="257"/>
      <c r="K185" s="257"/>
      <c r="L185" s="257"/>
      <c r="M185" s="257"/>
      <c r="N185" s="257"/>
      <c r="O185" s="257"/>
      <c r="P185" s="257"/>
      <c r="Q185" s="257"/>
      <c r="Z185" s="257"/>
      <c r="AA185" s="257"/>
      <c r="AD185" s="257"/>
      <c r="AE185" s="257"/>
      <c r="AP185" s="257"/>
      <c r="AQ185" s="257"/>
      <c r="AT185" s="257"/>
      <c r="AU185" s="257"/>
      <c r="BF185" s="257"/>
      <c r="BG185" s="257"/>
      <c r="BJ185" s="257"/>
      <c r="BK185" s="257"/>
    </row>
    <row r="186" spans="10:63">
      <c r="J186" s="257"/>
      <c r="K186" s="257"/>
      <c r="N186" s="257"/>
      <c r="O186" s="257"/>
      <c r="Z186" s="257"/>
      <c r="AA186" s="257"/>
      <c r="AD186" s="257"/>
      <c r="AE186" s="257"/>
      <c r="AP186" s="257"/>
      <c r="AQ186" s="257"/>
      <c r="AT186" s="257"/>
      <c r="AU186" s="257"/>
      <c r="BF186" s="257"/>
      <c r="BG186" s="257"/>
      <c r="BJ186" s="257"/>
      <c r="BK186" s="257"/>
    </row>
    <row r="187" spans="10:63">
      <c r="J187" s="257"/>
      <c r="K187" s="257"/>
      <c r="N187" s="257"/>
      <c r="O187" s="257"/>
      <c r="Z187" s="257"/>
      <c r="AA187" s="257"/>
      <c r="AD187" s="257"/>
      <c r="AE187" s="257"/>
      <c r="AP187" s="257"/>
      <c r="AQ187" s="257"/>
      <c r="AT187" s="257"/>
      <c r="AU187" s="257"/>
      <c r="BF187" s="257"/>
      <c r="BG187" s="257"/>
      <c r="BJ187" s="257"/>
      <c r="BK187" s="257"/>
    </row>
    <row r="188" spans="10:63">
      <c r="J188" s="257"/>
      <c r="K188" s="257"/>
      <c r="L188" s="257"/>
      <c r="N188" s="257"/>
      <c r="O188" s="257"/>
      <c r="P188" s="257"/>
      <c r="Z188" s="257"/>
      <c r="AA188" s="257"/>
      <c r="AD188" s="257"/>
      <c r="AE188" s="257"/>
      <c r="AP188" s="257"/>
      <c r="AQ188" s="257"/>
      <c r="AT188" s="257"/>
      <c r="AU188" s="257"/>
      <c r="BF188" s="257"/>
      <c r="BG188" s="257"/>
      <c r="BJ188" s="257"/>
      <c r="BK188" s="257"/>
    </row>
    <row r="189" spans="10:63">
      <c r="J189" s="257"/>
      <c r="K189" s="257"/>
      <c r="N189" s="257"/>
      <c r="O189" s="257"/>
      <c r="Z189" s="257"/>
      <c r="AA189" s="257"/>
      <c r="AD189" s="257"/>
      <c r="AE189" s="257"/>
      <c r="AP189" s="257"/>
      <c r="AQ189" s="257"/>
      <c r="AT189" s="257"/>
      <c r="AU189" s="257"/>
      <c r="BF189" s="257"/>
      <c r="BG189" s="257"/>
      <c r="BJ189" s="257"/>
      <c r="BK189" s="257"/>
    </row>
    <row r="190" spans="10:63">
      <c r="J190" s="257"/>
      <c r="K190" s="257"/>
      <c r="N190" s="257"/>
      <c r="O190" s="257"/>
      <c r="Z190" s="257"/>
      <c r="AA190" s="257"/>
      <c r="AD190" s="257"/>
      <c r="AE190" s="257"/>
      <c r="AP190" s="257"/>
      <c r="AQ190" s="257"/>
      <c r="AT190" s="257"/>
      <c r="AU190" s="257"/>
      <c r="BF190" s="257"/>
      <c r="BG190" s="257"/>
      <c r="BJ190" s="257"/>
      <c r="BK190" s="257"/>
    </row>
    <row r="191" spans="10:63">
      <c r="J191" s="257"/>
      <c r="K191" s="257"/>
      <c r="N191" s="257"/>
      <c r="O191" s="257"/>
      <c r="Z191" s="257"/>
      <c r="AA191" s="257"/>
      <c r="AD191" s="257"/>
      <c r="AE191" s="257"/>
      <c r="AP191" s="257"/>
      <c r="AQ191" s="257"/>
      <c r="AT191" s="257"/>
      <c r="AU191" s="257"/>
      <c r="BF191" s="257"/>
      <c r="BG191" s="257"/>
      <c r="BJ191" s="257"/>
      <c r="BK191" s="257"/>
    </row>
    <row r="192" spans="10:63">
      <c r="J192" s="257"/>
      <c r="K192" s="257"/>
      <c r="L192" s="257"/>
      <c r="N192" s="257"/>
      <c r="O192" s="257"/>
      <c r="P192" s="257"/>
      <c r="Z192" s="257"/>
      <c r="AA192" s="257"/>
      <c r="AD192" s="257"/>
      <c r="AE192" s="257"/>
      <c r="AP192" s="257"/>
      <c r="AQ192" s="257"/>
      <c r="AT192" s="257"/>
      <c r="AU192" s="257"/>
      <c r="BF192" s="257"/>
      <c r="BG192" s="257"/>
      <c r="BJ192" s="257"/>
      <c r="BK192" s="257"/>
    </row>
    <row r="193" spans="10:63">
      <c r="J193" s="257"/>
      <c r="K193" s="257"/>
      <c r="L193" s="257"/>
      <c r="M193" s="257"/>
      <c r="N193" s="257"/>
      <c r="O193" s="257"/>
      <c r="P193" s="257"/>
      <c r="Q193" s="257"/>
      <c r="Z193" s="257"/>
      <c r="AA193" s="257"/>
      <c r="AD193" s="257"/>
      <c r="AE193" s="257"/>
      <c r="AP193" s="257"/>
      <c r="AQ193" s="257"/>
      <c r="AT193" s="257"/>
      <c r="AU193" s="257"/>
      <c r="BF193" s="257"/>
      <c r="BG193" s="257"/>
      <c r="BJ193" s="257"/>
      <c r="BK193" s="257"/>
    </row>
    <row r="194" spans="10:63">
      <c r="J194" s="257"/>
      <c r="K194" s="257"/>
      <c r="L194" s="257"/>
      <c r="M194" s="257"/>
      <c r="N194" s="257"/>
      <c r="O194" s="257"/>
      <c r="P194" s="257"/>
      <c r="Q194" s="257"/>
      <c r="Z194" s="257"/>
      <c r="AA194" s="257"/>
      <c r="AD194" s="257"/>
      <c r="AE194" s="257"/>
      <c r="AP194" s="257"/>
      <c r="AQ194" s="257"/>
      <c r="AT194" s="257"/>
      <c r="AU194" s="257"/>
      <c r="BF194" s="257"/>
      <c r="BG194" s="257"/>
      <c r="BJ194" s="257"/>
      <c r="BK194" s="257"/>
    </row>
    <row r="195" spans="10:63">
      <c r="J195" s="257"/>
      <c r="K195" s="257"/>
      <c r="L195" s="257"/>
      <c r="M195" s="257"/>
      <c r="N195" s="257"/>
      <c r="O195" s="257"/>
      <c r="P195" s="257"/>
      <c r="Q195" s="257"/>
      <c r="Z195" s="257"/>
      <c r="AA195" s="257"/>
      <c r="AD195" s="257"/>
      <c r="AE195" s="257"/>
      <c r="AP195" s="257"/>
      <c r="AQ195" s="257"/>
      <c r="AT195" s="257"/>
      <c r="AU195" s="257"/>
      <c r="BF195" s="257"/>
      <c r="BG195" s="257"/>
      <c r="BJ195" s="257"/>
      <c r="BK195" s="257"/>
    </row>
    <row r="196" spans="10:63">
      <c r="J196" s="257"/>
      <c r="K196" s="257"/>
      <c r="N196" s="257"/>
      <c r="O196" s="257"/>
      <c r="R196" s="257"/>
      <c r="Z196" s="257"/>
      <c r="AA196" s="257"/>
      <c r="AD196" s="257"/>
      <c r="AE196" s="257"/>
      <c r="AP196" s="257"/>
      <c r="AQ196" s="257"/>
      <c r="AT196" s="257"/>
      <c r="AU196" s="257"/>
      <c r="BF196" s="257"/>
      <c r="BG196" s="257"/>
      <c r="BJ196" s="257"/>
      <c r="BK196" s="257"/>
    </row>
    <row r="197" spans="10:63">
      <c r="J197" s="257"/>
      <c r="K197" s="257"/>
      <c r="N197" s="257"/>
      <c r="O197" s="257"/>
      <c r="Z197" s="257"/>
      <c r="AA197" s="257"/>
      <c r="AD197" s="257"/>
      <c r="AE197" s="257"/>
      <c r="AP197" s="257"/>
      <c r="AQ197" s="257"/>
      <c r="AT197" s="257"/>
      <c r="AU197" s="257"/>
      <c r="BF197" s="257"/>
      <c r="BG197" s="257"/>
      <c r="BJ197" s="257"/>
      <c r="BK197" s="257"/>
    </row>
    <row r="198" spans="10:63">
      <c r="J198" s="257"/>
      <c r="K198" s="257"/>
      <c r="N198" s="257"/>
      <c r="O198" s="257"/>
      <c r="Z198" s="257"/>
      <c r="AA198" s="257"/>
      <c r="AD198" s="257"/>
      <c r="AE198" s="257"/>
      <c r="AP198" s="257"/>
      <c r="AQ198" s="257"/>
      <c r="AT198" s="257"/>
      <c r="AU198" s="257"/>
      <c r="BF198" s="257"/>
      <c r="BG198" s="257"/>
      <c r="BJ198" s="257"/>
      <c r="BK198" s="257"/>
    </row>
    <row r="199" spans="10:63">
      <c r="J199" s="257"/>
      <c r="K199" s="257"/>
      <c r="M199" s="257"/>
      <c r="N199" s="257"/>
      <c r="O199" s="257"/>
      <c r="Q199" s="257"/>
      <c r="R199" s="257"/>
      <c r="Z199" s="257"/>
      <c r="AA199" s="257"/>
      <c r="AD199" s="257"/>
      <c r="AE199" s="257"/>
      <c r="AP199" s="257"/>
      <c r="AQ199" s="257"/>
      <c r="AT199" s="257"/>
      <c r="AU199" s="257"/>
      <c r="BF199" s="257"/>
      <c r="BG199" s="257"/>
      <c r="BJ199" s="257"/>
      <c r="BK199" s="257"/>
    </row>
    <row r="200" spans="10:63">
      <c r="J200" s="257"/>
      <c r="K200" s="257"/>
      <c r="L200" s="257"/>
      <c r="M200" s="257"/>
      <c r="N200" s="257"/>
      <c r="O200" s="257"/>
      <c r="P200" s="257"/>
      <c r="Q200" s="257"/>
      <c r="Z200" s="257"/>
      <c r="AA200" s="257"/>
      <c r="AD200" s="257"/>
      <c r="AE200" s="257"/>
      <c r="AP200" s="257"/>
      <c r="AQ200" s="257"/>
      <c r="AT200" s="257"/>
      <c r="AU200" s="257"/>
      <c r="BF200" s="257"/>
      <c r="BG200" s="257"/>
      <c r="BJ200" s="257"/>
      <c r="BK200" s="257"/>
    </row>
    <row r="201" spans="10:63">
      <c r="J201" s="257"/>
      <c r="K201" s="257"/>
      <c r="M201" s="257"/>
      <c r="N201" s="257"/>
      <c r="O201" s="257"/>
      <c r="Q201" s="257"/>
      <c r="R201" s="257"/>
      <c r="Z201" s="257"/>
      <c r="AA201" s="257"/>
      <c r="AD201" s="257"/>
      <c r="AE201" s="257"/>
      <c r="AP201" s="257"/>
      <c r="AQ201" s="257"/>
      <c r="AT201" s="257"/>
      <c r="AU201" s="257"/>
      <c r="BF201" s="257"/>
      <c r="BG201" s="257"/>
      <c r="BJ201" s="257"/>
      <c r="BK201" s="257"/>
    </row>
    <row r="202" spans="10:63">
      <c r="J202" s="257"/>
      <c r="K202" s="257"/>
      <c r="L202" s="257"/>
      <c r="N202" s="257"/>
      <c r="O202" s="257"/>
      <c r="P202" s="257"/>
      <c r="Z202" s="257"/>
      <c r="AA202" s="257"/>
      <c r="AD202" s="257"/>
      <c r="AE202" s="257"/>
      <c r="AP202" s="257"/>
      <c r="AQ202" s="257"/>
      <c r="AT202" s="257"/>
      <c r="AU202" s="257"/>
      <c r="BF202" s="257"/>
      <c r="BG202" s="257"/>
      <c r="BJ202" s="257"/>
      <c r="BK202" s="257"/>
    </row>
    <row r="203" spans="10:63">
      <c r="J203" s="257"/>
      <c r="K203" s="257"/>
      <c r="L203" s="257"/>
      <c r="M203" s="257"/>
      <c r="N203" s="257"/>
      <c r="O203" s="257"/>
      <c r="P203" s="257"/>
      <c r="Q203" s="257"/>
      <c r="Z203" s="257"/>
      <c r="AA203" s="257"/>
      <c r="AD203" s="257"/>
      <c r="AE203" s="257"/>
      <c r="AP203" s="257"/>
      <c r="AQ203" s="257"/>
      <c r="AT203" s="257"/>
      <c r="AU203" s="257"/>
      <c r="BF203" s="257"/>
      <c r="BG203" s="257"/>
      <c r="BJ203" s="257"/>
      <c r="BK203" s="257"/>
    </row>
    <row r="204" spans="10:63">
      <c r="J204" s="257"/>
      <c r="K204" s="257"/>
      <c r="N204" s="257"/>
      <c r="O204" s="257"/>
      <c r="Z204" s="257"/>
      <c r="AA204" s="257"/>
      <c r="AD204" s="257"/>
      <c r="AE204" s="257"/>
      <c r="AP204" s="257"/>
      <c r="AQ204" s="257"/>
      <c r="AT204" s="257"/>
      <c r="AU204" s="257"/>
      <c r="BF204" s="257"/>
      <c r="BG204" s="257"/>
      <c r="BJ204" s="257"/>
      <c r="BK204" s="257"/>
    </row>
    <row r="205" spans="10:63">
      <c r="J205" s="257"/>
      <c r="K205" s="257"/>
      <c r="N205" s="257"/>
      <c r="O205" s="257"/>
      <c r="Q205" s="257"/>
      <c r="R205" s="257"/>
      <c r="Z205" s="257"/>
      <c r="AA205" s="257"/>
      <c r="AD205" s="257"/>
      <c r="AE205" s="257"/>
      <c r="AP205" s="257"/>
      <c r="AQ205" s="257"/>
      <c r="AT205" s="257"/>
      <c r="AU205" s="257"/>
      <c r="BF205" s="257"/>
      <c r="BG205" s="257"/>
      <c r="BJ205" s="257"/>
      <c r="BK205" s="257"/>
    </row>
    <row r="206" spans="10:63">
      <c r="J206" s="257"/>
      <c r="K206" s="257"/>
      <c r="L206" s="257"/>
      <c r="N206" s="257"/>
      <c r="O206" s="257"/>
      <c r="P206" s="257"/>
      <c r="Z206" s="257"/>
      <c r="AA206" s="257"/>
      <c r="AD206" s="257"/>
      <c r="AE206" s="257"/>
      <c r="AP206" s="257"/>
      <c r="AQ206" s="257"/>
      <c r="AT206" s="257"/>
      <c r="AU206" s="257"/>
      <c r="BF206" s="257"/>
      <c r="BG206" s="257"/>
      <c r="BJ206" s="257"/>
      <c r="BK206" s="257"/>
    </row>
    <row r="207" spans="10:63">
      <c r="J207" s="257"/>
      <c r="K207" s="257"/>
      <c r="N207" s="257"/>
      <c r="O207" s="257"/>
      <c r="Z207" s="257"/>
      <c r="AA207" s="257"/>
      <c r="AD207" s="257"/>
      <c r="AE207" s="257"/>
      <c r="AP207" s="257"/>
      <c r="AQ207" s="257"/>
      <c r="AT207" s="257"/>
      <c r="AU207" s="257"/>
      <c r="BF207" s="257"/>
      <c r="BG207" s="257"/>
      <c r="BJ207" s="257"/>
      <c r="BK207" s="257"/>
    </row>
    <row r="208" spans="10:63">
      <c r="J208" s="257"/>
      <c r="K208" s="257"/>
      <c r="N208" s="257"/>
      <c r="O208" s="257"/>
      <c r="P208" s="257"/>
      <c r="Z208" s="257"/>
      <c r="AA208" s="257"/>
      <c r="AD208" s="257"/>
      <c r="AE208" s="257"/>
      <c r="AP208" s="257"/>
      <c r="AQ208" s="257"/>
      <c r="AT208" s="257"/>
      <c r="AU208" s="257"/>
      <c r="BF208" s="257"/>
      <c r="BG208" s="257"/>
      <c r="BJ208" s="257"/>
      <c r="BK208" s="257"/>
    </row>
    <row r="209" spans="10:63">
      <c r="J209" s="257"/>
      <c r="K209" s="257"/>
      <c r="N209" s="257"/>
      <c r="O209" s="257"/>
      <c r="Z209" s="257"/>
      <c r="AA209" s="257"/>
      <c r="AD209" s="257"/>
      <c r="AE209" s="257"/>
      <c r="AP209" s="257"/>
      <c r="AQ209" s="257"/>
      <c r="AT209" s="257"/>
      <c r="AU209" s="257"/>
      <c r="BF209" s="257"/>
      <c r="BG209" s="257"/>
      <c r="BJ209" s="257"/>
      <c r="BK209" s="257"/>
    </row>
    <row r="210" spans="10:63">
      <c r="J210" s="257"/>
      <c r="K210" s="257"/>
      <c r="L210" s="257"/>
      <c r="N210" s="257"/>
      <c r="O210" s="257"/>
      <c r="P210" s="257"/>
      <c r="Z210" s="257"/>
      <c r="AA210" s="257"/>
      <c r="AD210" s="257"/>
      <c r="AE210" s="257"/>
      <c r="AP210" s="257"/>
      <c r="AQ210" s="257"/>
      <c r="AT210" s="257"/>
      <c r="AU210" s="257"/>
      <c r="BF210" s="257"/>
      <c r="BG210" s="257"/>
      <c r="BJ210" s="257"/>
      <c r="BK210" s="257"/>
    </row>
    <row r="211" spans="10:63">
      <c r="J211" s="257"/>
      <c r="K211" s="257"/>
      <c r="L211" s="257"/>
      <c r="M211" s="257"/>
      <c r="N211" s="257"/>
      <c r="O211" s="257"/>
      <c r="P211" s="257"/>
      <c r="Q211" s="257"/>
      <c r="Z211" s="257"/>
      <c r="AA211" s="257"/>
      <c r="AD211" s="257"/>
      <c r="AE211" s="257"/>
      <c r="AP211" s="257"/>
      <c r="AQ211" s="257"/>
      <c r="AT211" s="257"/>
      <c r="AU211" s="257"/>
      <c r="BF211" s="257"/>
      <c r="BG211" s="257"/>
      <c r="BJ211" s="257"/>
      <c r="BK211" s="257"/>
    </row>
    <row r="212" spans="10:63">
      <c r="J212" s="257"/>
      <c r="K212" s="257"/>
      <c r="L212" s="257"/>
      <c r="M212" s="257"/>
      <c r="N212" s="257"/>
      <c r="O212" s="257"/>
      <c r="P212" s="257"/>
      <c r="Q212" s="257"/>
      <c r="Z212" s="257"/>
      <c r="AA212" s="257"/>
      <c r="AD212" s="257"/>
      <c r="AE212" s="257"/>
      <c r="AP212" s="257"/>
      <c r="AQ212" s="257"/>
      <c r="AT212" s="257"/>
      <c r="AU212" s="257"/>
      <c r="BF212" s="257"/>
      <c r="BG212" s="257"/>
      <c r="BJ212" s="257"/>
      <c r="BK212" s="257"/>
    </row>
    <row r="213" spans="10:63">
      <c r="J213" s="257"/>
      <c r="K213" s="257"/>
      <c r="N213" s="257"/>
      <c r="O213" s="257"/>
      <c r="Z213" s="257"/>
      <c r="AA213" s="257"/>
      <c r="AD213" s="257"/>
      <c r="AE213" s="257"/>
      <c r="AP213" s="257"/>
      <c r="AQ213" s="257"/>
      <c r="AT213" s="257"/>
      <c r="AU213" s="257"/>
      <c r="BF213" s="257"/>
      <c r="BG213" s="257"/>
      <c r="BJ213" s="257"/>
      <c r="BK213" s="257"/>
    </row>
    <row r="214" spans="10:63">
      <c r="J214" s="257"/>
      <c r="K214" s="257"/>
      <c r="N214" s="257"/>
      <c r="O214" s="257"/>
      <c r="Z214" s="257"/>
      <c r="AA214" s="257"/>
      <c r="AD214" s="257"/>
      <c r="AE214" s="257"/>
      <c r="AP214" s="257"/>
      <c r="AQ214" s="257"/>
      <c r="AT214" s="257"/>
      <c r="AU214" s="257"/>
      <c r="BF214" s="257"/>
      <c r="BG214" s="257"/>
      <c r="BJ214" s="257"/>
      <c r="BK214" s="257"/>
    </row>
    <row r="215" spans="10:63">
      <c r="J215" s="257"/>
      <c r="K215" s="257"/>
      <c r="L215" s="257"/>
      <c r="N215" s="257"/>
      <c r="O215" s="257"/>
      <c r="P215" s="257"/>
      <c r="Z215" s="257"/>
      <c r="AA215" s="257"/>
      <c r="AD215" s="257"/>
      <c r="AE215" s="257"/>
      <c r="AP215" s="257"/>
      <c r="AQ215" s="257"/>
      <c r="AT215" s="257"/>
      <c r="AU215" s="257"/>
      <c r="BF215" s="257"/>
      <c r="BG215" s="257"/>
      <c r="BJ215" s="257"/>
      <c r="BK215" s="257"/>
    </row>
    <row r="216" spans="10:63">
      <c r="J216" s="257"/>
      <c r="K216" s="257"/>
      <c r="L216" s="257"/>
      <c r="N216" s="257"/>
      <c r="O216" s="257"/>
      <c r="P216" s="257"/>
      <c r="Z216" s="257"/>
      <c r="AA216" s="257"/>
      <c r="AD216" s="257"/>
      <c r="AE216" s="257"/>
      <c r="AP216" s="257"/>
      <c r="AQ216" s="257"/>
      <c r="AT216" s="257"/>
      <c r="AU216" s="257"/>
      <c r="BF216" s="257"/>
      <c r="BG216" s="257"/>
      <c r="BJ216" s="257"/>
      <c r="BK216" s="257"/>
    </row>
    <row r="217" spans="10:63">
      <c r="J217" s="257"/>
      <c r="K217" s="257"/>
      <c r="N217" s="257"/>
      <c r="O217" s="257"/>
      <c r="Z217" s="257"/>
      <c r="AA217" s="257"/>
      <c r="AD217" s="257"/>
      <c r="AE217" s="257"/>
      <c r="AP217" s="257"/>
      <c r="AQ217" s="257"/>
      <c r="AT217" s="257"/>
      <c r="AU217" s="257"/>
      <c r="BF217" s="257"/>
      <c r="BG217" s="257"/>
      <c r="BJ217" s="257"/>
      <c r="BK217" s="257"/>
    </row>
    <row r="218" spans="10:63">
      <c r="J218" s="257"/>
      <c r="K218" s="257"/>
      <c r="N218" s="257"/>
      <c r="O218" s="257"/>
      <c r="Z218" s="257"/>
      <c r="AA218" s="257"/>
      <c r="AD218" s="257"/>
      <c r="AE218" s="257"/>
      <c r="AP218" s="257"/>
      <c r="AQ218" s="257"/>
      <c r="AT218" s="257"/>
      <c r="AU218" s="257"/>
      <c r="BF218" s="257"/>
      <c r="BG218" s="257"/>
      <c r="BJ218" s="257"/>
      <c r="BK218" s="257"/>
    </row>
    <row r="219" spans="10:63">
      <c r="J219" s="257"/>
      <c r="K219" s="257"/>
      <c r="N219" s="257"/>
      <c r="O219" s="257"/>
      <c r="Z219" s="257"/>
      <c r="AA219" s="257"/>
      <c r="AD219" s="257"/>
      <c r="AE219" s="257"/>
      <c r="AP219" s="257"/>
      <c r="AQ219" s="257"/>
      <c r="AT219" s="257"/>
      <c r="AU219" s="257"/>
      <c r="BF219" s="257"/>
      <c r="BG219" s="257"/>
      <c r="BJ219" s="257"/>
      <c r="BK219" s="257"/>
    </row>
    <row r="220" spans="10:63">
      <c r="J220" s="257"/>
      <c r="K220" s="257"/>
      <c r="L220" s="257"/>
      <c r="M220" s="257"/>
      <c r="N220" s="257"/>
      <c r="O220" s="257"/>
      <c r="P220" s="257"/>
      <c r="Q220" s="257"/>
      <c r="Z220" s="257"/>
      <c r="AA220" s="257"/>
      <c r="AD220" s="257"/>
      <c r="AE220" s="257"/>
      <c r="AP220" s="257"/>
      <c r="AQ220" s="257"/>
      <c r="AT220" s="257"/>
      <c r="AU220" s="257"/>
      <c r="BF220" s="257"/>
      <c r="BG220" s="257"/>
      <c r="BJ220" s="257"/>
      <c r="BK220" s="257"/>
    </row>
    <row r="221" spans="10:63">
      <c r="J221" s="257"/>
      <c r="K221" s="257"/>
      <c r="L221" s="257"/>
      <c r="N221" s="257"/>
      <c r="O221" s="257"/>
      <c r="P221" s="257"/>
      <c r="Z221" s="257"/>
      <c r="AA221" s="257"/>
      <c r="AD221" s="257"/>
      <c r="AE221" s="257"/>
      <c r="AP221" s="257"/>
      <c r="AQ221" s="257"/>
      <c r="AT221" s="257"/>
      <c r="AU221" s="257"/>
      <c r="BF221" s="257"/>
      <c r="BG221" s="257"/>
      <c r="BJ221" s="257"/>
      <c r="BK221" s="257"/>
    </row>
    <row r="222" spans="10:63">
      <c r="J222" s="257"/>
      <c r="K222" s="257"/>
      <c r="N222" s="257"/>
      <c r="O222" s="257"/>
      <c r="Z222" s="257"/>
      <c r="AA222" s="257"/>
      <c r="AD222" s="257"/>
      <c r="AE222" s="257"/>
      <c r="AP222" s="257"/>
      <c r="AQ222" s="257"/>
      <c r="AT222" s="257"/>
      <c r="AU222" s="257"/>
      <c r="BF222" s="257"/>
      <c r="BG222" s="257"/>
      <c r="BJ222" s="257"/>
      <c r="BK222" s="257"/>
    </row>
    <row r="223" spans="10:63">
      <c r="J223" s="257"/>
      <c r="K223" s="257"/>
      <c r="L223" s="257"/>
      <c r="M223" s="257"/>
      <c r="N223" s="257"/>
      <c r="O223" s="257"/>
      <c r="P223" s="257"/>
      <c r="Q223" s="257"/>
      <c r="Z223" s="257"/>
      <c r="AA223" s="257"/>
      <c r="AD223" s="257"/>
      <c r="AE223" s="257"/>
      <c r="AP223" s="257"/>
      <c r="AQ223" s="257"/>
      <c r="AT223" s="257"/>
      <c r="AU223" s="257"/>
      <c r="BF223" s="257"/>
      <c r="BG223" s="257"/>
      <c r="BJ223" s="257"/>
      <c r="BK223" s="257"/>
    </row>
    <row r="224" spans="10:63">
      <c r="J224" s="257"/>
      <c r="K224" s="257"/>
      <c r="N224" s="257"/>
      <c r="O224" s="257"/>
      <c r="Z224" s="257"/>
      <c r="AA224" s="257"/>
      <c r="AD224" s="257"/>
      <c r="AE224" s="257"/>
      <c r="AP224" s="257"/>
      <c r="AQ224" s="257"/>
      <c r="AT224" s="257"/>
      <c r="AU224" s="257"/>
      <c r="BF224" s="257"/>
      <c r="BG224" s="257"/>
      <c r="BJ224" s="257"/>
      <c r="BK224" s="257"/>
    </row>
    <row r="225" spans="10:63">
      <c r="J225" s="257"/>
      <c r="K225" s="257"/>
      <c r="L225" s="257"/>
      <c r="M225" s="257"/>
      <c r="N225" s="257"/>
      <c r="O225" s="257"/>
      <c r="P225" s="257"/>
      <c r="Q225" s="257"/>
      <c r="Z225" s="257"/>
      <c r="AA225" s="257"/>
      <c r="AD225" s="257"/>
      <c r="AE225" s="257"/>
      <c r="AP225" s="257"/>
      <c r="AQ225" s="257"/>
      <c r="AT225" s="257"/>
      <c r="AU225" s="257"/>
      <c r="BF225" s="257"/>
      <c r="BG225" s="257"/>
      <c r="BJ225" s="257"/>
      <c r="BK225" s="257"/>
    </row>
    <row r="226" spans="10:63">
      <c r="J226" s="257"/>
      <c r="K226" s="257"/>
      <c r="L226" s="257"/>
      <c r="M226" s="257"/>
      <c r="N226" s="257"/>
      <c r="O226" s="257"/>
      <c r="P226" s="257"/>
      <c r="Q226" s="257"/>
      <c r="Z226" s="257"/>
      <c r="AA226" s="257"/>
      <c r="AD226" s="257"/>
      <c r="AE226" s="257"/>
      <c r="AP226" s="257"/>
      <c r="AQ226" s="257"/>
      <c r="AT226" s="257"/>
      <c r="AU226" s="257"/>
      <c r="BF226" s="257"/>
      <c r="BG226" s="257"/>
      <c r="BJ226" s="257"/>
      <c r="BK226" s="257"/>
    </row>
    <row r="227" spans="10:63">
      <c r="J227" s="257"/>
      <c r="K227" s="257"/>
      <c r="L227" s="257"/>
      <c r="M227" s="257"/>
      <c r="N227" s="257"/>
      <c r="O227" s="257"/>
      <c r="P227" s="257"/>
      <c r="Q227" s="257"/>
      <c r="Z227" s="257"/>
      <c r="AA227" s="257"/>
      <c r="AD227" s="257"/>
      <c r="AE227" s="257"/>
      <c r="AP227" s="257"/>
      <c r="AQ227" s="257"/>
      <c r="AT227" s="257"/>
      <c r="AU227" s="257"/>
      <c r="BF227" s="257"/>
      <c r="BG227" s="257"/>
      <c r="BJ227" s="257"/>
      <c r="BK227" s="257"/>
    </row>
    <row r="228" spans="10:63">
      <c r="J228" s="257"/>
      <c r="K228" s="257"/>
      <c r="N228" s="257"/>
      <c r="O228" s="257"/>
      <c r="Z228" s="257"/>
      <c r="AA228" s="257"/>
      <c r="AD228" s="257"/>
      <c r="AE228" s="257"/>
      <c r="AP228" s="257"/>
      <c r="AQ228" s="257"/>
      <c r="AT228" s="257"/>
      <c r="AU228" s="257"/>
      <c r="BF228" s="257"/>
      <c r="BG228" s="257"/>
      <c r="BJ228" s="257"/>
      <c r="BK228" s="257"/>
    </row>
    <row r="229" spans="10:63">
      <c r="J229" s="257"/>
      <c r="K229" s="257"/>
      <c r="N229" s="257"/>
      <c r="O229" s="257"/>
      <c r="Z229" s="257"/>
      <c r="AA229" s="257"/>
      <c r="AD229" s="257"/>
      <c r="AE229" s="257"/>
      <c r="AP229" s="257"/>
      <c r="AQ229" s="257"/>
      <c r="AT229" s="257"/>
      <c r="AU229" s="257"/>
      <c r="BF229" s="257"/>
      <c r="BG229" s="257"/>
      <c r="BJ229" s="257"/>
      <c r="BK229" s="257"/>
    </row>
    <row r="230" spans="10:63">
      <c r="J230" s="257"/>
      <c r="K230" s="257"/>
      <c r="N230" s="257"/>
      <c r="O230" s="257"/>
      <c r="Z230" s="257"/>
      <c r="AA230" s="257"/>
      <c r="AD230" s="257"/>
      <c r="AE230" s="257"/>
      <c r="AP230" s="257"/>
      <c r="AQ230" s="257"/>
      <c r="AT230" s="257"/>
      <c r="AU230" s="257"/>
      <c r="BF230" s="257"/>
      <c r="BG230" s="257"/>
      <c r="BJ230" s="257"/>
      <c r="BK230" s="257"/>
    </row>
    <row r="231" spans="10:63">
      <c r="J231" s="257"/>
      <c r="K231" s="257"/>
      <c r="N231" s="257"/>
      <c r="O231" s="257"/>
      <c r="Z231" s="257"/>
      <c r="AA231" s="257"/>
      <c r="AD231" s="257"/>
      <c r="AE231" s="257"/>
      <c r="AP231" s="257"/>
      <c r="AQ231" s="257"/>
      <c r="AT231" s="257"/>
      <c r="AU231" s="257"/>
      <c r="BF231" s="257"/>
      <c r="BG231" s="257"/>
      <c r="BJ231" s="257"/>
      <c r="BK231" s="257"/>
    </row>
    <row r="232" spans="10:63">
      <c r="J232" s="257"/>
      <c r="K232" s="257"/>
      <c r="N232" s="257"/>
      <c r="O232" s="257"/>
      <c r="Z232" s="257"/>
      <c r="AA232" s="257"/>
      <c r="AD232" s="257"/>
      <c r="AE232" s="257"/>
      <c r="AP232" s="257"/>
      <c r="AQ232" s="257"/>
      <c r="AT232" s="257"/>
      <c r="AU232" s="257"/>
      <c r="BF232" s="257"/>
      <c r="BG232" s="257"/>
      <c r="BJ232" s="257"/>
      <c r="BK232" s="257"/>
    </row>
    <row r="233" spans="10:63">
      <c r="J233" s="257"/>
      <c r="K233" s="257"/>
      <c r="N233" s="257"/>
      <c r="O233" s="257"/>
      <c r="Z233" s="257"/>
      <c r="AA233" s="257"/>
      <c r="AD233" s="257"/>
      <c r="AE233" s="257"/>
      <c r="AP233" s="257"/>
      <c r="AQ233" s="257"/>
      <c r="AT233" s="257"/>
      <c r="AU233" s="257"/>
      <c r="BF233" s="257"/>
      <c r="BG233" s="257"/>
      <c r="BJ233" s="257"/>
      <c r="BK233" s="257"/>
    </row>
    <row r="234" spans="10:63">
      <c r="J234" s="257"/>
      <c r="K234" s="257"/>
      <c r="N234" s="257"/>
      <c r="O234" s="257"/>
      <c r="Z234" s="257"/>
      <c r="AA234" s="257"/>
      <c r="AD234" s="257"/>
      <c r="AE234" s="257"/>
      <c r="AP234" s="257"/>
      <c r="AQ234" s="257"/>
      <c r="AT234" s="257"/>
      <c r="AU234" s="257"/>
      <c r="BF234" s="257"/>
      <c r="BG234" s="257"/>
      <c r="BJ234" s="257"/>
      <c r="BK234" s="257"/>
    </row>
    <row r="235" spans="10:63">
      <c r="J235" s="257"/>
      <c r="K235" s="257"/>
      <c r="L235" s="257"/>
      <c r="N235" s="257"/>
      <c r="O235" s="257"/>
      <c r="P235" s="257"/>
      <c r="Z235" s="257"/>
      <c r="AA235" s="257"/>
      <c r="AD235" s="257"/>
      <c r="AE235" s="257"/>
      <c r="AP235" s="257"/>
      <c r="AQ235" s="257"/>
      <c r="AT235" s="257"/>
      <c r="AU235" s="257"/>
      <c r="BF235" s="257"/>
      <c r="BG235" s="257"/>
      <c r="BJ235" s="257"/>
      <c r="BK235" s="257"/>
    </row>
    <row r="236" spans="10:63">
      <c r="J236" s="257"/>
      <c r="K236" s="257"/>
      <c r="L236" s="257"/>
      <c r="M236" s="257"/>
      <c r="N236" s="257"/>
      <c r="O236" s="257"/>
      <c r="P236" s="257"/>
      <c r="Q236" s="257"/>
      <c r="Z236" s="257"/>
      <c r="AA236" s="257"/>
      <c r="AD236" s="257"/>
      <c r="AE236" s="257"/>
      <c r="AP236" s="257"/>
      <c r="AQ236" s="257"/>
      <c r="AT236" s="257"/>
      <c r="AU236" s="257"/>
      <c r="BF236" s="257"/>
      <c r="BG236" s="257"/>
      <c r="BJ236" s="257"/>
      <c r="BK236" s="257"/>
    </row>
    <row r="237" spans="10:63">
      <c r="J237" s="257"/>
      <c r="K237" s="257"/>
      <c r="N237" s="257"/>
      <c r="O237" s="257"/>
      <c r="Z237" s="257"/>
      <c r="AA237" s="257"/>
      <c r="AD237" s="257"/>
      <c r="AE237" s="257"/>
      <c r="AP237" s="257"/>
      <c r="AQ237" s="257"/>
      <c r="AT237" s="257"/>
      <c r="AU237" s="257"/>
      <c r="BF237" s="257"/>
      <c r="BG237" s="257"/>
      <c r="BJ237" s="257"/>
      <c r="BK237" s="257"/>
    </row>
    <row r="238" spans="10:63">
      <c r="J238" s="257"/>
      <c r="K238" s="257"/>
      <c r="N238" s="257"/>
      <c r="O238" s="257"/>
      <c r="Z238" s="257"/>
      <c r="AA238" s="257"/>
      <c r="AD238" s="257"/>
      <c r="AE238" s="257"/>
      <c r="AP238" s="257"/>
      <c r="AQ238" s="257"/>
      <c r="AT238" s="257"/>
      <c r="AU238" s="257"/>
      <c r="BF238" s="257"/>
      <c r="BG238" s="257"/>
      <c r="BJ238" s="257"/>
      <c r="BK238" s="257"/>
    </row>
    <row r="239" spans="10:63">
      <c r="J239" s="257"/>
      <c r="K239" s="257"/>
      <c r="N239" s="257"/>
      <c r="O239" s="257"/>
      <c r="Z239" s="257"/>
      <c r="AA239" s="257"/>
      <c r="AD239" s="257"/>
      <c r="AE239" s="257"/>
      <c r="AP239" s="257"/>
      <c r="AQ239" s="257"/>
      <c r="AT239" s="257"/>
      <c r="AU239" s="257"/>
      <c r="BF239" s="257"/>
      <c r="BG239" s="257"/>
      <c r="BJ239" s="257"/>
      <c r="BK239" s="257"/>
    </row>
    <row r="240" spans="10:63">
      <c r="J240" s="257"/>
      <c r="K240" s="257"/>
      <c r="L240" s="257"/>
      <c r="N240" s="257"/>
      <c r="O240" s="257"/>
      <c r="P240" s="257"/>
      <c r="Z240" s="257"/>
      <c r="AA240" s="257"/>
      <c r="AD240" s="257"/>
      <c r="AE240" s="257"/>
      <c r="AP240" s="257"/>
      <c r="AQ240" s="257"/>
      <c r="AT240" s="257"/>
      <c r="AU240" s="257"/>
      <c r="BF240" s="257"/>
      <c r="BG240" s="257"/>
      <c r="BJ240" s="257"/>
      <c r="BK240" s="257"/>
    </row>
    <row r="241" spans="10:63">
      <c r="J241" s="257"/>
      <c r="K241" s="257"/>
      <c r="L241" s="257"/>
      <c r="N241" s="257"/>
      <c r="O241" s="257"/>
      <c r="P241" s="257"/>
      <c r="Z241" s="257"/>
      <c r="AA241" s="257"/>
      <c r="AD241" s="257"/>
      <c r="AE241" s="257"/>
      <c r="AP241" s="257"/>
      <c r="AQ241" s="257"/>
      <c r="AT241" s="257"/>
      <c r="AU241" s="257"/>
      <c r="BF241" s="257"/>
      <c r="BG241" s="257"/>
      <c r="BJ241" s="257"/>
      <c r="BK241" s="257"/>
    </row>
    <row r="242" spans="10:63">
      <c r="J242" s="257"/>
      <c r="K242" s="257"/>
      <c r="N242" s="257"/>
      <c r="O242" s="257"/>
      <c r="Z242" s="257"/>
      <c r="AA242" s="257"/>
      <c r="AD242" s="257"/>
      <c r="AE242" s="257"/>
      <c r="AP242" s="257"/>
      <c r="AQ242" s="257"/>
      <c r="AT242" s="257"/>
      <c r="AU242" s="257"/>
      <c r="BF242" s="257"/>
      <c r="BG242" s="257"/>
      <c r="BJ242" s="257"/>
      <c r="BK242" s="257"/>
    </row>
    <row r="243" spans="10:63">
      <c r="J243" s="257"/>
      <c r="K243" s="257"/>
      <c r="N243" s="257"/>
      <c r="O243" s="257"/>
      <c r="Z243" s="257"/>
      <c r="AA243" s="257"/>
      <c r="AD243" s="257"/>
      <c r="AE243" s="257"/>
      <c r="AP243" s="257"/>
      <c r="AQ243" s="257"/>
      <c r="AT243" s="257"/>
      <c r="AU243" s="257"/>
      <c r="BF243" s="257"/>
      <c r="BG243" s="257"/>
      <c r="BJ243" s="257"/>
      <c r="BK243" s="257"/>
    </row>
    <row r="244" spans="10:63">
      <c r="J244" s="257"/>
      <c r="K244" s="257"/>
      <c r="L244" s="257"/>
      <c r="M244" s="257"/>
      <c r="N244" s="257"/>
      <c r="O244" s="257"/>
      <c r="P244" s="257"/>
      <c r="Q244" s="257"/>
      <c r="Z244" s="257"/>
      <c r="AA244" s="257"/>
      <c r="AD244" s="257"/>
      <c r="AE244" s="257"/>
      <c r="AP244" s="257"/>
      <c r="AQ244" s="257"/>
      <c r="AT244" s="257"/>
      <c r="AU244" s="257"/>
      <c r="BF244" s="257"/>
      <c r="BG244" s="257"/>
      <c r="BJ244" s="257"/>
      <c r="BK244" s="257"/>
    </row>
    <row r="245" spans="10:63">
      <c r="J245" s="257"/>
      <c r="K245" s="257"/>
      <c r="N245" s="257"/>
      <c r="O245" s="257"/>
      <c r="Z245" s="257"/>
      <c r="AA245" s="257"/>
      <c r="AD245" s="257"/>
      <c r="AE245" s="257"/>
      <c r="AP245" s="257"/>
      <c r="AQ245" s="257"/>
      <c r="AT245" s="257"/>
      <c r="AU245" s="257"/>
      <c r="BF245" s="257"/>
      <c r="BG245" s="257"/>
      <c r="BJ245" s="257"/>
      <c r="BK245" s="257"/>
    </row>
    <row r="246" spans="10:63">
      <c r="J246" s="257"/>
      <c r="K246" s="257"/>
      <c r="N246" s="257"/>
      <c r="O246" s="257"/>
      <c r="Z246" s="257"/>
      <c r="AA246" s="257"/>
      <c r="AD246" s="257"/>
      <c r="AE246" s="257"/>
      <c r="AP246" s="257"/>
      <c r="AQ246" s="257"/>
      <c r="AT246" s="257"/>
      <c r="AU246" s="257"/>
      <c r="BF246" s="257"/>
      <c r="BG246" s="257"/>
      <c r="BJ246" s="257"/>
      <c r="BK246" s="257"/>
    </row>
    <row r="247" spans="10:63">
      <c r="J247" s="257"/>
      <c r="K247" s="257"/>
      <c r="N247" s="257"/>
      <c r="O247" s="257"/>
      <c r="Z247" s="257"/>
      <c r="AA247" s="257"/>
      <c r="AD247" s="257"/>
      <c r="AE247" s="257"/>
      <c r="AP247" s="257"/>
      <c r="AQ247" s="257"/>
      <c r="AT247" s="257"/>
      <c r="AU247" s="257"/>
      <c r="BF247" s="257"/>
      <c r="BG247" s="257"/>
      <c r="BJ247" s="257"/>
      <c r="BK247" s="257"/>
    </row>
    <row r="248" spans="10:63">
      <c r="J248" s="257"/>
      <c r="K248" s="257"/>
      <c r="L248" s="257"/>
      <c r="M248" s="257"/>
      <c r="N248" s="257"/>
      <c r="O248" s="257"/>
      <c r="P248" s="257"/>
      <c r="Q248" s="257"/>
      <c r="Z248" s="257"/>
      <c r="AA248" s="257"/>
      <c r="AD248" s="257"/>
      <c r="AE248" s="257"/>
      <c r="AP248" s="257"/>
      <c r="AQ248" s="257"/>
      <c r="AT248" s="257"/>
      <c r="AU248" s="257"/>
      <c r="BF248" s="257"/>
      <c r="BG248" s="257"/>
      <c r="BJ248" s="257"/>
      <c r="BK248" s="257"/>
    </row>
    <row r="249" spans="10:63">
      <c r="J249" s="257"/>
      <c r="K249" s="257"/>
      <c r="L249" s="257"/>
      <c r="N249" s="257"/>
      <c r="O249" s="257"/>
      <c r="P249" s="257"/>
      <c r="Z249" s="257"/>
      <c r="AA249" s="257"/>
      <c r="AD249" s="257"/>
      <c r="AE249" s="257"/>
      <c r="AP249" s="257"/>
      <c r="AQ249" s="257"/>
      <c r="AT249" s="257"/>
      <c r="AU249" s="257"/>
      <c r="BF249" s="257"/>
      <c r="BG249" s="257"/>
      <c r="BJ249" s="257"/>
      <c r="BK249" s="257"/>
    </row>
    <row r="250" spans="10:63">
      <c r="J250" s="257"/>
      <c r="K250" s="257"/>
      <c r="L250" s="257"/>
      <c r="N250" s="257"/>
      <c r="O250" s="257"/>
      <c r="P250" s="257"/>
      <c r="Z250" s="257"/>
      <c r="AA250" s="257"/>
      <c r="AD250" s="257"/>
      <c r="AE250" s="257"/>
      <c r="AP250" s="257"/>
      <c r="AQ250" s="257"/>
      <c r="AT250" s="257"/>
      <c r="AU250" s="257"/>
      <c r="BF250" s="257"/>
      <c r="BG250" s="257"/>
      <c r="BJ250" s="257"/>
      <c r="BK250" s="257"/>
    </row>
    <row r="251" spans="10:63">
      <c r="J251" s="257"/>
      <c r="K251" s="257"/>
      <c r="L251" s="257"/>
      <c r="N251" s="257"/>
      <c r="O251" s="257"/>
      <c r="P251" s="257"/>
      <c r="Z251" s="257"/>
      <c r="AA251" s="257"/>
      <c r="AD251" s="257"/>
      <c r="AE251" s="257"/>
      <c r="AP251" s="257"/>
      <c r="AQ251" s="257"/>
      <c r="AT251" s="257"/>
      <c r="AU251" s="257"/>
      <c r="BF251" s="257"/>
      <c r="BG251" s="257"/>
      <c r="BJ251" s="257"/>
      <c r="BK251" s="257"/>
    </row>
    <row r="252" spans="10:63">
      <c r="J252" s="257"/>
      <c r="K252" s="257"/>
      <c r="N252" s="257"/>
      <c r="O252" s="257"/>
      <c r="Z252" s="257"/>
      <c r="AA252" s="257"/>
      <c r="AD252" s="257"/>
      <c r="AE252" s="257"/>
      <c r="AP252" s="257"/>
      <c r="AQ252" s="257"/>
      <c r="AT252" s="257"/>
      <c r="AU252" s="257"/>
      <c r="BF252" s="257"/>
      <c r="BG252" s="257"/>
      <c r="BJ252" s="257"/>
      <c r="BK252" s="257"/>
    </row>
    <row r="253" spans="10:63">
      <c r="J253" s="257"/>
      <c r="K253" s="257"/>
      <c r="M253" s="257"/>
      <c r="N253" s="257"/>
      <c r="O253" s="257"/>
      <c r="Q253" s="257"/>
      <c r="R253" s="257"/>
      <c r="Z253" s="257"/>
      <c r="AA253" s="257"/>
      <c r="AD253" s="257"/>
      <c r="AE253" s="257"/>
      <c r="AP253" s="257"/>
      <c r="AQ253" s="257"/>
      <c r="AT253" s="257"/>
      <c r="AU253" s="257"/>
      <c r="BF253" s="257"/>
      <c r="BG253" s="257"/>
      <c r="BJ253" s="257"/>
      <c r="BK253" s="257"/>
    </row>
    <row r="254" spans="10:63">
      <c r="J254" s="257"/>
      <c r="K254" s="257"/>
      <c r="N254" s="257"/>
      <c r="O254" s="257"/>
      <c r="Z254" s="257"/>
      <c r="AA254" s="257"/>
      <c r="AD254" s="257"/>
      <c r="AE254" s="257"/>
      <c r="AP254" s="257"/>
      <c r="AQ254" s="257"/>
      <c r="AT254" s="257"/>
      <c r="AU254" s="257"/>
      <c r="BF254" s="257"/>
      <c r="BG254" s="257"/>
      <c r="BJ254" s="257"/>
      <c r="BK254" s="257"/>
    </row>
    <row r="255" spans="10:63">
      <c r="J255" s="257"/>
      <c r="K255" s="257"/>
      <c r="N255" s="257"/>
      <c r="O255" s="257"/>
      <c r="Z255" s="257"/>
      <c r="AA255" s="257"/>
      <c r="AD255" s="257"/>
      <c r="AE255" s="257"/>
      <c r="AP255" s="257"/>
      <c r="AQ255" s="257"/>
      <c r="AT255" s="257"/>
      <c r="AU255" s="257"/>
      <c r="BF255" s="257"/>
      <c r="BG255" s="257"/>
      <c r="BJ255" s="257"/>
      <c r="BK255" s="257"/>
    </row>
    <row r="256" spans="10:63">
      <c r="J256" s="257"/>
      <c r="K256" s="257"/>
      <c r="N256" s="257"/>
      <c r="O256" s="257"/>
      <c r="P256" s="257"/>
      <c r="Z256" s="257"/>
      <c r="AA256" s="257"/>
      <c r="AD256" s="257"/>
      <c r="AE256" s="257"/>
      <c r="AP256" s="257"/>
      <c r="AQ256" s="257"/>
      <c r="AT256" s="257"/>
      <c r="AU256" s="257"/>
      <c r="BF256" s="257"/>
      <c r="BG256" s="257"/>
      <c r="BJ256" s="257"/>
      <c r="BK256" s="257"/>
    </row>
    <row r="257" spans="10:63">
      <c r="J257" s="257"/>
      <c r="K257" s="257"/>
      <c r="N257" s="257"/>
      <c r="O257" s="257"/>
      <c r="Z257" s="257"/>
      <c r="AA257" s="257"/>
      <c r="AD257" s="257"/>
      <c r="AE257" s="257"/>
      <c r="AP257" s="257"/>
      <c r="AQ257" s="257"/>
      <c r="AT257" s="257"/>
      <c r="AU257" s="257"/>
      <c r="BF257" s="257"/>
      <c r="BG257" s="257"/>
      <c r="BJ257" s="257"/>
      <c r="BK257" s="257"/>
    </row>
    <row r="258" spans="10:63">
      <c r="J258" s="257"/>
      <c r="K258" s="257"/>
      <c r="N258" s="257"/>
      <c r="O258" s="257"/>
      <c r="Z258" s="257"/>
      <c r="AA258" s="257"/>
      <c r="AD258" s="257"/>
      <c r="AE258" s="257"/>
      <c r="AP258" s="257"/>
      <c r="AQ258" s="257"/>
      <c r="AT258" s="257"/>
      <c r="AU258" s="257"/>
      <c r="BF258" s="257"/>
      <c r="BG258" s="257"/>
      <c r="BJ258" s="257"/>
      <c r="BK258" s="257"/>
    </row>
    <row r="259" spans="10:63">
      <c r="J259" s="257"/>
      <c r="K259" s="257"/>
      <c r="L259" s="257"/>
      <c r="N259" s="257"/>
      <c r="O259" s="257"/>
      <c r="P259" s="257"/>
      <c r="Z259" s="257"/>
      <c r="AA259" s="257"/>
      <c r="AD259" s="257"/>
      <c r="AE259" s="257"/>
      <c r="AP259" s="257"/>
      <c r="AQ259" s="257"/>
      <c r="AT259" s="257"/>
      <c r="AU259" s="257"/>
      <c r="BF259" s="257"/>
      <c r="BG259" s="257"/>
      <c r="BJ259" s="257"/>
      <c r="BK259" s="257"/>
    </row>
    <row r="260" spans="10:63">
      <c r="J260" s="257"/>
      <c r="K260" s="257"/>
      <c r="N260" s="257"/>
      <c r="O260" s="257"/>
      <c r="Z260" s="257"/>
      <c r="AA260" s="257"/>
      <c r="AD260" s="257"/>
      <c r="AE260" s="257"/>
      <c r="AP260" s="257"/>
      <c r="AQ260" s="257"/>
      <c r="AT260" s="257"/>
      <c r="AU260" s="257"/>
      <c r="BF260" s="257"/>
      <c r="BG260" s="257"/>
      <c r="BJ260" s="257"/>
      <c r="BK260" s="257"/>
    </row>
    <row r="261" spans="10:63">
      <c r="J261" s="257"/>
      <c r="K261" s="257"/>
      <c r="L261" s="257"/>
      <c r="N261" s="257"/>
      <c r="O261" s="257"/>
      <c r="P261" s="257"/>
      <c r="Z261" s="257"/>
      <c r="AA261" s="257"/>
      <c r="AD261" s="257"/>
      <c r="AE261" s="257"/>
      <c r="AP261" s="257"/>
      <c r="AQ261" s="257"/>
      <c r="AT261" s="257"/>
      <c r="AU261" s="257"/>
      <c r="BF261" s="257"/>
      <c r="BG261" s="257"/>
      <c r="BJ261" s="257"/>
      <c r="BK261" s="257"/>
    </row>
    <row r="262" spans="10:63">
      <c r="J262" s="257"/>
      <c r="K262" s="257"/>
      <c r="L262" s="257"/>
      <c r="N262" s="257"/>
      <c r="O262" s="257"/>
      <c r="P262" s="257"/>
      <c r="Z262" s="257"/>
      <c r="AA262" s="257"/>
      <c r="AD262" s="257"/>
      <c r="AE262" s="257"/>
      <c r="AP262" s="257"/>
      <c r="AQ262" s="257"/>
      <c r="AT262" s="257"/>
      <c r="AU262" s="257"/>
      <c r="BF262" s="257"/>
      <c r="BG262" s="257"/>
      <c r="BJ262" s="257"/>
      <c r="BK262" s="257"/>
    </row>
    <row r="263" spans="10:63">
      <c r="J263" s="257"/>
      <c r="K263" s="257"/>
      <c r="L263" s="257"/>
      <c r="N263" s="257"/>
      <c r="O263" s="257"/>
      <c r="P263" s="257"/>
      <c r="Z263" s="257"/>
      <c r="AA263" s="257"/>
      <c r="AD263" s="257"/>
      <c r="AE263" s="257"/>
      <c r="AP263" s="257"/>
      <c r="AQ263" s="257"/>
      <c r="AT263" s="257"/>
      <c r="AU263" s="257"/>
      <c r="BF263" s="257"/>
      <c r="BG263" s="257"/>
      <c r="BJ263" s="257"/>
      <c r="BK263" s="257"/>
    </row>
    <row r="264" spans="10:63">
      <c r="J264" s="257"/>
      <c r="K264" s="257"/>
      <c r="L264" s="257"/>
      <c r="N264" s="257"/>
      <c r="O264" s="257"/>
      <c r="P264" s="257"/>
      <c r="Z264" s="257"/>
      <c r="AA264" s="257"/>
      <c r="AD264" s="257"/>
      <c r="AE264" s="257"/>
      <c r="AP264" s="257"/>
      <c r="AQ264" s="257"/>
      <c r="AT264" s="257"/>
      <c r="AU264" s="257"/>
      <c r="BF264" s="257"/>
      <c r="BG264" s="257"/>
      <c r="BJ264" s="257"/>
      <c r="BK264" s="257"/>
    </row>
    <row r="265" spans="10:63">
      <c r="J265" s="257"/>
      <c r="K265" s="257"/>
      <c r="L265" s="257"/>
      <c r="M265" s="257"/>
      <c r="N265" s="257"/>
      <c r="O265" s="257"/>
      <c r="P265" s="257"/>
      <c r="Q265" s="257"/>
      <c r="Z265" s="257"/>
      <c r="AA265" s="257"/>
      <c r="AD265" s="257"/>
      <c r="AE265" s="257"/>
      <c r="AP265" s="257"/>
      <c r="AQ265" s="257"/>
      <c r="AT265" s="257"/>
      <c r="AU265" s="257"/>
      <c r="BF265" s="257"/>
      <c r="BG265" s="257"/>
      <c r="BJ265" s="257"/>
      <c r="BK265" s="257"/>
    </row>
    <row r="266" spans="10:63">
      <c r="J266" s="257"/>
      <c r="K266" s="257"/>
      <c r="L266" s="257"/>
      <c r="M266" s="257"/>
      <c r="N266" s="257"/>
      <c r="O266" s="257"/>
      <c r="P266" s="257"/>
      <c r="Q266" s="257"/>
      <c r="Z266" s="257"/>
      <c r="AA266" s="257"/>
      <c r="AD266" s="257"/>
      <c r="AE266" s="257"/>
      <c r="AP266" s="257"/>
      <c r="AQ266" s="257"/>
      <c r="AT266" s="257"/>
      <c r="AU266" s="257"/>
      <c r="BF266" s="257"/>
      <c r="BG266" s="257"/>
      <c r="BJ266" s="257"/>
      <c r="BK266" s="257"/>
    </row>
    <row r="267" spans="10:63">
      <c r="J267" s="257"/>
      <c r="K267" s="257"/>
      <c r="N267" s="257"/>
      <c r="O267" s="257"/>
      <c r="Z267" s="257"/>
      <c r="AA267" s="257"/>
      <c r="AD267" s="257"/>
      <c r="AE267" s="257"/>
      <c r="AP267" s="257"/>
      <c r="AQ267" s="257"/>
      <c r="AT267" s="257"/>
      <c r="AU267" s="257"/>
      <c r="BF267" s="257"/>
      <c r="BG267" s="257"/>
      <c r="BJ267" s="257"/>
      <c r="BK267" s="257"/>
    </row>
    <row r="268" spans="10:63">
      <c r="J268" s="257"/>
      <c r="K268" s="257"/>
      <c r="N268" s="257"/>
      <c r="O268" s="257"/>
      <c r="Z268" s="257"/>
      <c r="AA268" s="257"/>
      <c r="AD268" s="257"/>
      <c r="AE268" s="257"/>
      <c r="AP268" s="257"/>
      <c r="AQ268" s="257"/>
      <c r="AT268" s="257"/>
      <c r="AU268" s="257"/>
      <c r="BF268" s="257"/>
      <c r="BG268" s="257"/>
      <c r="BJ268" s="257"/>
      <c r="BK268" s="257"/>
    </row>
    <row r="269" spans="10:63">
      <c r="J269" s="257"/>
      <c r="K269" s="257"/>
      <c r="N269" s="257"/>
      <c r="O269" s="257"/>
      <c r="Z269" s="257"/>
      <c r="AA269" s="257"/>
      <c r="AD269" s="257"/>
      <c r="AE269" s="257"/>
      <c r="AP269" s="257"/>
      <c r="AQ269" s="257"/>
      <c r="AT269" s="257"/>
      <c r="AU269" s="257"/>
      <c r="BF269" s="257"/>
      <c r="BG269" s="257"/>
      <c r="BJ269" s="257"/>
      <c r="BK269" s="257"/>
    </row>
    <row r="270" spans="10:63">
      <c r="J270" s="257"/>
      <c r="K270" s="257"/>
      <c r="N270" s="257"/>
      <c r="O270" s="257"/>
      <c r="Z270" s="257"/>
      <c r="AA270" s="257"/>
      <c r="AD270" s="257"/>
      <c r="AE270" s="257"/>
      <c r="AP270" s="257"/>
      <c r="AQ270" s="257"/>
      <c r="AT270" s="257"/>
      <c r="AU270" s="257"/>
      <c r="BF270" s="257"/>
      <c r="BG270" s="257"/>
      <c r="BJ270" s="257"/>
      <c r="BK270" s="257"/>
    </row>
    <row r="271" spans="10:63">
      <c r="J271" s="257"/>
      <c r="K271" s="257"/>
      <c r="L271" s="257"/>
      <c r="M271" s="257"/>
      <c r="N271" s="257"/>
      <c r="O271" s="257"/>
      <c r="P271" s="257"/>
      <c r="Q271" s="257"/>
      <c r="Z271" s="257"/>
      <c r="AA271" s="257"/>
      <c r="AD271" s="257"/>
      <c r="AE271" s="257"/>
      <c r="AP271" s="257"/>
      <c r="AQ271" s="257"/>
      <c r="AT271" s="257"/>
      <c r="AU271" s="257"/>
      <c r="BF271" s="257"/>
      <c r="BG271" s="257"/>
      <c r="BJ271" s="257"/>
      <c r="BK271" s="257"/>
    </row>
    <row r="272" spans="10:63">
      <c r="J272" s="257"/>
      <c r="K272" s="257"/>
      <c r="N272" s="257"/>
      <c r="O272" s="257"/>
      <c r="Z272" s="257"/>
      <c r="AA272" s="257"/>
      <c r="AD272" s="257"/>
      <c r="AE272" s="257"/>
      <c r="AP272" s="257"/>
      <c r="AQ272" s="257"/>
      <c r="AT272" s="257"/>
      <c r="AU272" s="257"/>
      <c r="BF272" s="257"/>
      <c r="BG272" s="257"/>
      <c r="BJ272" s="257"/>
      <c r="BK272" s="257"/>
    </row>
    <row r="273" spans="10:63">
      <c r="J273" s="257"/>
      <c r="K273" s="257"/>
      <c r="L273" s="257"/>
      <c r="M273" s="257"/>
      <c r="N273" s="257"/>
      <c r="O273" s="257"/>
      <c r="P273" s="257"/>
      <c r="Q273" s="257"/>
      <c r="Z273" s="257"/>
      <c r="AA273" s="257"/>
      <c r="AD273" s="257"/>
      <c r="AE273" s="257"/>
      <c r="AP273" s="257"/>
      <c r="AQ273" s="257"/>
      <c r="AT273" s="257"/>
      <c r="AU273" s="257"/>
      <c r="BF273" s="257"/>
      <c r="BG273" s="257"/>
      <c r="BJ273" s="257"/>
      <c r="BK273" s="257"/>
    </row>
    <row r="274" spans="10:63">
      <c r="J274" s="257"/>
      <c r="K274" s="257"/>
      <c r="L274" s="257"/>
      <c r="N274" s="257"/>
      <c r="O274" s="257"/>
      <c r="P274" s="257"/>
      <c r="Z274" s="257"/>
      <c r="AA274" s="257"/>
      <c r="AD274" s="257"/>
      <c r="AE274" s="257"/>
      <c r="AP274" s="257"/>
      <c r="AQ274" s="257"/>
      <c r="AT274" s="257"/>
      <c r="AU274" s="257"/>
      <c r="BF274" s="257"/>
      <c r="BG274" s="257"/>
      <c r="BJ274" s="257"/>
      <c r="BK274" s="257"/>
    </row>
    <row r="275" spans="10:63">
      <c r="J275" s="257"/>
      <c r="K275" s="257"/>
      <c r="L275" s="257"/>
      <c r="N275" s="257"/>
      <c r="O275" s="257"/>
      <c r="P275" s="257"/>
      <c r="Z275" s="257"/>
      <c r="AA275" s="257"/>
      <c r="AD275" s="257"/>
      <c r="AE275" s="257"/>
      <c r="AP275" s="257"/>
      <c r="AQ275" s="257"/>
      <c r="AT275" s="257"/>
      <c r="AU275" s="257"/>
      <c r="BF275" s="257"/>
      <c r="BG275" s="257"/>
      <c r="BJ275" s="257"/>
      <c r="BK275" s="257"/>
    </row>
    <row r="276" spans="10:63">
      <c r="J276" s="257"/>
      <c r="K276" s="257"/>
      <c r="N276" s="257"/>
      <c r="O276" s="257"/>
      <c r="Z276" s="257"/>
      <c r="AA276" s="257"/>
      <c r="AD276" s="257"/>
      <c r="AE276" s="257"/>
      <c r="AP276" s="257"/>
      <c r="AQ276" s="257"/>
      <c r="AT276" s="257"/>
      <c r="AU276" s="257"/>
      <c r="BF276" s="257"/>
      <c r="BG276" s="257"/>
      <c r="BJ276" s="257"/>
      <c r="BK276" s="257"/>
    </row>
    <row r="277" spans="10:63">
      <c r="J277" s="257"/>
      <c r="K277" s="257"/>
      <c r="L277" s="257"/>
      <c r="N277" s="257"/>
      <c r="O277" s="257"/>
      <c r="P277" s="257"/>
      <c r="Z277" s="257"/>
      <c r="AA277" s="257"/>
      <c r="AD277" s="257"/>
      <c r="AE277" s="257"/>
      <c r="AP277" s="257"/>
      <c r="AQ277" s="257"/>
      <c r="AT277" s="257"/>
      <c r="AU277" s="257"/>
      <c r="BF277" s="257"/>
      <c r="BG277" s="257"/>
      <c r="BJ277" s="257"/>
      <c r="BK277" s="257"/>
    </row>
    <row r="278" spans="10:63">
      <c r="J278" s="257"/>
      <c r="K278" s="257"/>
      <c r="N278" s="257"/>
      <c r="O278" s="257"/>
      <c r="Z278" s="257"/>
      <c r="AA278" s="257"/>
      <c r="AD278" s="257"/>
      <c r="AE278" s="257"/>
      <c r="AP278" s="257"/>
      <c r="AQ278" s="257"/>
      <c r="AT278" s="257"/>
      <c r="AU278" s="257"/>
      <c r="BF278" s="257"/>
      <c r="BG278" s="257"/>
      <c r="BJ278" s="257"/>
      <c r="BK278" s="257"/>
    </row>
    <row r="279" spans="10:63">
      <c r="J279" s="257"/>
      <c r="K279" s="257"/>
      <c r="N279" s="257"/>
      <c r="O279" s="257"/>
      <c r="P279" s="257"/>
      <c r="Z279" s="257"/>
      <c r="AA279" s="257"/>
      <c r="AD279" s="257"/>
      <c r="AE279" s="257"/>
      <c r="AP279" s="257"/>
      <c r="AQ279" s="257"/>
      <c r="AT279" s="257"/>
      <c r="AU279" s="257"/>
      <c r="BF279" s="257"/>
      <c r="BG279" s="257"/>
      <c r="BJ279" s="257"/>
      <c r="BK279" s="257"/>
    </row>
    <row r="280" spans="10:63">
      <c r="J280" s="257"/>
      <c r="K280" s="257"/>
      <c r="N280" s="257"/>
      <c r="O280" s="257"/>
      <c r="R280" s="257"/>
      <c r="Z280" s="257"/>
      <c r="AA280" s="257"/>
      <c r="AD280" s="257"/>
      <c r="AE280" s="257"/>
      <c r="AP280" s="257"/>
      <c r="AQ280" s="257"/>
      <c r="AT280" s="257"/>
      <c r="AU280" s="257"/>
      <c r="BF280" s="257"/>
      <c r="BG280" s="257"/>
      <c r="BJ280" s="257"/>
      <c r="BK280" s="257"/>
    </row>
    <row r="281" spans="10:63">
      <c r="J281" s="257"/>
      <c r="K281" s="257"/>
      <c r="L281" s="257"/>
      <c r="N281" s="257"/>
      <c r="O281" s="257"/>
      <c r="P281" s="257"/>
      <c r="Z281" s="257"/>
      <c r="AA281" s="257"/>
      <c r="AD281" s="257"/>
      <c r="AE281" s="257"/>
      <c r="AP281" s="257"/>
      <c r="AQ281" s="257"/>
      <c r="AT281" s="257"/>
      <c r="AU281" s="257"/>
      <c r="BF281" s="257"/>
      <c r="BG281" s="257"/>
      <c r="BJ281" s="257"/>
      <c r="BK281" s="257"/>
    </row>
    <row r="282" spans="10:63">
      <c r="J282" s="257"/>
      <c r="K282" s="257"/>
      <c r="M282" s="257"/>
      <c r="N282" s="257"/>
      <c r="O282" s="257"/>
      <c r="Q282" s="257"/>
      <c r="R282" s="257"/>
      <c r="Z282" s="257"/>
      <c r="AA282" s="257"/>
      <c r="AD282" s="257"/>
      <c r="AE282" s="257"/>
      <c r="AP282" s="257"/>
      <c r="AQ282" s="257"/>
      <c r="AT282" s="257"/>
      <c r="AU282" s="257"/>
      <c r="BF282" s="257"/>
      <c r="BG282" s="257"/>
      <c r="BJ282" s="257"/>
      <c r="BK282" s="257"/>
    </row>
    <row r="283" spans="10:63">
      <c r="J283" s="257"/>
      <c r="K283" s="257"/>
      <c r="L283" s="257"/>
      <c r="N283" s="257"/>
      <c r="O283" s="257"/>
      <c r="P283" s="257"/>
      <c r="Z283" s="257"/>
      <c r="AA283" s="257"/>
      <c r="AD283" s="257"/>
      <c r="AE283" s="257"/>
      <c r="AP283" s="257"/>
      <c r="AQ283" s="257"/>
      <c r="AT283" s="257"/>
      <c r="AU283" s="257"/>
      <c r="BF283" s="257"/>
      <c r="BG283" s="257"/>
      <c r="BJ283" s="257"/>
      <c r="BK283" s="257"/>
    </row>
    <row r="284" spans="10:63">
      <c r="J284" s="257"/>
      <c r="K284" s="257"/>
      <c r="L284" s="257"/>
      <c r="M284" s="257"/>
      <c r="N284" s="257"/>
      <c r="O284" s="257"/>
      <c r="P284" s="257"/>
      <c r="Q284" s="257"/>
      <c r="Z284" s="257"/>
      <c r="AA284" s="257"/>
      <c r="AD284" s="257"/>
      <c r="AE284" s="257"/>
      <c r="AP284" s="257"/>
      <c r="AQ284" s="257"/>
      <c r="AT284" s="257"/>
      <c r="AU284" s="257"/>
      <c r="BF284" s="257"/>
      <c r="BG284" s="257"/>
      <c r="BJ284" s="257"/>
      <c r="BK284" s="257"/>
    </row>
    <row r="285" spans="10:63">
      <c r="J285" s="257"/>
      <c r="K285" s="257"/>
      <c r="M285" s="257"/>
      <c r="N285" s="257"/>
      <c r="O285" s="257"/>
      <c r="Q285" s="257"/>
      <c r="R285" s="257"/>
      <c r="Z285" s="257"/>
      <c r="AA285" s="257"/>
      <c r="AD285" s="257"/>
      <c r="AE285" s="257"/>
      <c r="AP285" s="257"/>
      <c r="AQ285" s="257"/>
      <c r="AT285" s="257"/>
      <c r="AU285" s="257"/>
      <c r="BF285" s="257"/>
      <c r="BG285" s="257"/>
      <c r="BJ285" s="257"/>
      <c r="BK285" s="257"/>
    </row>
    <row r="286" spans="10:63">
      <c r="J286" s="257"/>
      <c r="K286" s="257"/>
      <c r="N286" s="257"/>
      <c r="O286" s="257"/>
      <c r="Z286" s="257"/>
      <c r="AA286" s="257"/>
      <c r="AD286" s="257"/>
      <c r="AE286" s="257"/>
      <c r="AP286" s="257"/>
      <c r="AQ286" s="257"/>
      <c r="AT286" s="257"/>
      <c r="AU286" s="257"/>
      <c r="BF286" s="257"/>
      <c r="BG286" s="257"/>
      <c r="BJ286" s="257"/>
      <c r="BK286" s="257"/>
    </row>
    <row r="287" spans="10:63">
      <c r="J287" s="257"/>
      <c r="K287" s="257"/>
      <c r="N287" s="257"/>
      <c r="O287" s="257"/>
      <c r="Z287" s="257"/>
      <c r="AA287" s="257"/>
      <c r="AD287" s="257"/>
      <c r="AE287" s="257"/>
      <c r="AP287" s="257"/>
      <c r="AQ287" s="257"/>
      <c r="AT287" s="257"/>
      <c r="AU287" s="257"/>
      <c r="BF287" s="257"/>
      <c r="BG287" s="257"/>
      <c r="BJ287" s="257"/>
      <c r="BK287" s="257"/>
    </row>
    <row r="288" spans="10:63">
      <c r="J288" s="257"/>
      <c r="K288" s="257"/>
      <c r="L288" s="257"/>
      <c r="N288" s="257"/>
      <c r="O288" s="257"/>
      <c r="P288" s="257"/>
      <c r="Z288" s="257"/>
      <c r="AA288" s="257"/>
      <c r="AD288" s="257"/>
      <c r="AE288" s="257"/>
      <c r="AP288" s="257"/>
      <c r="AQ288" s="257"/>
      <c r="AT288" s="257"/>
      <c r="AU288" s="257"/>
      <c r="BF288" s="257"/>
      <c r="BG288" s="257"/>
      <c r="BJ288" s="257"/>
      <c r="BK288" s="257"/>
    </row>
    <row r="289" spans="10:63">
      <c r="J289" s="257"/>
      <c r="K289" s="257"/>
      <c r="N289" s="257"/>
      <c r="O289" s="257"/>
      <c r="Z289" s="257"/>
      <c r="AA289" s="257"/>
      <c r="AD289" s="257"/>
      <c r="AE289" s="257"/>
      <c r="AP289" s="257"/>
      <c r="AQ289" s="257"/>
      <c r="AT289" s="257"/>
      <c r="AU289" s="257"/>
      <c r="BF289" s="257"/>
      <c r="BG289" s="257"/>
      <c r="BJ289" s="257"/>
      <c r="BK289" s="257"/>
    </row>
    <row r="290" spans="10:63">
      <c r="J290" s="257"/>
      <c r="K290" s="257"/>
      <c r="L290" s="257"/>
      <c r="N290" s="257"/>
      <c r="O290" s="257"/>
      <c r="P290" s="257"/>
      <c r="Z290" s="257"/>
      <c r="AA290" s="257"/>
      <c r="AD290" s="257"/>
      <c r="AE290" s="257"/>
      <c r="AP290" s="257"/>
      <c r="AQ290" s="257"/>
      <c r="AT290" s="257"/>
      <c r="AU290" s="257"/>
      <c r="BF290" s="257"/>
      <c r="BG290" s="257"/>
      <c r="BJ290" s="257"/>
      <c r="BK290" s="257"/>
    </row>
    <row r="291" spans="10:63">
      <c r="J291" s="257"/>
      <c r="K291" s="257"/>
      <c r="N291" s="257"/>
      <c r="O291" s="257"/>
      <c r="Z291" s="257"/>
      <c r="AA291" s="257"/>
      <c r="AD291" s="257"/>
      <c r="AE291" s="257"/>
      <c r="AP291" s="257"/>
      <c r="AQ291" s="257"/>
      <c r="AT291" s="257"/>
      <c r="AU291" s="257"/>
      <c r="BF291" s="257"/>
      <c r="BG291" s="257"/>
      <c r="BJ291" s="257"/>
      <c r="BK291" s="257"/>
    </row>
    <row r="292" spans="10:63">
      <c r="J292" s="257"/>
      <c r="K292" s="257"/>
      <c r="N292" s="257"/>
      <c r="O292" s="257"/>
      <c r="Z292" s="257"/>
      <c r="AA292" s="257"/>
      <c r="AD292" s="257"/>
      <c r="AE292" s="257"/>
      <c r="AP292" s="257"/>
      <c r="AQ292" s="257"/>
      <c r="AT292" s="257"/>
      <c r="AU292" s="257"/>
      <c r="BF292" s="257"/>
      <c r="BG292" s="257"/>
      <c r="BJ292" s="257"/>
      <c r="BK292" s="257"/>
    </row>
    <row r="293" spans="10:63">
      <c r="J293" s="257"/>
      <c r="K293" s="257"/>
      <c r="L293" s="257"/>
      <c r="M293" s="257"/>
      <c r="N293" s="257"/>
      <c r="O293" s="257"/>
      <c r="P293" s="257"/>
      <c r="Q293" s="257"/>
      <c r="Z293" s="257"/>
      <c r="AA293" s="257"/>
      <c r="AD293" s="257"/>
      <c r="AE293" s="257"/>
      <c r="AP293" s="257"/>
      <c r="AQ293" s="257"/>
      <c r="AT293" s="257"/>
      <c r="AU293" s="257"/>
      <c r="BF293" s="257"/>
      <c r="BG293" s="257"/>
      <c r="BJ293" s="257"/>
      <c r="BK293" s="257"/>
    </row>
    <row r="294" spans="10:63">
      <c r="J294" s="257"/>
      <c r="K294" s="257"/>
      <c r="M294" s="257"/>
      <c r="N294" s="257"/>
      <c r="O294" s="257"/>
      <c r="Q294" s="257"/>
      <c r="R294" s="257"/>
      <c r="Z294" s="257"/>
      <c r="AA294" s="257"/>
      <c r="AD294" s="257"/>
      <c r="AE294" s="257"/>
      <c r="AP294" s="257"/>
      <c r="AQ294" s="257"/>
      <c r="AT294" s="257"/>
      <c r="AU294" s="257"/>
      <c r="BF294" s="257"/>
      <c r="BG294" s="257"/>
      <c r="BJ294" s="257"/>
      <c r="BK294" s="257"/>
    </row>
    <row r="295" spans="10:63">
      <c r="J295" s="257"/>
      <c r="K295" s="257"/>
      <c r="L295" s="257"/>
      <c r="M295" s="257"/>
      <c r="N295" s="257"/>
      <c r="O295" s="257"/>
      <c r="P295" s="257"/>
      <c r="Q295" s="257"/>
      <c r="Z295" s="257"/>
      <c r="AA295" s="257"/>
      <c r="AD295" s="257"/>
      <c r="AE295" s="257"/>
      <c r="AP295" s="257"/>
      <c r="AQ295" s="257"/>
      <c r="AT295" s="257"/>
      <c r="AU295" s="257"/>
      <c r="BF295" s="257"/>
      <c r="BG295" s="257"/>
      <c r="BJ295" s="257"/>
      <c r="BK295" s="257"/>
    </row>
    <row r="296" spans="10:63">
      <c r="J296" s="257"/>
      <c r="K296" s="257"/>
      <c r="L296" s="257"/>
      <c r="M296" s="257"/>
      <c r="N296" s="257"/>
      <c r="O296" s="257"/>
      <c r="P296" s="257"/>
      <c r="Q296" s="257"/>
      <c r="Z296" s="257"/>
      <c r="AA296" s="257"/>
      <c r="AD296" s="257"/>
      <c r="AE296" s="257"/>
      <c r="AP296" s="257"/>
      <c r="AQ296" s="257"/>
      <c r="AT296" s="257"/>
      <c r="AU296" s="257"/>
      <c r="BF296" s="257"/>
      <c r="BG296" s="257"/>
      <c r="BJ296" s="257"/>
      <c r="BK296" s="257"/>
    </row>
    <row r="297" spans="10:63">
      <c r="J297" s="257"/>
      <c r="K297" s="257"/>
      <c r="L297" s="257"/>
      <c r="M297" s="257"/>
      <c r="N297" s="257"/>
      <c r="O297" s="257"/>
      <c r="P297" s="257"/>
      <c r="Q297" s="257"/>
      <c r="Z297" s="257"/>
      <c r="AA297" s="257"/>
      <c r="AD297" s="257"/>
      <c r="AE297" s="257"/>
      <c r="AP297" s="257"/>
      <c r="AQ297" s="257"/>
      <c r="AT297" s="257"/>
      <c r="AU297" s="257"/>
      <c r="BF297" s="257"/>
      <c r="BG297" s="257"/>
      <c r="BJ297" s="257"/>
      <c r="BK297" s="257"/>
    </row>
    <row r="298" spans="10:63">
      <c r="J298" s="257"/>
      <c r="K298" s="257"/>
      <c r="L298" s="257"/>
      <c r="M298" s="257"/>
      <c r="N298" s="257"/>
      <c r="O298" s="257"/>
      <c r="P298" s="257"/>
      <c r="Q298" s="257"/>
      <c r="Z298" s="257"/>
      <c r="AA298" s="257"/>
      <c r="AD298" s="257"/>
      <c r="AE298" s="257"/>
      <c r="AP298" s="257"/>
      <c r="AQ298" s="257"/>
      <c r="AT298" s="257"/>
      <c r="AU298" s="257"/>
      <c r="BF298" s="257"/>
      <c r="BG298" s="257"/>
      <c r="BJ298" s="257"/>
      <c r="BK298" s="257"/>
    </row>
    <row r="299" spans="10:63">
      <c r="J299" s="257"/>
      <c r="K299" s="257"/>
      <c r="N299" s="257"/>
      <c r="O299" s="257"/>
      <c r="Z299" s="257"/>
      <c r="AA299" s="257"/>
      <c r="AD299" s="257"/>
      <c r="AE299" s="257"/>
      <c r="AP299" s="257"/>
      <c r="AQ299" s="257"/>
      <c r="AT299" s="257"/>
      <c r="AU299" s="257"/>
      <c r="BF299" s="257"/>
      <c r="BG299" s="257"/>
      <c r="BJ299" s="257"/>
      <c r="BK299" s="257"/>
    </row>
    <row r="300" spans="10:63">
      <c r="J300" s="257"/>
      <c r="K300" s="257"/>
      <c r="N300" s="257"/>
      <c r="O300" s="257"/>
      <c r="Z300" s="257"/>
      <c r="AA300" s="257"/>
      <c r="AD300" s="257"/>
      <c r="AE300" s="257"/>
      <c r="AP300" s="257"/>
      <c r="AQ300" s="257"/>
      <c r="AT300" s="257"/>
      <c r="AU300" s="257"/>
      <c r="BF300" s="257"/>
      <c r="BG300" s="257"/>
      <c r="BJ300" s="257"/>
      <c r="BK300" s="257"/>
    </row>
    <row r="301" spans="10:63">
      <c r="J301" s="257"/>
      <c r="K301" s="257"/>
      <c r="M301" s="257"/>
      <c r="N301" s="257"/>
      <c r="O301" s="257"/>
      <c r="Q301" s="257"/>
      <c r="R301" s="257"/>
      <c r="Z301" s="257"/>
      <c r="AA301" s="257"/>
      <c r="AD301" s="257"/>
      <c r="AE301" s="257"/>
      <c r="AP301" s="257"/>
      <c r="AQ301" s="257"/>
      <c r="AT301" s="257"/>
      <c r="AU301" s="257"/>
      <c r="BF301" s="257"/>
      <c r="BG301" s="257"/>
      <c r="BJ301" s="257"/>
      <c r="BK301" s="257"/>
    </row>
    <row r="302" spans="10:63">
      <c r="J302" s="257"/>
      <c r="K302" s="257"/>
      <c r="L302" s="257"/>
      <c r="M302" s="257"/>
      <c r="N302" s="257"/>
      <c r="O302" s="257"/>
      <c r="P302" s="257"/>
      <c r="Q302" s="257"/>
      <c r="Z302" s="257"/>
      <c r="AA302" s="257"/>
      <c r="AD302" s="257"/>
      <c r="AE302" s="257"/>
      <c r="AP302" s="257"/>
      <c r="AQ302" s="257"/>
      <c r="AT302" s="257"/>
      <c r="AU302" s="257"/>
      <c r="BF302" s="257"/>
      <c r="BG302" s="257"/>
      <c r="BJ302" s="257"/>
      <c r="BK302" s="257"/>
    </row>
    <row r="303" spans="10:63">
      <c r="J303" s="257"/>
      <c r="K303" s="257"/>
      <c r="M303" s="257"/>
      <c r="N303" s="257"/>
      <c r="O303" s="257"/>
      <c r="Q303" s="257"/>
      <c r="R303" s="257"/>
      <c r="Z303" s="257"/>
      <c r="AA303" s="257"/>
      <c r="AD303" s="257"/>
      <c r="AE303" s="257"/>
      <c r="AP303" s="257"/>
      <c r="AQ303" s="257"/>
      <c r="AT303" s="257"/>
      <c r="AU303" s="257"/>
      <c r="BF303" s="257"/>
      <c r="BG303" s="257"/>
      <c r="BJ303" s="257"/>
      <c r="BK303" s="257"/>
    </row>
    <row r="304" spans="10:63">
      <c r="J304" s="257"/>
      <c r="K304" s="257"/>
      <c r="L304" s="257"/>
      <c r="M304" s="257"/>
      <c r="N304" s="257"/>
      <c r="O304" s="257"/>
      <c r="P304" s="257"/>
      <c r="Q304" s="257"/>
      <c r="Z304" s="257"/>
      <c r="AA304" s="257"/>
      <c r="AD304" s="257"/>
      <c r="AE304" s="257"/>
      <c r="AP304" s="257"/>
      <c r="AQ304" s="257"/>
      <c r="AT304" s="257"/>
      <c r="AU304" s="257"/>
      <c r="BF304" s="257"/>
      <c r="BG304" s="257"/>
      <c r="BJ304" s="257"/>
      <c r="BK304" s="257"/>
    </row>
    <row r="305" spans="10:63">
      <c r="J305" s="257"/>
      <c r="K305" s="257"/>
      <c r="L305" s="257"/>
      <c r="M305" s="257"/>
      <c r="N305" s="257"/>
      <c r="O305" s="257"/>
      <c r="P305" s="257"/>
      <c r="Q305" s="257"/>
      <c r="Z305" s="257"/>
      <c r="AA305" s="257"/>
      <c r="AD305" s="257"/>
      <c r="AE305" s="257"/>
      <c r="AP305" s="257"/>
      <c r="AQ305" s="257"/>
      <c r="AT305" s="257"/>
      <c r="AU305" s="257"/>
      <c r="BF305" s="257"/>
      <c r="BG305" s="257"/>
      <c r="BJ305" s="257"/>
      <c r="BK305" s="257"/>
    </row>
    <row r="306" spans="10:63">
      <c r="J306" s="257"/>
      <c r="K306" s="257"/>
      <c r="L306" s="257"/>
      <c r="M306" s="257"/>
      <c r="N306" s="257"/>
      <c r="O306" s="257"/>
      <c r="P306" s="257"/>
      <c r="Q306" s="257"/>
      <c r="Z306" s="257"/>
      <c r="AA306" s="257"/>
      <c r="AD306" s="257"/>
      <c r="AE306" s="257"/>
      <c r="AP306" s="257"/>
      <c r="AQ306" s="257"/>
      <c r="AT306" s="257"/>
      <c r="AU306" s="257"/>
      <c r="BF306" s="257"/>
      <c r="BG306" s="257"/>
      <c r="BJ306" s="257"/>
      <c r="BK306" s="257"/>
    </row>
    <row r="307" spans="10:63">
      <c r="J307" s="257"/>
      <c r="K307" s="257"/>
      <c r="L307" s="257"/>
      <c r="N307" s="257"/>
      <c r="O307" s="257"/>
      <c r="P307" s="257"/>
      <c r="Z307" s="257"/>
      <c r="AA307" s="257"/>
      <c r="AD307" s="257"/>
      <c r="AE307" s="257"/>
      <c r="AP307" s="257"/>
      <c r="AQ307" s="257"/>
      <c r="AT307" s="257"/>
      <c r="AU307" s="257"/>
      <c r="BF307" s="257"/>
      <c r="BG307" s="257"/>
      <c r="BJ307" s="257"/>
      <c r="BK307" s="257"/>
    </row>
    <row r="308" spans="10:63">
      <c r="J308" s="257"/>
      <c r="K308" s="257"/>
      <c r="L308" s="257"/>
      <c r="M308" s="257"/>
      <c r="N308" s="257"/>
      <c r="O308" s="257"/>
      <c r="P308" s="257"/>
      <c r="Q308" s="257"/>
      <c r="Z308" s="257"/>
      <c r="AA308" s="257"/>
      <c r="AD308" s="257"/>
      <c r="AE308" s="257"/>
      <c r="AP308" s="257"/>
      <c r="AQ308" s="257"/>
      <c r="AT308" s="257"/>
      <c r="AU308" s="257"/>
      <c r="BF308" s="257"/>
      <c r="BG308" s="257"/>
      <c r="BJ308" s="257"/>
      <c r="BK308" s="257"/>
    </row>
    <row r="309" spans="10:63">
      <c r="J309" s="257"/>
      <c r="K309" s="257"/>
      <c r="N309" s="257"/>
      <c r="O309" s="257"/>
      <c r="Z309" s="257"/>
      <c r="AA309" s="257"/>
      <c r="AD309" s="257"/>
      <c r="AE309" s="257"/>
      <c r="AP309" s="257"/>
      <c r="AQ309" s="257"/>
      <c r="AT309" s="257"/>
      <c r="AU309" s="257"/>
      <c r="BF309" s="257"/>
      <c r="BG309" s="257"/>
      <c r="BJ309" s="257"/>
      <c r="BK309" s="257"/>
    </row>
    <row r="310" spans="10:63">
      <c r="J310" s="257"/>
      <c r="K310" s="257"/>
      <c r="L310" s="257"/>
      <c r="N310" s="257"/>
      <c r="O310" s="257"/>
      <c r="P310" s="257"/>
      <c r="Z310" s="257"/>
      <c r="AA310" s="257"/>
      <c r="AD310" s="257"/>
      <c r="AE310" s="257"/>
      <c r="AP310" s="257"/>
      <c r="AQ310" s="257"/>
      <c r="AT310" s="257"/>
      <c r="AU310" s="257"/>
      <c r="BF310" s="257"/>
      <c r="BG310" s="257"/>
      <c r="BJ310" s="257"/>
      <c r="BK310" s="257"/>
    </row>
    <row r="311" spans="10:63">
      <c r="J311" s="257"/>
      <c r="K311" s="257"/>
      <c r="N311" s="257"/>
      <c r="O311" s="257"/>
      <c r="Z311" s="257"/>
      <c r="AA311" s="257"/>
      <c r="AD311" s="257"/>
      <c r="AE311" s="257"/>
      <c r="AP311" s="257"/>
      <c r="AQ311" s="257"/>
      <c r="AT311" s="257"/>
      <c r="AU311" s="257"/>
      <c r="BF311" s="257"/>
      <c r="BG311" s="257"/>
      <c r="BJ311" s="257"/>
      <c r="BK311" s="257"/>
    </row>
    <row r="312" spans="10:63">
      <c r="J312" s="257"/>
      <c r="K312" s="257"/>
      <c r="M312" s="257"/>
      <c r="N312" s="257"/>
      <c r="O312" s="257"/>
      <c r="Q312" s="257"/>
      <c r="R312" s="257"/>
      <c r="Z312" s="257"/>
      <c r="AA312" s="257"/>
      <c r="AD312" s="257"/>
      <c r="AE312" s="257"/>
      <c r="AP312" s="257"/>
      <c r="AQ312" s="257"/>
      <c r="AT312" s="257"/>
      <c r="AU312" s="257"/>
      <c r="BF312" s="257"/>
      <c r="BG312" s="257"/>
      <c r="BJ312" s="257"/>
      <c r="BK312" s="257"/>
    </row>
    <row r="313" spans="10:63">
      <c r="J313" s="257"/>
      <c r="K313" s="257"/>
      <c r="N313" s="257"/>
      <c r="O313" s="257"/>
      <c r="Z313" s="257"/>
      <c r="AA313" s="257"/>
      <c r="AD313" s="257"/>
      <c r="AE313" s="257"/>
      <c r="AP313" s="257"/>
      <c r="AQ313" s="257"/>
      <c r="AT313" s="257"/>
      <c r="AU313" s="257"/>
      <c r="BF313" s="257"/>
      <c r="BG313" s="257"/>
      <c r="BJ313" s="257"/>
      <c r="BK313" s="257"/>
    </row>
    <row r="314" spans="10:63">
      <c r="J314" s="257"/>
      <c r="K314" s="257"/>
      <c r="N314" s="257"/>
      <c r="O314" s="257"/>
      <c r="Z314" s="257"/>
      <c r="AA314" s="257"/>
      <c r="AD314" s="257"/>
      <c r="AE314" s="257"/>
      <c r="AP314" s="257"/>
      <c r="AQ314" s="257"/>
      <c r="AT314" s="257"/>
      <c r="AU314" s="257"/>
      <c r="BF314" s="257"/>
      <c r="BG314" s="257"/>
      <c r="BJ314" s="257"/>
      <c r="BK314" s="257"/>
    </row>
    <row r="315" spans="10:63">
      <c r="J315" s="257"/>
      <c r="K315" s="257"/>
      <c r="L315" s="257"/>
      <c r="M315" s="257"/>
      <c r="N315" s="257"/>
      <c r="O315" s="257"/>
      <c r="P315" s="257"/>
      <c r="Q315" s="257"/>
      <c r="Z315" s="257"/>
      <c r="AA315" s="257"/>
      <c r="AD315" s="257"/>
      <c r="AE315" s="257"/>
      <c r="AP315" s="257"/>
      <c r="AQ315" s="257"/>
      <c r="AT315" s="257"/>
      <c r="AU315" s="257"/>
      <c r="BF315" s="257"/>
      <c r="BG315" s="257"/>
      <c r="BJ315" s="257"/>
      <c r="BK315" s="257"/>
    </row>
    <row r="316" spans="10:63">
      <c r="J316" s="257"/>
      <c r="K316" s="257"/>
      <c r="L316" s="257"/>
      <c r="M316" s="257"/>
      <c r="N316" s="257"/>
      <c r="O316" s="257"/>
      <c r="P316" s="257"/>
      <c r="Q316" s="257"/>
      <c r="Z316" s="257"/>
      <c r="AA316" s="257"/>
      <c r="AD316" s="257"/>
      <c r="AE316" s="257"/>
      <c r="AP316" s="257"/>
      <c r="AQ316" s="257"/>
      <c r="AT316" s="257"/>
      <c r="AU316" s="257"/>
      <c r="BF316" s="257"/>
      <c r="BG316" s="257"/>
      <c r="BJ316" s="257"/>
      <c r="BK316" s="257"/>
    </row>
    <row r="317" spans="10:63">
      <c r="J317" s="257"/>
      <c r="K317" s="257"/>
      <c r="L317" s="257"/>
      <c r="N317" s="257"/>
      <c r="O317" s="257"/>
      <c r="P317" s="257"/>
      <c r="Z317" s="257"/>
      <c r="AA317" s="257"/>
      <c r="AD317" s="257"/>
      <c r="AE317" s="257"/>
      <c r="AP317" s="257"/>
      <c r="AQ317" s="257"/>
      <c r="AT317" s="257"/>
      <c r="AU317" s="257"/>
      <c r="BF317" s="257"/>
      <c r="BG317" s="257"/>
      <c r="BJ317" s="257"/>
      <c r="BK317" s="257"/>
    </row>
    <row r="318" spans="10:63">
      <c r="J318" s="257"/>
      <c r="K318" s="257"/>
      <c r="L318" s="257"/>
      <c r="M318" s="257"/>
      <c r="N318" s="257"/>
      <c r="O318" s="257"/>
      <c r="P318" s="257"/>
      <c r="Q318" s="257"/>
      <c r="Z318" s="257"/>
      <c r="AA318" s="257"/>
      <c r="AD318" s="257"/>
      <c r="AE318" s="257"/>
      <c r="AP318" s="257"/>
      <c r="AQ318" s="257"/>
      <c r="AT318" s="257"/>
      <c r="AU318" s="257"/>
      <c r="BF318" s="257"/>
      <c r="BG318" s="257"/>
      <c r="BJ318" s="257"/>
      <c r="BK318" s="257"/>
    </row>
    <row r="319" spans="10:63">
      <c r="J319" s="257"/>
      <c r="K319" s="257"/>
      <c r="M319" s="257"/>
      <c r="N319" s="257"/>
      <c r="O319" s="257"/>
      <c r="Q319" s="257"/>
      <c r="R319" s="257"/>
      <c r="Z319" s="257"/>
      <c r="AA319" s="257"/>
      <c r="AD319" s="257"/>
      <c r="AE319" s="257"/>
      <c r="AP319" s="257"/>
      <c r="AQ319" s="257"/>
      <c r="AT319" s="257"/>
      <c r="AU319" s="257"/>
      <c r="BF319" s="257"/>
      <c r="BG319" s="257"/>
      <c r="BJ319" s="257"/>
      <c r="BK319" s="257"/>
    </row>
    <row r="320" spans="10:63">
      <c r="J320" s="257"/>
      <c r="K320" s="257"/>
      <c r="N320" s="257"/>
      <c r="O320" s="257"/>
      <c r="R320" s="257"/>
      <c r="Z320" s="257"/>
      <c r="AA320" s="257"/>
      <c r="AD320" s="257"/>
      <c r="AE320" s="257"/>
      <c r="AP320" s="257"/>
      <c r="AQ320" s="257"/>
      <c r="AT320" s="257"/>
      <c r="AU320" s="257"/>
      <c r="BF320" s="257"/>
      <c r="BG320" s="257"/>
      <c r="BJ320" s="257"/>
      <c r="BK320" s="257"/>
    </row>
    <row r="321" spans="10:63">
      <c r="J321" s="257"/>
      <c r="K321" s="257"/>
      <c r="L321" s="257"/>
      <c r="N321" s="257"/>
      <c r="O321" s="257"/>
      <c r="P321" s="257"/>
      <c r="Z321" s="257"/>
      <c r="AA321" s="257"/>
      <c r="AD321" s="257"/>
      <c r="AE321" s="257"/>
      <c r="AP321" s="257"/>
      <c r="AQ321" s="257"/>
      <c r="AT321" s="257"/>
      <c r="AU321" s="257"/>
      <c r="BF321" s="257"/>
      <c r="BG321" s="257"/>
      <c r="BJ321" s="257"/>
      <c r="BK321" s="257"/>
    </row>
    <row r="322" spans="10:63">
      <c r="J322" s="257"/>
      <c r="K322" s="257"/>
      <c r="N322" s="257"/>
      <c r="O322" s="257"/>
      <c r="Z322" s="257"/>
      <c r="AA322" s="257"/>
      <c r="AD322" s="257"/>
      <c r="AE322" s="257"/>
      <c r="AP322" s="257"/>
      <c r="AQ322" s="257"/>
      <c r="AT322" s="257"/>
      <c r="AU322" s="257"/>
      <c r="BF322" s="257"/>
      <c r="BG322" s="257"/>
      <c r="BJ322" s="257"/>
      <c r="BK322" s="257"/>
    </row>
    <row r="323" spans="10:63">
      <c r="J323" s="257"/>
      <c r="K323" s="257"/>
      <c r="L323" s="257"/>
      <c r="N323" s="257"/>
      <c r="O323" s="257"/>
      <c r="P323" s="257"/>
      <c r="Z323" s="257"/>
      <c r="AA323" s="257"/>
      <c r="AD323" s="257"/>
      <c r="AE323" s="257"/>
      <c r="AP323" s="257"/>
      <c r="AQ323" s="257"/>
      <c r="AT323" s="257"/>
      <c r="AU323" s="257"/>
      <c r="BF323" s="257"/>
      <c r="BG323" s="257"/>
      <c r="BJ323" s="257"/>
      <c r="BK323" s="257"/>
    </row>
    <row r="324" spans="10:63">
      <c r="J324" s="257"/>
      <c r="K324" s="257"/>
      <c r="L324" s="257"/>
      <c r="M324" s="257"/>
      <c r="N324" s="257"/>
      <c r="O324" s="257"/>
      <c r="P324" s="257"/>
      <c r="Q324" s="257"/>
      <c r="Z324" s="257"/>
      <c r="AA324" s="257"/>
      <c r="AD324" s="257"/>
      <c r="AE324" s="257"/>
      <c r="AP324" s="257"/>
      <c r="AQ324" s="257"/>
      <c r="AT324" s="257"/>
      <c r="AU324" s="257"/>
      <c r="BF324" s="257"/>
      <c r="BG324" s="257"/>
      <c r="BJ324" s="257"/>
      <c r="BK324" s="257"/>
    </row>
    <row r="325" spans="10:63">
      <c r="J325" s="257"/>
      <c r="K325" s="257"/>
      <c r="L325" s="257"/>
      <c r="M325" s="257"/>
      <c r="N325" s="257"/>
      <c r="O325" s="257"/>
      <c r="P325" s="257"/>
      <c r="Q325" s="257"/>
      <c r="Z325" s="257"/>
      <c r="AA325" s="257"/>
      <c r="AD325" s="257"/>
      <c r="AE325" s="257"/>
      <c r="AP325" s="257"/>
      <c r="AQ325" s="257"/>
      <c r="AT325" s="257"/>
      <c r="AU325" s="257"/>
      <c r="BF325" s="257"/>
      <c r="BG325" s="257"/>
      <c r="BJ325" s="257"/>
      <c r="BK325" s="257"/>
    </row>
    <row r="326" spans="10:63">
      <c r="J326" s="257"/>
      <c r="K326" s="257"/>
      <c r="L326" s="257"/>
      <c r="N326" s="257"/>
      <c r="O326" s="257"/>
      <c r="P326" s="257"/>
      <c r="Z326" s="257"/>
      <c r="AA326" s="257"/>
      <c r="AD326" s="257"/>
      <c r="AE326" s="257"/>
      <c r="AP326" s="257"/>
      <c r="AQ326" s="257"/>
      <c r="AT326" s="257"/>
      <c r="AU326" s="257"/>
      <c r="BF326" s="257"/>
      <c r="BG326" s="257"/>
      <c r="BJ326" s="257"/>
      <c r="BK326" s="257"/>
    </row>
    <row r="327" spans="10:63">
      <c r="J327" s="257"/>
      <c r="K327" s="257"/>
      <c r="N327" s="257"/>
      <c r="O327" s="257"/>
      <c r="Z327" s="257"/>
      <c r="AA327" s="257"/>
      <c r="AD327" s="257"/>
      <c r="AE327" s="257"/>
      <c r="AP327" s="257"/>
      <c r="AQ327" s="257"/>
      <c r="AT327" s="257"/>
      <c r="AU327" s="257"/>
      <c r="BF327" s="257"/>
      <c r="BG327" s="257"/>
      <c r="BJ327" s="257"/>
      <c r="BK327" s="257"/>
    </row>
    <row r="328" spans="10:63">
      <c r="J328" s="257"/>
      <c r="K328" s="257"/>
      <c r="N328" s="257"/>
      <c r="O328" s="257"/>
      <c r="Z328" s="257"/>
      <c r="AA328" s="257"/>
      <c r="AD328" s="257"/>
      <c r="AE328" s="257"/>
      <c r="AP328" s="257"/>
      <c r="AQ328" s="257"/>
      <c r="AT328" s="257"/>
      <c r="AU328" s="257"/>
      <c r="BF328" s="257"/>
      <c r="BG328" s="257"/>
      <c r="BJ328" s="257"/>
      <c r="BK328" s="257"/>
    </row>
    <row r="329" spans="10:63">
      <c r="J329" s="257"/>
      <c r="K329" s="257"/>
      <c r="N329" s="257"/>
      <c r="O329" s="257"/>
      <c r="Z329" s="257"/>
      <c r="AA329" s="257"/>
      <c r="AD329" s="257"/>
      <c r="AE329" s="257"/>
      <c r="AP329" s="257"/>
      <c r="AQ329" s="257"/>
      <c r="AT329" s="257"/>
      <c r="AU329" s="257"/>
      <c r="BF329" s="257"/>
      <c r="BG329" s="257"/>
      <c r="BJ329" s="257"/>
      <c r="BK329" s="257"/>
    </row>
    <row r="330" spans="10:63">
      <c r="J330" s="257"/>
      <c r="K330" s="257"/>
      <c r="N330" s="257"/>
      <c r="O330" s="257"/>
      <c r="Z330" s="257"/>
      <c r="AA330" s="257"/>
      <c r="AD330" s="257"/>
      <c r="AE330" s="257"/>
      <c r="AP330" s="257"/>
      <c r="AQ330" s="257"/>
      <c r="AT330" s="257"/>
      <c r="AU330" s="257"/>
      <c r="BF330" s="257"/>
      <c r="BG330" s="257"/>
      <c r="BJ330" s="257"/>
      <c r="BK330" s="257"/>
    </row>
    <row r="331" spans="10:63">
      <c r="J331" s="257"/>
      <c r="K331" s="257"/>
      <c r="N331" s="257"/>
      <c r="O331" s="257"/>
      <c r="Z331" s="257"/>
      <c r="AA331" s="257"/>
      <c r="AD331" s="257"/>
      <c r="AE331" s="257"/>
      <c r="AP331" s="257"/>
      <c r="AQ331" s="257"/>
      <c r="AT331" s="257"/>
      <c r="AU331" s="257"/>
      <c r="BF331" s="257"/>
      <c r="BG331" s="257"/>
      <c r="BJ331" s="257"/>
      <c r="BK331" s="257"/>
    </row>
    <row r="332" spans="10:63">
      <c r="J332" s="257"/>
      <c r="K332" s="257"/>
      <c r="L332" s="257"/>
      <c r="M332" s="257"/>
      <c r="N332" s="257"/>
      <c r="O332" s="257"/>
      <c r="P332" s="257"/>
      <c r="Q332" s="257"/>
      <c r="Z332" s="257"/>
      <c r="AA332" s="257"/>
      <c r="AD332" s="257"/>
      <c r="AE332" s="257"/>
      <c r="AP332" s="257"/>
      <c r="AQ332" s="257"/>
      <c r="AT332" s="257"/>
      <c r="AU332" s="257"/>
      <c r="BF332" s="257"/>
      <c r="BG332" s="257"/>
      <c r="BJ332" s="257"/>
      <c r="BK332" s="257"/>
    </row>
    <row r="333" spans="10:63">
      <c r="J333" s="257"/>
      <c r="K333" s="257"/>
      <c r="L333" s="257"/>
      <c r="N333" s="257"/>
      <c r="O333" s="257"/>
      <c r="P333" s="257"/>
      <c r="Z333" s="257"/>
      <c r="AA333" s="257"/>
      <c r="AD333" s="257"/>
      <c r="AE333" s="257"/>
      <c r="AP333" s="257"/>
      <c r="AQ333" s="257"/>
      <c r="AT333" s="257"/>
      <c r="AU333" s="257"/>
      <c r="BF333" s="257"/>
      <c r="BG333" s="257"/>
      <c r="BJ333" s="257"/>
      <c r="BK333" s="257"/>
    </row>
    <row r="334" spans="10:63">
      <c r="J334" s="257"/>
      <c r="K334" s="257"/>
      <c r="M334" s="257"/>
      <c r="N334" s="257"/>
      <c r="O334" s="257"/>
      <c r="Q334" s="257"/>
      <c r="R334" s="257"/>
      <c r="Z334" s="257"/>
      <c r="AA334" s="257"/>
      <c r="AD334" s="257"/>
      <c r="AE334" s="257"/>
      <c r="AP334" s="257"/>
      <c r="AQ334" s="257"/>
      <c r="AT334" s="257"/>
      <c r="AU334" s="257"/>
      <c r="BF334" s="257"/>
      <c r="BG334" s="257"/>
      <c r="BJ334" s="257"/>
      <c r="BK334" s="257"/>
    </row>
    <row r="335" spans="10:63">
      <c r="J335" s="257"/>
      <c r="K335" s="257"/>
      <c r="L335" s="257"/>
      <c r="N335" s="257"/>
      <c r="O335" s="257"/>
      <c r="P335" s="257"/>
      <c r="Z335" s="257"/>
      <c r="AA335" s="257"/>
      <c r="AD335" s="257"/>
      <c r="AE335" s="257"/>
      <c r="AP335" s="257"/>
      <c r="AQ335" s="257"/>
      <c r="AT335" s="257"/>
      <c r="AU335" s="257"/>
      <c r="BF335" s="257"/>
      <c r="BG335" s="257"/>
      <c r="BJ335" s="257"/>
      <c r="BK335" s="257"/>
    </row>
    <row r="336" spans="10:63">
      <c r="J336" s="257"/>
      <c r="K336" s="257"/>
      <c r="L336" s="257"/>
      <c r="M336" s="257"/>
      <c r="N336" s="257"/>
      <c r="O336" s="257"/>
      <c r="P336" s="257"/>
      <c r="Q336" s="257"/>
      <c r="Z336" s="257"/>
      <c r="AA336" s="257"/>
      <c r="AD336" s="257"/>
      <c r="AE336" s="257"/>
      <c r="AP336" s="257"/>
      <c r="AQ336" s="257"/>
      <c r="AT336" s="257"/>
      <c r="AU336" s="257"/>
      <c r="BF336" s="257"/>
      <c r="BG336" s="257"/>
      <c r="BJ336" s="257"/>
      <c r="BK336" s="257"/>
    </row>
    <row r="337" spans="10:63">
      <c r="J337" s="257"/>
      <c r="K337" s="257"/>
      <c r="M337" s="257"/>
      <c r="N337" s="257"/>
      <c r="O337" s="257"/>
      <c r="Q337" s="257"/>
      <c r="R337" s="257"/>
      <c r="Z337" s="257"/>
      <c r="AA337" s="257"/>
      <c r="AD337" s="257"/>
      <c r="AE337" s="257"/>
      <c r="AP337" s="257"/>
      <c r="AQ337" s="257"/>
      <c r="AT337" s="257"/>
      <c r="AU337" s="257"/>
      <c r="BF337" s="257"/>
      <c r="BG337" s="257"/>
      <c r="BJ337" s="257"/>
      <c r="BK337" s="257"/>
    </row>
    <row r="338" spans="10:63">
      <c r="J338" s="257"/>
      <c r="K338" s="257"/>
      <c r="N338" s="257"/>
      <c r="O338" s="257"/>
      <c r="Z338" s="257"/>
      <c r="AA338" s="257"/>
      <c r="AD338" s="257"/>
      <c r="AE338" s="257"/>
      <c r="AP338" s="257"/>
      <c r="AQ338" s="257"/>
      <c r="AT338" s="257"/>
      <c r="AU338" s="257"/>
      <c r="BF338" s="257"/>
      <c r="BG338" s="257"/>
      <c r="BJ338" s="257"/>
      <c r="BK338" s="257"/>
    </row>
    <row r="339" spans="10:63">
      <c r="J339" s="257"/>
      <c r="K339" s="257"/>
      <c r="N339" s="257"/>
      <c r="O339" s="257"/>
      <c r="Z339" s="257"/>
      <c r="AA339" s="257"/>
      <c r="AD339" s="257"/>
      <c r="AE339" s="257"/>
      <c r="AP339" s="257"/>
      <c r="AQ339" s="257"/>
      <c r="AT339" s="257"/>
      <c r="AU339" s="257"/>
      <c r="BF339" s="257"/>
      <c r="BG339" s="257"/>
      <c r="BJ339" s="257"/>
      <c r="BK339" s="257"/>
    </row>
    <row r="340" spans="10:63">
      <c r="J340" s="257"/>
      <c r="K340" s="257"/>
      <c r="N340" s="257"/>
      <c r="O340" s="257"/>
      <c r="Z340" s="257"/>
      <c r="AA340" s="257"/>
      <c r="AD340" s="257"/>
      <c r="AE340" s="257"/>
      <c r="AP340" s="257"/>
      <c r="AQ340" s="257"/>
      <c r="AT340" s="257"/>
      <c r="AU340" s="257"/>
      <c r="BF340" s="257"/>
      <c r="BG340" s="257"/>
      <c r="BJ340" s="257"/>
      <c r="BK340" s="257"/>
    </row>
    <row r="341" spans="10:63">
      <c r="J341" s="257"/>
      <c r="K341" s="257"/>
      <c r="L341" s="257"/>
      <c r="N341" s="257"/>
      <c r="O341" s="257"/>
      <c r="P341" s="257"/>
      <c r="Z341" s="257"/>
      <c r="AA341" s="257"/>
      <c r="AD341" s="257"/>
      <c r="AE341" s="257"/>
      <c r="AP341" s="257"/>
      <c r="AQ341" s="257"/>
      <c r="AT341" s="257"/>
      <c r="AU341" s="257"/>
      <c r="BF341" s="257"/>
      <c r="BG341" s="257"/>
      <c r="BJ341" s="257"/>
      <c r="BK341" s="257"/>
    </row>
    <row r="342" spans="10:63">
      <c r="J342" s="257"/>
      <c r="K342" s="257"/>
      <c r="L342" s="257"/>
      <c r="N342" s="257"/>
      <c r="O342" s="257"/>
      <c r="P342" s="257"/>
      <c r="Z342" s="257"/>
      <c r="AA342" s="257"/>
      <c r="AD342" s="257"/>
      <c r="AE342" s="257"/>
      <c r="AP342" s="257"/>
      <c r="AQ342" s="257"/>
      <c r="AT342" s="257"/>
      <c r="AU342" s="257"/>
      <c r="BF342" s="257"/>
      <c r="BG342" s="257"/>
      <c r="BJ342" s="257"/>
      <c r="BK342" s="257"/>
    </row>
    <row r="343" spans="10:63">
      <c r="J343" s="257"/>
      <c r="K343" s="257"/>
      <c r="L343" s="257"/>
      <c r="M343" s="257"/>
      <c r="N343" s="257"/>
      <c r="O343" s="257"/>
      <c r="P343" s="257"/>
      <c r="Q343" s="257"/>
      <c r="Z343" s="257"/>
      <c r="AA343" s="257"/>
      <c r="AD343" s="257"/>
      <c r="AE343" s="257"/>
      <c r="AP343" s="257"/>
      <c r="AQ343" s="257"/>
      <c r="AT343" s="257"/>
      <c r="AU343" s="257"/>
      <c r="BF343" s="257"/>
      <c r="BG343" s="257"/>
      <c r="BJ343" s="257"/>
      <c r="BK343" s="257"/>
    </row>
    <row r="344" spans="10:63">
      <c r="J344" s="257"/>
      <c r="K344" s="257"/>
      <c r="L344" s="257"/>
      <c r="M344" s="257"/>
      <c r="N344" s="257"/>
      <c r="O344" s="257"/>
      <c r="P344" s="257"/>
      <c r="Q344" s="257"/>
      <c r="Z344" s="257"/>
      <c r="AA344" s="257"/>
      <c r="AD344" s="257"/>
      <c r="AE344" s="257"/>
      <c r="AP344" s="257"/>
      <c r="AQ344" s="257"/>
      <c r="AT344" s="257"/>
      <c r="AU344" s="257"/>
      <c r="BF344" s="257"/>
      <c r="BG344" s="257"/>
      <c r="BJ344" s="257"/>
      <c r="BK344" s="257"/>
    </row>
    <row r="345" spans="10:63">
      <c r="J345" s="257"/>
      <c r="K345" s="257"/>
      <c r="N345" s="257"/>
      <c r="O345" s="257"/>
      <c r="Z345" s="257"/>
      <c r="AA345" s="257"/>
      <c r="AD345" s="257"/>
      <c r="AE345" s="257"/>
      <c r="AP345" s="257"/>
      <c r="AQ345" s="257"/>
      <c r="AT345" s="257"/>
      <c r="AU345" s="257"/>
      <c r="BF345" s="257"/>
      <c r="BG345" s="257"/>
      <c r="BJ345" s="257"/>
      <c r="BK345" s="257"/>
    </row>
    <row r="346" spans="10:63">
      <c r="J346" s="257"/>
      <c r="K346" s="257"/>
      <c r="N346" s="257"/>
      <c r="O346" s="257"/>
      <c r="Z346" s="257"/>
      <c r="AA346" s="257"/>
      <c r="AD346" s="257"/>
      <c r="AE346" s="257"/>
      <c r="AP346" s="257"/>
      <c r="AQ346" s="257"/>
      <c r="AT346" s="257"/>
      <c r="AU346" s="257"/>
      <c r="BF346" s="257"/>
      <c r="BG346" s="257"/>
      <c r="BJ346" s="257"/>
      <c r="BK346" s="257"/>
    </row>
    <row r="347" spans="10:63">
      <c r="J347" s="257"/>
      <c r="K347" s="257"/>
      <c r="L347" s="257"/>
      <c r="N347" s="257"/>
      <c r="O347" s="257"/>
      <c r="P347" s="257"/>
      <c r="Z347" s="257"/>
      <c r="AA347" s="257"/>
      <c r="AD347" s="257"/>
      <c r="AE347" s="257"/>
      <c r="AP347" s="257"/>
      <c r="AQ347" s="257"/>
      <c r="AT347" s="257"/>
      <c r="AU347" s="257"/>
      <c r="BF347" s="257"/>
      <c r="BG347" s="257"/>
      <c r="BJ347" s="257"/>
      <c r="BK347" s="257"/>
    </row>
    <row r="348" spans="10:63">
      <c r="J348" s="257"/>
      <c r="K348" s="257"/>
      <c r="L348" s="257"/>
      <c r="M348" s="257"/>
      <c r="N348" s="257"/>
      <c r="O348" s="257"/>
      <c r="P348" s="257"/>
      <c r="Q348" s="257"/>
      <c r="Z348" s="257"/>
      <c r="AA348" s="257"/>
      <c r="AD348" s="257"/>
      <c r="AE348" s="257"/>
      <c r="AP348" s="257"/>
      <c r="AQ348" s="257"/>
      <c r="AT348" s="257"/>
      <c r="AU348" s="257"/>
      <c r="BF348" s="257"/>
      <c r="BG348" s="257"/>
      <c r="BJ348" s="257"/>
      <c r="BK348" s="257"/>
    </row>
    <row r="349" spans="10:63">
      <c r="J349" s="257"/>
      <c r="K349" s="257"/>
      <c r="L349" s="257"/>
      <c r="N349" s="257"/>
      <c r="O349" s="257"/>
      <c r="P349" s="257"/>
      <c r="Z349" s="257"/>
      <c r="AA349" s="257"/>
      <c r="AD349" s="257"/>
      <c r="AE349" s="257"/>
      <c r="AP349" s="257"/>
      <c r="AQ349" s="257"/>
      <c r="AT349" s="257"/>
      <c r="AU349" s="257"/>
      <c r="BF349" s="257"/>
      <c r="BG349" s="257"/>
      <c r="BJ349" s="257"/>
      <c r="BK349" s="257"/>
    </row>
    <row r="350" spans="10:63">
      <c r="J350" s="257"/>
      <c r="K350" s="257"/>
      <c r="L350" s="257"/>
      <c r="M350" s="257"/>
      <c r="N350" s="257"/>
      <c r="O350" s="257"/>
      <c r="P350" s="257"/>
      <c r="Q350" s="257"/>
      <c r="Z350" s="257"/>
      <c r="AA350" s="257"/>
      <c r="AD350" s="257"/>
      <c r="AE350" s="257"/>
      <c r="AP350" s="257"/>
      <c r="AQ350" s="257"/>
      <c r="AT350" s="257"/>
      <c r="AU350" s="257"/>
      <c r="BF350" s="257"/>
      <c r="BG350" s="257"/>
      <c r="BJ350" s="257"/>
      <c r="BK350" s="257"/>
    </row>
    <row r="351" spans="10:63">
      <c r="J351" s="257"/>
      <c r="K351" s="257"/>
      <c r="M351" s="257"/>
      <c r="N351" s="257"/>
      <c r="O351" s="257"/>
      <c r="Q351" s="257"/>
      <c r="R351" s="257"/>
      <c r="Z351" s="257"/>
      <c r="AA351" s="257"/>
      <c r="AD351" s="257"/>
      <c r="AE351" s="257"/>
      <c r="AP351" s="257"/>
      <c r="AQ351" s="257"/>
      <c r="AT351" s="257"/>
      <c r="AU351" s="257"/>
      <c r="BF351" s="257"/>
      <c r="BG351" s="257"/>
      <c r="BJ351" s="257"/>
      <c r="BK351" s="257"/>
    </row>
    <row r="352" spans="10:63">
      <c r="J352" s="257"/>
      <c r="K352" s="257"/>
      <c r="L352" s="257"/>
      <c r="N352" s="257"/>
      <c r="O352" s="257"/>
      <c r="P352" s="257"/>
      <c r="Z352" s="257"/>
      <c r="AA352" s="257"/>
      <c r="AD352" s="257"/>
      <c r="AE352" s="257"/>
      <c r="AP352" s="257"/>
      <c r="AQ352" s="257"/>
      <c r="AT352" s="257"/>
      <c r="AU352" s="257"/>
      <c r="BF352" s="257"/>
      <c r="BG352" s="257"/>
      <c r="BJ352" s="257"/>
      <c r="BK352" s="257"/>
    </row>
    <row r="353" spans="10:63">
      <c r="J353" s="257"/>
      <c r="K353" s="257"/>
      <c r="N353" s="257"/>
      <c r="O353" s="257"/>
      <c r="Z353" s="257"/>
      <c r="AA353" s="257"/>
      <c r="AD353" s="257"/>
      <c r="AE353" s="257"/>
      <c r="AP353" s="257"/>
      <c r="AQ353" s="257"/>
      <c r="AT353" s="257"/>
      <c r="AU353" s="257"/>
      <c r="BF353" s="257"/>
      <c r="BG353" s="257"/>
      <c r="BJ353" s="257"/>
      <c r="BK353" s="257"/>
    </row>
    <row r="354" spans="10:63">
      <c r="J354" s="257"/>
      <c r="K354" s="257"/>
      <c r="N354" s="257"/>
      <c r="O354" s="257"/>
      <c r="Z354" s="257"/>
      <c r="AA354" s="257"/>
      <c r="AD354" s="257"/>
      <c r="AE354" s="257"/>
      <c r="AP354" s="257"/>
      <c r="AQ354" s="257"/>
      <c r="AT354" s="257"/>
      <c r="AU354" s="257"/>
      <c r="BF354" s="257"/>
      <c r="BG354" s="257"/>
      <c r="BJ354" s="257"/>
      <c r="BK354" s="257"/>
    </row>
    <row r="355" spans="10:63">
      <c r="J355" s="257"/>
      <c r="K355" s="257"/>
      <c r="N355" s="257"/>
      <c r="O355" s="257"/>
      <c r="Z355" s="257"/>
      <c r="AA355" s="257"/>
      <c r="AD355" s="257"/>
      <c r="AE355" s="257"/>
      <c r="AP355" s="257"/>
      <c r="AQ355" s="257"/>
      <c r="AT355" s="257"/>
      <c r="AU355" s="257"/>
      <c r="BF355" s="257"/>
      <c r="BG355" s="257"/>
      <c r="BJ355" s="257"/>
      <c r="BK355" s="257"/>
    </row>
    <row r="356" spans="10:63">
      <c r="J356" s="257"/>
      <c r="K356" s="257"/>
      <c r="N356" s="257"/>
      <c r="O356" s="257"/>
      <c r="Z356" s="257"/>
      <c r="AA356" s="257"/>
      <c r="AD356" s="257"/>
      <c r="AE356" s="257"/>
      <c r="AP356" s="257"/>
      <c r="AQ356" s="257"/>
      <c r="AT356" s="257"/>
      <c r="AU356" s="257"/>
      <c r="BF356" s="257"/>
      <c r="BG356" s="257"/>
      <c r="BJ356" s="257"/>
      <c r="BK356" s="257"/>
    </row>
    <row r="357" spans="10:63">
      <c r="J357" s="257"/>
      <c r="K357" s="257"/>
      <c r="N357" s="257"/>
      <c r="O357" s="257"/>
      <c r="Z357" s="257"/>
      <c r="AA357" s="257"/>
      <c r="AD357" s="257"/>
      <c r="AE357" s="257"/>
      <c r="AP357" s="257"/>
      <c r="AQ357" s="257"/>
      <c r="AT357" s="257"/>
      <c r="AU357" s="257"/>
      <c r="BF357" s="257"/>
      <c r="BG357" s="257"/>
      <c r="BJ357" s="257"/>
      <c r="BK357" s="257"/>
    </row>
    <row r="358" spans="10:63">
      <c r="J358" s="257"/>
      <c r="K358" s="257"/>
      <c r="N358" s="257"/>
      <c r="O358" s="257"/>
      <c r="Z358" s="257"/>
      <c r="AA358" s="257"/>
      <c r="AD358" s="257"/>
      <c r="AE358" s="257"/>
      <c r="AP358" s="257"/>
      <c r="AQ358" s="257"/>
      <c r="AT358" s="257"/>
      <c r="AU358" s="257"/>
      <c r="BF358" s="257"/>
      <c r="BG358" s="257"/>
      <c r="BJ358" s="257"/>
      <c r="BK358" s="257"/>
    </row>
    <row r="359" spans="10:63">
      <c r="J359" s="257"/>
      <c r="K359" s="257"/>
      <c r="N359" s="257"/>
      <c r="O359" s="257"/>
      <c r="Z359" s="257"/>
      <c r="AA359" s="257"/>
      <c r="AD359" s="257"/>
      <c r="AE359" s="257"/>
      <c r="AP359" s="257"/>
      <c r="AQ359" s="257"/>
      <c r="AT359" s="257"/>
      <c r="AU359" s="257"/>
      <c r="BF359" s="257"/>
      <c r="BG359" s="257"/>
      <c r="BJ359" s="257"/>
      <c r="BK359" s="257"/>
    </row>
    <row r="360" spans="10:63">
      <c r="J360" s="257"/>
      <c r="K360" s="257"/>
      <c r="N360" s="257"/>
      <c r="O360" s="257"/>
      <c r="Z360" s="257"/>
      <c r="AA360" s="257"/>
      <c r="AD360" s="257"/>
      <c r="AE360" s="257"/>
      <c r="AP360" s="257"/>
      <c r="AQ360" s="257"/>
      <c r="AT360" s="257"/>
      <c r="AU360" s="257"/>
      <c r="BF360" s="257"/>
      <c r="BG360" s="257"/>
      <c r="BJ360" s="257"/>
      <c r="BK360" s="257"/>
    </row>
    <row r="361" spans="10:63">
      <c r="J361" s="257"/>
      <c r="K361" s="257"/>
      <c r="N361" s="257"/>
      <c r="O361" s="257"/>
      <c r="Z361" s="257"/>
      <c r="AA361" s="257"/>
      <c r="AD361" s="257"/>
      <c r="AE361" s="257"/>
      <c r="AP361" s="257"/>
      <c r="AQ361" s="257"/>
      <c r="AT361" s="257"/>
      <c r="AU361" s="257"/>
      <c r="BF361" s="257"/>
      <c r="BG361" s="257"/>
      <c r="BJ361" s="257"/>
      <c r="BK361" s="257"/>
    </row>
    <row r="362" spans="10:63">
      <c r="J362" s="257"/>
      <c r="K362" s="257"/>
      <c r="N362" s="257"/>
      <c r="O362" s="257"/>
      <c r="Z362" s="257"/>
      <c r="AA362" s="257"/>
      <c r="AD362" s="257"/>
      <c r="AE362" s="257"/>
      <c r="AP362" s="257"/>
      <c r="AQ362" s="257"/>
      <c r="AT362" s="257"/>
      <c r="AU362" s="257"/>
      <c r="BF362" s="257"/>
      <c r="BG362" s="257"/>
      <c r="BJ362" s="257"/>
      <c r="BK362" s="257"/>
    </row>
    <row r="363" spans="10:63">
      <c r="J363" s="257"/>
      <c r="K363" s="257"/>
      <c r="N363" s="257"/>
      <c r="O363" s="257"/>
      <c r="Z363" s="257"/>
      <c r="AA363" s="257"/>
      <c r="AD363" s="257"/>
      <c r="AE363" s="257"/>
      <c r="AP363" s="257"/>
      <c r="AQ363" s="257"/>
      <c r="AT363" s="257"/>
      <c r="AU363" s="257"/>
      <c r="BF363" s="257"/>
      <c r="BG363" s="257"/>
      <c r="BJ363" s="257"/>
      <c r="BK363" s="257"/>
    </row>
    <row r="364" spans="10:63">
      <c r="J364" s="257"/>
      <c r="K364" s="257"/>
      <c r="N364" s="257"/>
      <c r="O364" s="257"/>
      <c r="Z364" s="257"/>
      <c r="AA364" s="257"/>
      <c r="AD364" s="257"/>
      <c r="AE364" s="257"/>
      <c r="AP364" s="257"/>
      <c r="AQ364" s="257"/>
      <c r="AT364" s="257"/>
      <c r="AU364" s="257"/>
      <c r="BF364" s="257"/>
      <c r="BG364" s="257"/>
      <c r="BJ364" s="257"/>
      <c r="BK364" s="257"/>
    </row>
    <row r="365" spans="10:63">
      <c r="J365" s="257"/>
      <c r="K365" s="257"/>
      <c r="N365" s="257"/>
      <c r="O365" s="257"/>
      <c r="Z365" s="257"/>
      <c r="AA365" s="257"/>
      <c r="AD365" s="257"/>
      <c r="AE365" s="257"/>
      <c r="AP365" s="257"/>
      <c r="AQ365" s="257"/>
      <c r="AT365" s="257"/>
      <c r="AU365" s="257"/>
      <c r="BF365" s="257"/>
      <c r="BG365" s="257"/>
      <c r="BJ365" s="257"/>
      <c r="BK365" s="257"/>
    </row>
    <row r="366" spans="10:63">
      <c r="J366" s="257"/>
      <c r="K366" s="257"/>
      <c r="N366" s="257"/>
      <c r="O366" s="257"/>
      <c r="Z366" s="257"/>
      <c r="AA366" s="257"/>
      <c r="AD366" s="257"/>
      <c r="AE366" s="257"/>
      <c r="AP366" s="257"/>
      <c r="AQ366" s="257"/>
      <c r="AT366" s="257"/>
      <c r="AU366" s="257"/>
      <c r="BF366" s="257"/>
      <c r="BG366" s="257"/>
      <c r="BJ366" s="257"/>
      <c r="BK366" s="257"/>
    </row>
    <row r="367" spans="10:63">
      <c r="J367" s="257"/>
      <c r="K367" s="257"/>
      <c r="N367" s="257"/>
      <c r="O367" s="257"/>
      <c r="Z367" s="257"/>
      <c r="AA367" s="257"/>
      <c r="AD367" s="257"/>
      <c r="AE367" s="257"/>
      <c r="AP367" s="257"/>
      <c r="AQ367" s="257"/>
      <c r="AT367" s="257"/>
      <c r="AU367" s="257"/>
      <c r="BF367" s="257"/>
      <c r="BG367" s="257"/>
      <c r="BJ367" s="257"/>
      <c r="BK367" s="257"/>
    </row>
    <row r="368" spans="10:63">
      <c r="J368" s="257"/>
      <c r="K368" s="257"/>
      <c r="N368" s="257"/>
      <c r="O368" s="257"/>
      <c r="Z368" s="257"/>
      <c r="AA368" s="257"/>
      <c r="AD368" s="257"/>
      <c r="AE368" s="257"/>
      <c r="AP368" s="257"/>
      <c r="AQ368" s="257"/>
      <c r="AT368" s="257"/>
      <c r="AU368" s="257"/>
      <c r="BF368" s="257"/>
      <c r="BG368" s="257"/>
      <c r="BJ368" s="257"/>
      <c r="BK368" s="257"/>
    </row>
    <row r="369" spans="10:63">
      <c r="J369" s="257"/>
      <c r="K369" s="257"/>
      <c r="L369" s="257"/>
      <c r="N369" s="257"/>
      <c r="O369" s="257"/>
      <c r="P369" s="257"/>
      <c r="Z369" s="257"/>
      <c r="AA369" s="257"/>
      <c r="AD369" s="257"/>
      <c r="AE369" s="257"/>
      <c r="AP369" s="257"/>
      <c r="AQ369" s="257"/>
      <c r="AT369" s="257"/>
      <c r="AU369" s="257"/>
      <c r="BF369" s="257"/>
      <c r="BG369" s="257"/>
      <c r="BJ369" s="257"/>
      <c r="BK369" s="257"/>
    </row>
    <row r="370" spans="10:63">
      <c r="J370" s="257"/>
      <c r="K370" s="257"/>
      <c r="M370" s="257"/>
      <c r="N370" s="257"/>
      <c r="O370" s="257"/>
      <c r="Q370" s="257"/>
      <c r="R370" s="257"/>
      <c r="Z370" s="257"/>
      <c r="AA370" s="257"/>
      <c r="AD370" s="257"/>
      <c r="AE370" s="257"/>
      <c r="AP370" s="257"/>
      <c r="AQ370" s="257"/>
      <c r="AT370" s="257"/>
      <c r="AU370" s="257"/>
      <c r="BF370" s="257"/>
      <c r="BG370" s="257"/>
      <c r="BJ370" s="257"/>
      <c r="BK370" s="257"/>
    </row>
    <row r="371" spans="10:63">
      <c r="J371" s="257"/>
      <c r="K371" s="257"/>
      <c r="L371" s="257"/>
      <c r="N371" s="257"/>
      <c r="O371" s="257"/>
      <c r="P371" s="257"/>
      <c r="Z371" s="257"/>
      <c r="AA371" s="257"/>
      <c r="AD371" s="257"/>
      <c r="AE371" s="257"/>
      <c r="AP371" s="257"/>
      <c r="AQ371" s="257"/>
      <c r="AT371" s="257"/>
      <c r="AU371" s="257"/>
      <c r="BF371" s="257"/>
      <c r="BG371" s="257"/>
      <c r="BJ371" s="257"/>
      <c r="BK371" s="257"/>
    </row>
    <row r="372" spans="10:63">
      <c r="J372" s="257"/>
      <c r="K372" s="257"/>
      <c r="L372" s="257"/>
      <c r="N372" s="257"/>
      <c r="O372" s="257"/>
      <c r="P372" s="257"/>
      <c r="Z372" s="257"/>
      <c r="AA372" s="257"/>
      <c r="AD372" s="257"/>
      <c r="AE372" s="257"/>
      <c r="AP372" s="257"/>
      <c r="AQ372" s="257"/>
      <c r="AT372" s="257"/>
      <c r="AU372" s="257"/>
      <c r="BF372" s="257"/>
      <c r="BG372" s="257"/>
      <c r="BJ372" s="257"/>
      <c r="BK372" s="257"/>
    </row>
    <row r="373" spans="10:63">
      <c r="J373" s="257"/>
      <c r="K373" s="257"/>
      <c r="L373" s="257"/>
      <c r="N373" s="257"/>
      <c r="O373" s="257"/>
      <c r="P373" s="257"/>
      <c r="Z373" s="257"/>
      <c r="AA373" s="257"/>
      <c r="AD373" s="257"/>
      <c r="AE373" s="257"/>
      <c r="AP373" s="257"/>
      <c r="AQ373" s="257"/>
      <c r="AT373" s="257"/>
      <c r="AU373" s="257"/>
      <c r="BF373" s="257"/>
      <c r="BG373" s="257"/>
      <c r="BJ373" s="257"/>
      <c r="BK373" s="257"/>
    </row>
    <row r="374" spans="10:63">
      <c r="J374" s="257"/>
      <c r="K374" s="257"/>
      <c r="L374" s="257"/>
      <c r="N374" s="257"/>
      <c r="O374" s="257"/>
      <c r="P374" s="257"/>
      <c r="Z374" s="257"/>
      <c r="AA374" s="257"/>
      <c r="AD374" s="257"/>
      <c r="AE374" s="257"/>
      <c r="AP374" s="257"/>
      <c r="AQ374" s="257"/>
      <c r="AT374" s="257"/>
      <c r="AU374" s="257"/>
      <c r="BF374" s="257"/>
      <c r="BG374" s="257"/>
      <c r="BJ374" s="257"/>
      <c r="BK374" s="257"/>
    </row>
    <row r="375" spans="10:63">
      <c r="J375" s="257"/>
      <c r="K375" s="257"/>
      <c r="L375" s="257"/>
      <c r="M375" s="257"/>
      <c r="N375" s="257"/>
      <c r="O375" s="257"/>
      <c r="P375" s="257"/>
      <c r="Q375" s="257"/>
      <c r="Z375" s="257"/>
      <c r="AA375" s="257"/>
      <c r="AD375" s="257"/>
      <c r="AE375" s="257"/>
      <c r="AP375" s="257"/>
      <c r="AQ375" s="257"/>
      <c r="AT375" s="257"/>
      <c r="AU375" s="257"/>
      <c r="BF375" s="257"/>
      <c r="BG375" s="257"/>
      <c r="BJ375" s="257"/>
      <c r="BK375" s="257"/>
    </row>
    <row r="376" spans="10:63">
      <c r="J376" s="257"/>
      <c r="K376" s="257"/>
      <c r="L376" s="257"/>
      <c r="M376" s="257"/>
      <c r="N376" s="257"/>
      <c r="O376" s="257"/>
      <c r="P376" s="257"/>
      <c r="Q376" s="257"/>
      <c r="Z376" s="257"/>
      <c r="AA376" s="257"/>
      <c r="AD376" s="257"/>
      <c r="AE376" s="257"/>
      <c r="AP376" s="257"/>
      <c r="AQ376" s="257"/>
      <c r="AT376" s="257"/>
      <c r="AU376" s="257"/>
      <c r="BF376" s="257"/>
      <c r="BG376" s="257"/>
      <c r="BJ376" s="257"/>
      <c r="BK376" s="257"/>
    </row>
    <row r="377" spans="10:63">
      <c r="J377" s="257"/>
      <c r="K377" s="257"/>
      <c r="L377" s="257"/>
      <c r="N377" s="257"/>
      <c r="O377" s="257"/>
      <c r="P377" s="257"/>
      <c r="Z377" s="257"/>
      <c r="AA377" s="257"/>
      <c r="AD377" s="257"/>
      <c r="AE377" s="257"/>
      <c r="AP377" s="257"/>
      <c r="AQ377" s="257"/>
      <c r="AT377" s="257"/>
      <c r="AU377" s="257"/>
      <c r="BF377" s="257"/>
      <c r="BG377" s="257"/>
      <c r="BJ377" s="257"/>
      <c r="BK377" s="257"/>
    </row>
    <row r="378" spans="10:63">
      <c r="J378" s="257"/>
      <c r="K378" s="257"/>
      <c r="L378" s="257"/>
      <c r="N378" s="257"/>
      <c r="O378" s="257"/>
      <c r="P378" s="257"/>
      <c r="Z378" s="257"/>
      <c r="AA378" s="257"/>
      <c r="AD378" s="257"/>
      <c r="AE378" s="257"/>
      <c r="AP378" s="257"/>
      <c r="AQ378" s="257"/>
      <c r="AT378" s="257"/>
      <c r="AU378" s="257"/>
      <c r="BF378" s="257"/>
      <c r="BG378" s="257"/>
      <c r="BJ378" s="257"/>
      <c r="BK378" s="257"/>
    </row>
    <row r="379" spans="10:63">
      <c r="J379" s="257"/>
      <c r="K379" s="257"/>
      <c r="L379" s="257"/>
      <c r="N379" s="257"/>
      <c r="O379" s="257"/>
      <c r="P379" s="257"/>
      <c r="Z379" s="257"/>
      <c r="AA379" s="257"/>
      <c r="AD379" s="257"/>
      <c r="AE379" s="257"/>
      <c r="AP379" s="257"/>
      <c r="AQ379" s="257"/>
      <c r="AT379" s="257"/>
      <c r="AU379" s="257"/>
      <c r="BF379" s="257"/>
      <c r="BG379" s="257"/>
      <c r="BJ379" s="257"/>
      <c r="BK379" s="257"/>
    </row>
    <row r="380" spans="10:63">
      <c r="J380" s="257"/>
      <c r="K380" s="257"/>
      <c r="L380" s="257"/>
      <c r="N380" s="257"/>
      <c r="O380" s="257"/>
      <c r="P380" s="257"/>
      <c r="Z380" s="257"/>
      <c r="AA380" s="257"/>
      <c r="AD380" s="257"/>
      <c r="AE380" s="257"/>
      <c r="AP380" s="257"/>
      <c r="AQ380" s="257"/>
      <c r="AT380" s="257"/>
      <c r="AU380" s="257"/>
      <c r="BF380" s="257"/>
      <c r="BG380" s="257"/>
      <c r="BJ380" s="257"/>
      <c r="BK380" s="257"/>
    </row>
    <row r="381" spans="10:63">
      <c r="J381" s="257"/>
      <c r="K381" s="257"/>
      <c r="L381" s="257"/>
      <c r="M381" s="257"/>
      <c r="N381" s="257"/>
      <c r="O381" s="257"/>
      <c r="P381" s="257"/>
      <c r="Q381" s="257"/>
      <c r="Z381" s="257"/>
      <c r="AA381" s="257"/>
      <c r="AD381" s="257"/>
      <c r="AE381" s="257"/>
      <c r="AP381" s="257"/>
      <c r="AQ381" s="257"/>
      <c r="AT381" s="257"/>
      <c r="AU381" s="257"/>
      <c r="BF381" s="257"/>
      <c r="BG381" s="257"/>
      <c r="BJ381" s="257"/>
      <c r="BK381" s="257"/>
    </row>
    <row r="382" spans="10:63">
      <c r="J382" s="257"/>
      <c r="K382" s="257"/>
      <c r="L382" s="257"/>
      <c r="M382" s="257"/>
      <c r="N382" s="257"/>
      <c r="O382" s="257"/>
      <c r="P382" s="257"/>
      <c r="Q382" s="257"/>
      <c r="Z382" s="257"/>
      <c r="AA382" s="257"/>
      <c r="AD382" s="257"/>
      <c r="AE382" s="257"/>
      <c r="AP382" s="257"/>
      <c r="AQ382" s="257"/>
      <c r="AT382" s="257"/>
      <c r="AU382" s="257"/>
      <c r="BF382" s="257"/>
      <c r="BG382" s="257"/>
      <c r="BJ382" s="257"/>
      <c r="BK382" s="257"/>
    </row>
    <row r="383" spans="10:63">
      <c r="J383" s="257"/>
      <c r="K383" s="257"/>
      <c r="L383" s="257"/>
      <c r="M383" s="257"/>
      <c r="N383" s="257"/>
      <c r="O383" s="257"/>
      <c r="P383" s="257"/>
      <c r="Q383" s="257"/>
      <c r="Z383" s="257"/>
      <c r="AA383" s="257"/>
      <c r="AD383" s="257"/>
      <c r="AE383" s="257"/>
      <c r="AP383" s="257"/>
      <c r="AQ383" s="257"/>
      <c r="AT383" s="257"/>
      <c r="AU383" s="257"/>
      <c r="BF383" s="257"/>
      <c r="BG383" s="257"/>
      <c r="BJ383" s="257"/>
      <c r="BK383" s="257"/>
    </row>
    <row r="384" spans="10:63">
      <c r="J384" s="257"/>
      <c r="K384" s="257"/>
      <c r="L384" s="257"/>
      <c r="N384" s="257"/>
      <c r="O384" s="257"/>
      <c r="P384" s="257"/>
      <c r="Z384" s="257"/>
      <c r="AA384" s="257"/>
      <c r="AD384" s="257"/>
      <c r="AE384" s="257"/>
      <c r="AP384" s="257"/>
      <c r="AQ384" s="257"/>
      <c r="AT384" s="257"/>
      <c r="AU384" s="257"/>
      <c r="BF384" s="257"/>
      <c r="BG384" s="257"/>
      <c r="BJ384" s="257"/>
      <c r="BK384" s="257"/>
    </row>
    <row r="385" spans="10:63">
      <c r="J385" s="257"/>
      <c r="K385" s="257"/>
      <c r="L385" s="257"/>
      <c r="N385" s="257"/>
      <c r="O385" s="257"/>
      <c r="P385" s="257"/>
      <c r="Z385" s="257"/>
      <c r="AA385" s="257"/>
      <c r="AD385" s="257"/>
      <c r="AE385" s="257"/>
      <c r="AP385" s="257"/>
      <c r="AQ385" s="257"/>
      <c r="AT385" s="257"/>
      <c r="AU385" s="257"/>
      <c r="BF385" s="257"/>
      <c r="BG385" s="257"/>
      <c r="BJ385" s="257"/>
      <c r="BK385" s="257"/>
    </row>
    <row r="386" spans="10:63">
      <c r="J386" s="257"/>
      <c r="K386" s="257"/>
      <c r="L386" s="257"/>
      <c r="M386" s="257"/>
      <c r="N386" s="257"/>
      <c r="O386" s="257"/>
      <c r="P386" s="257"/>
      <c r="Q386" s="257"/>
      <c r="Z386" s="257"/>
      <c r="AA386" s="257"/>
      <c r="AD386" s="257"/>
      <c r="AE386" s="257"/>
      <c r="AP386" s="257"/>
      <c r="AQ386" s="257"/>
      <c r="AT386" s="257"/>
      <c r="AU386" s="257"/>
      <c r="BF386" s="257"/>
      <c r="BG386" s="257"/>
      <c r="BJ386" s="257"/>
      <c r="BK386" s="257"/>
    </row>
    <row r="387" spans="10:63">
      <c r="J387" s="257"/>
      <c r="K387" s="257"/>
      <c r="L387" s="257"/>
      <c r="N387" s="257"/>
      <c r="O387" s="257"/>
      <c r="P387" s="257"/>
      <c r="Z387" s="257"/>
      <c r="AA387" s="257"/>
      <c r="AD387" s="257"/>
      <c r="AE387" s="257"/>
      <c r="AP387" s="257"/>
      <c r="AQ387" s="257"/>
      <c r="AT387" s="257"/>
      <c r="AU387" s="257"/>
      <c r="BF387" s="257"/>
      <c r="BG387" s="257"/>
      <c r="BJ387" s="257"/>
      <c r="BK387" s="257"/>
    </row>
    <row r="388" spans="10:63">
      <c r="J388" s="257"/>
      <c r="K388" s="257"/>
      <c r="L388" s="257"/>
      <c r="N388" s="257"/>
      <c r="O388" s="257"/>
      <c r="P388" s="257"/>
      <c r="Z388" s="257"/>
      <c r="AA388" s="257"/>
      <c r="AD388" s="257"/>
      <c r="AE388" s="257"/>
      <c r="AP388" s="257"/>
      <c r="AQ388" s="257"/>
      <c r="AT388" s="257"/>
      <c r="AU388" s="257"/>
      <c r="BF388" s="257"/>
      <c r="BG388" s="257"/>
      <c r="BJ388" s="257"/>
      <c r="BK388" s="257"/>
    </row>
    <row r="389" spans="10:63">
      <c r="J389" s="257"/>
      <c r="K389" s="257"/>
      <c r="L389" s="257"/>
      <c r="N389" s="257"/>
      <c r="O389" s="257"/>
      <c r="P389" s="257"/>
      <c r="Z389" s="257"/>
      <c r="AA389" s="257"/>
      <c r="AD389" s="257"/>
      <c r="AE389" s="257"/>
      <c r="AP389" s="257"/>
      <c r="AQ389" s="257"/>
      <c r="AT389" s="257"/>
      <c r="AU389" s="257"/>
      <c r="BF389" s="257"/>
      <c r="BG389" s="257"/>
      <c r="BJ389" s="257"/>
      <c r="BK389" s="257"/>
    </row>
    <row r="390" spans="10:63">
      <c r="J390" s="257"/>
      <c r="K390" s="257"/>
      <c r="L390" s="257"/>
      <c r="N390" s="257"/>
      <c r="O390" s="257"/>
      <c r="P390" s="257"/>
      <c r="Z390" s="257"/>
      <c r="AA390" s="257"/>
      <c r="AD390" s="257"/>
      <c r="AE390" s="257"/>
      <c r="AP390" s="257"/>
      <c r="AQ390" s="257"/>
      <c r="AT390" s="257"/>
      <c r="AU390" s="257"/>
      <c r="BF390" s="257"/>
      <c r="BG390" s="257"/>
      <c r="BJ390" s="257"/>
      <c r="BK390" s="257"/>
    </row>
    <row r="391" spans="10:63">
      <c r="J391" s="257"/>
      <c r="K391" s="257"/>
      <c r="L391" s="257"/>
      <c r="M391" s="257"/>
      <c r="N391" s="257"/>
      <c r="O391" s="257"/>
      <c r="P391" s="257"/>
      <c r="Q391" s="257"/>
      <c r="Z391" s="257"/>
      <c r="AA391" s="257"/>
      <c r="AD391" s="257"/>
      <c r="AE391" s="257"/>
      <c r="AP391" s="257"/>
      <c r="AQ391" s="257"/>
      <c r="AT391" s="257"/>
      <c r="AU391" s="257"/>
      <c r="BF391" s="257"/>
      <c r="BG391" s="257"/>
      <c r="BJ391" s="257"/>
      <c r="BK391" s="257"/>
    </row>
    <row r="392" spans="10:63">
      <c r="J392" s="257"/>
      <c r="K392" s="257"/>
      <c r="L392" s="257"/>
      <c r="N392" s="257"/>
      <c r="O392" s="257"/>
      <c r="P392" s="257"/>
      <c r="Z392" s="257"/>
      <c r="AA392" s="257"/>
      <c r="AD392" s="257"/>
      <c r="AE392" s="257"/>
      <c r="AP392" s="257"/>
      <c r="AQ392" s="257"/>
      <c r="AT392" s="257"/>
      <c r="AU392" s="257"/>
      <c r="BF392" s="257"/>
      <c r="BG392" s="257"/>
      <c r="BJ392" s="257"/>
      <c r="BK392" s="257"/>
    </row>
    <row r="393" spans="10:63">
      <c r="J393" s="257"/>
      <c r="K393" s="257"/>
      <c r="L393" s="257"/>
      <c r="N393" s="257"/>
      <c r="O393" s="257"/>
      <c r="P393" s="257"/>
      <c r="Z393" s="257"/>
      <c r="AA393" s="257"/>
      <c r="AD393" s="257"/>
      <c r="AE393" s="257"/>
      <c r="AP393" s="257"/>
      <c r="AQ393" s="257"/>
      <c r="AT393" s="257"/>
      <c r="AU393" s="257"/>
      <c r="BF393" s="257"/>
      <c r="BG393" s="257"/>
      <c r="BJ393" s="257"/>
      <c r="BK393" s="257"/>
    </row>
    <row r="394" spans="10:63">
      <c r="J394" s="257"/>
      <c r="K394" s="257"/>
      <c r="L394" s="257"/>
      <c r="M394" s="257"/>
      <c r="N394" s="257"/>
      <c r="O394" s="257"/>
      <c r="P394" s="257"/>
      <c r="Q394" s="257"/>
      <c r="Z394" s="257"/>
      <c r="AA394" s="257"/>
      <c r="AD394" s="257"/>
      <c r="AE394" s="257"/>
      <c r="AP394" s="257"/>
      <c r="AQ394" s="257"/>
      <c r="AT394" s="257"/>
      <c r="AU394" s="257"/>
      <c r="BF394" s="257"/>
      <c r="BG394" s="257"/>
      <c r="BJ394" s="257"/>
      <c r="BK394" s="257"/>
    </row>
    <row r="395" spans="10:63">
      <c r="J395" s="257"/>
      <c r="K395" s="257"/>
      <c r="L395" s="257"/>
      <c r="N395" s="257"/>
      <c r="O395" s="257"/>
      <c r="P395" s="257"/>
      <c r="Z395" s="257"/>
      <c r="AA395" s="257"/>
      <c r="AD395" s="257"/>
      <c r="AE395" s="257"/>
      <c r="AP395" s="257"/>
      <c r="AQ395" s="257"/>
      <c r="AT395" s="257"/>
      <c r="AU395" s="257"/>
      <c r="BF395" s="257"/>
      <c r="BG395" s="257"/>
      <c r="BJ395" s="257"/>
      <c r="BK395" s="257"/>
    </row>
    <row r="396" spans="10:63">
      <c r="J396" s="257"/>
      <c r="K396" s="257"/>
      <c r="L396" s="257"/>
      <c r="M396" s="257"/>
      <c r="N396" s="257"/>
      <c r="O396" s="257"/>
      <c r="P396" s="257"/>
      <c r="Q396" s="257"/>
      <c r="Z396" s="257"/>
      <c r="AA396" s="257"/>
      <c r="AD396" s="257"/>
      <c r="AE396" s="257"/>
      <c r="AP396" s="257"/>
      <c r="AQ396" s="257"/>
      <c r="AT396" s="257"/>
      <c r="AU396" s="257"/>
      <c r="BF396" s="257"/>
      <c r="BG396" s="257"/>
      <c r="BJ396" s="257"/>
      <c r="BK396" s="257"/>
    </row>
    <row r="397" spans="10:63">
      <c r="J397" s="257"/>
      <c r="K397" s="257"/>
      <c r="N397" s="257"/>
      <c r="O397" s="257"/>
      <c r="P397" s="257"/>
      <c r="Z397" s="257"/>
      <c r="AA397" s="257"/>
      <c r="AD397" s="257"/>
      <c r="AE397" s="257"/>
      <c r="AP397" s="257"/>
      <c r="AQ397" s="257"/>
      <c r="AT397" s="257"/>
      <c r="AU397" s="257"/>
      <c r="BF397" s="257"/>
      <c r="BG397" s="257"/>
      <c r="BJ397" s="257"/>
      <c r="BK397" s="257"/>
    </row>
    <row r="398" spans="10:63">
      <c r="J398" s="257"/>
      <c r="K398" s="257"/>
      <c r="L398" s="257"/>
      <c r="M398" s="257"/>
      <c r="N398" s="257"/>
      <c r="O398" s="257"/>
      <c r="P398" s="257"/>
      <c r="Q398" s="257"/>
      <c r="Z398" s="257"/>
      <c r="AA398" s="257"/>
      <c r="AD398" s="257"/>
      <c r="AE398" s="257"/>
      <c r="AP398" s="257"/>
      <c r="AQ398" s="257"/>
      <c r="AT398" s="257"/>
      <c r="AU398" s="257"/>
      <c r="BF398" s="257"/>
      <c r="BG398" s="257"/>
      <c r="BJ398" s="257"/>
      <c r="BK398" s="257"/>
    </row>
    <row r="399" spans="10:63">
      <c r="J399" s="257"/>
      <c r="K399" s="257"/>
      <c r="N399" s="257"/>
      <c r="O399" s="257"/>
      <c r="R399" s="257"/>
      <c r="Z399" s="257"/>
      <c r="AA399" s="257"/>
      <c r="AD399" s="257"/>
      <c r="AE399" s="257"/>
      <c r="AP399" s="257"/>
      <c r="AQ399" s="257"/>
      <c r="AT399" s="257"/>
      <c r="AU399" s="257"/>
      <c r="BF399" s="257"/>
      <c r="BG399" s="257"/>
      <c r="BJ399" s="257"/>
      <c r="BK399" s="257"/>
    </row>
    <row r="400" spans="10:63">
      <c r="J400" s="257"/>
      <c r="K400" s="257"/>
      <c r="N400" s="257"/>
      <c r="O400" s="257"/>
      <c r="Z400" s="257"/>
      <c r="AA400" s="257"/>
      <c r="AD400" s="257"/>
      <c r="AE400" s="257"/>
      <c r="AP400" s="257"/>
      <c r="AQ400" s="257"/>
      <c r="AT400" s="257"/>
      <c r="AU400" s="257"/>
      <c r="BF400" s="257"/>
      <c r="BG400" s="257"/>
      <c r="BJ400" s="257"/>
      <c r="BK400" s="257"/>
    </row>
    <row r="401" spans="10:63">
      <c r="J401" s="257"/>
      <c r="K401" s="257"/>
      <c r="N401" s="257"/>
      <c r="O401" s="257"/>
      <c r="Z401" s="257"/>
      <c r="AA401" s="257"/>
      <c r="AD401" s="257"/>
      <c r="AE401" s="257"/>
      <c r="AP401" s="257"/>
      <c r="AQ401" s="257"/>
      <c r="AT401" s="257"/>
      <c r="AU401" s="257"/>
      <c r="BF401" s="257"/>
      <c r="BG401" s="257"/>
      <c r="BJ401" s="257"/>
      <c r="BK401" s="257"/>
    </row>
    <row r="402" spans="10:63">
      <c r="J402" s="257"/>
      <c r="K402" s="257"/>
      <c r="N402" s="257"/>
      <c r="O402" s="257"/>
      <c r="Z402" s="257"/>
      <c r="AA402" s="257"/>
      <c r="AD402" s="257"/>
      <c r="AE402" s="257"/>
      <c r="AP402" s="257"/>
      <c r="AQ402" s="257"/>
      <c r="AT402" s="257"/>
      <c r="AU402" s="257"/>
      <c r="BF402" s="257"/>
      <c r="BG402" s="257"/>
      <c r="BJ402" s="257"/>
      <c r="BK402" s="257"/>
    </row>
    <row r="403" spans="10:63">
      <c r="J403" s="257"/>
      <c r="K403" s="257"/>
      <c r="N403" s="257"/>
      <c r="O403" s="257"/>
      <c r="Z403" s="257"/>
      <c r="AA403" s="257"/>
      <c r="AD403" s="257"/>
      <c r="AE403" s="257"/>
      <c r="AP403" s="257"/>
      <c r="AQ403" s="257"/>
      <c r="AT403" s="257"/>
      <c r="AU403" s="257"/>
      <c r="BF403" s="257"/>
      <c r="BG403" s="257"/>
      <c r="BJ403" s="257"/>
      <c r="BK403" s="257"/>
    </row>
    <row r="404" spans="10:63">
      <c r="J404" s="257"/>
      <c r="K404" s="257"/>
      <c r="N404" s="257"/>
      <c r="O404" s="257"/>
      <c r="Z404" s="257"/>
      <c r="AA404" s="257"/>
      <c r="AD404" s="257"/>
      <c r="AE404" s="257"/>
      <c r="AP404" s="257"/>
      <c r="AQ404" s="257"/>
      <c r="AT404" s="257"/>
      <c r="AU404" s="257"/>
      <c r="BF404" s="257"/>
      <c r="BG404" s="257"/>
      <c r="BJ404" s="257"/>
      <c r="BK404" s="257"/>
    </row>
    <row r="405" spans="10:63">
      <c r="J405" s="257"/>
      <c r="K405" s="257"/>
      <c r="N405" s="257"/>
      <c r="O405" s="257"/>
      <c r="Z405" s="257"/>
      <c r="AA405" s="257"/>
      <c r="AD405" s="257"/>
      <c r="AE405" s="257"/>
      <c r="AP405" s="257"/>
      <c r="AQ405" s="257"/>
      <c r="AT405" s="257"/>
      <c r="AU405" s="257"/>
      <c r="BF405" s="257"/>
      <c r="BG405" s="257"/>
      <c r="BJ405" s="257"/>
      <c r="BK405" s="257"/>
    </row>
    <row r="406" spans="10:63">
      <c r="J406" s="257"/>
      <c r="K406" s="257"/>
      <c r="N406" s="257"/>
      <c r="O406" s="257"/>
      <c r="Z406" s="257"/>
      <c r="AA406" s="257"/>
      <c r="AD406" s="257"/>
      <c r="AE406" s="257"/>
      <c r="AP406" s="257"/>
      <c r="AQ406" s="257"/>
      <c r="AT406" s="257"/>
      <c r="AU406" s="257"/>
      <c r="BF406" s="257"/>
      <c r="BG406" s="257"/>
      <c r="BJ406" s="257"/>
      <c r="BK406" s="257"/>
    </row>
    <row r="407" spans="10:63">
      <c r="J407" s="257"/>
      <c r="K407" s="257"/>
      <c r="N407" s="257"/>
      <c r="O407" s="257"/>
      <c r="Z407" s="257"/>
      <c r="AA407" s="257"/>
      <c r="AD407" s="257"/>
      <c r="AE407" s="257"/>
      <c r="AP407" s="257"/>
      <c r="AQ407" s="257"/>
      <c r="AT407" s="257"/>
      <c r="AU407" s="257"/>
      <c r="BF407" s="257"/>
      <c r="BG407" s="257"/>
      <c r="BJ407" s="257"/>
      <c r="BK407" s="257"/>
    </row>
    <row r="408" spans="10:63">
      <c r="J408" s="257"/>
      <c r="K408" s="257"/>
      <c r="N408" s="257"/>
      <c r="O408" s="257"/>
      <c r="Z408" s="257"/>
      <c r="AA408" s="257"/>
      <c r="AD408" s="257"/>
      <c r="AE408" s="257"/>
      <c r="AP408" s="257"/>
      <c r="AQ408" s="257"/>
      <c r="AT408" s="257"/>
      <c r="AU408" s="257"/>
      <c r="BF408" s="257"/>
      <c r="BG408" s="257"/>
      <c r="BJ408" s="257"/>
      <c r="BK408" s="257"/>
    </row>
    <row r="409" spans="10:63">
      <c r="J409" s="257"/>
      <c r="K409" s="257"/>
      <c r="N409" s="257"/>
      <c r="O409" s="257"/>
      <c r="Z409" s="257"/>
      <c r="AA409" s="257"/>
      <c r="AD409" s="257"/>
      <c r="AE409" s="257"/>
      <c r="AP409" s="257"/>
      <c r="AQ409" s="257"/>
      <c r="AT409" s="257"/>
      <c r="AU409" s="257"/>
      <c r="BF409" s="257"/>
      <c r="BG409" s="257"/>
      <c r="BJ409" s="257"/>
      <c r="BK409" s="257"/>
    </row>
    <row r="410" spans="10:63">
      <c r="J410" s="257"/>
      <c r="K410" s="257"/>
      <c r="N410" s="257"/>
      <c r="O410" s="257"/>
      <c r="Z410" s="257"/>
      <c r="AA410" s="257"/>
      <c r="AD410" s="257"/>
      <c r="AE410" s="257"/>
      <c r="AP410" s="257"/>
      <c r="AQ410" s="257"/>
      <c r="AT410" s="257"/>
      <c r="AU410" s="257"/>
      <c r="BF410" s="257"/>
      <c r="BG410" s="257"/>
      <c r="BJ410" s="257"/>
      <c r="BK410" s="257"/>
    </row>
    <row r="411" spans="10:63">
      <c r="J411" s="257"/>
      <c r="K411" s="257"/>
      <c r="N411" s="257"/>
      <c r="O411" s="257"/>
      <c r="Z411" s="257"/>
      <c r="AA411" s="257"/>
      <c r="AD411" s="257"/>
      <c r="AE411" s="257"/>
      <c r="AP411" s="257"/>
      <c r="AQ411" s="257"/>
      <c r="AT411" s="257"/>
      <c r="AU411" s="257"/>
      <c r="BF411" s="257"/>
      <c r="BG411" s="257"/>
      <c r="BJ411" s="257"/>
      <c r="BK411" s="257"/>
    </row>
    <row r="412" spans="10:63">
      <c r="J412" s="257"/>
      <c r="K412" s="257"/>
      <c r="N412" s="257"/>
      <c r="O412" s="257"/>
      <c r="Z412" s="257"/>
      <c r="AA412" s="257"/>
      <c r="AD412" s="257"/>
      <c r="AE412" s="257"/>
      <c r="AP412" s="257"/>
      <c r="AQ412" s="257"/>
      <c r="AT412" s="257"/>
      <c r="AU412" s="257"/>
      <c r="BF412" s="257"/>
      <c r="BG412" s="257"/>
      <c r="BJ412" s="257"/>
      <c r="BK412" s="257"/>
    </row>
    <row r="413" spans="10:63">
      <c r="J413" s="257"/>
      <c r="K413" s="257"/>
      <c r="N413" s="257"/>
      <c r="O413" s="257"/>
      <c r="Z413" s="257"/>
      <c r="AA413" s="257"/>
      <c r="AD413" s="257"/>
      <c r="AE413" s="257"/>
      <c r="AP413" s="257"/>
      <c r="AQ413" s="257"/>
      <c r="AT413" s="257"/>
      <c r="AU413" s="257"/>
      <c r="BF413" s="257"/>
      <c r="BG413" s="257"/>
      <c r="BJ413" s="257"/>
      <c r="BK413" s="257"/>
    </row>
    <row r="414" spans="10:63">
      <c r="J414" s="257"/>
      <c r="K414" s="257"/>
      <c r="N414" s="257"/>
      <c r="O414" s="257"/>
      <c r="Z414" s="257"/>
      <c r="AA414" s="257"/>
      <c r="AD414" s="257"/>
      <c r="AE414" s="257"/>
      <c r="AP414" s="257"/>
      <c r="AQ414" s="257"/>
      <c r="AT414" s="257"/>
      <c r="AU414" s="257"/>
      <c r="BF414" s="257"/>
      <c r="BG414" s="257"/>
      <c r="BJ414" s="257"/>
      <c r="BK414" s="257"/>
    </row>
    <row r="415" spans="10:63">
      <c r="J415" s="257"/>
      <c r="K415" s="257"/>
      <c r="N415" s="257"/>
      <c r="O415" s="257"/>
      <c r="Z415" s="257"/>
      <c r="AA415" s="257"/>
      <c r="AD415" s="257"/>
      <c r="AE415" s="257"/>
      <c r="AP415" s="257"/>
      <c r="AQ415" s="257"/>
      <c r="AT415" s="257"/>
      <c r="AU415" s="257"/>
      <c r="BF415" s="257"/>
      <c r="BG415" s="257"/>
      <c r="BJ415" s="257"/>
      <c r="BK415" s="257"/>
    </row>
    <row r="416" spans="10:63">
      <c r="J416" s="257"/>
      <c r="K416" s="257"/>
      <c r="N416" s="257"/>
      <c r="O416" s="257"/>
      <c r="Z416" s="257"/>
      <c r="AA416" s="257"/>
      <c r="AD416" s="257"/>
      <c r="AE416" s="257"/>
      <c r="AP416" s="257"/>
      <c r="AQ416" s="257"/>
      <c r="AT416" s="257"/>
      <c r="AU416" s="257"/>
      <c r="BF416" s="257"/>
      <c r="BG416" s="257"/>
      <c r="BJ416" s="257"/>
      <c r="BK416" s="257"/>
    </row>
    <row r="417" spans="10:63">
      <c r="J417" s="257"/>
      <c r="K417" s="257"/>
      <c r="N417" s="257"/>
      <c r="O417" s="257"/>
      <c r="Z417" s="257"/>
      <c r="AA417" s="257"/>
      <c r="AD417" s="257"/>
      <c r="AE417" s="257"/>
      <c r="AP417" s="257"/>
      <c r="AQ417" s="257"/>
      <c r="AT417" s="257"/>
      <c r="AU417" s="257"/>
      <c r="BF417" s="257"/>
      <c r="BG417" s="257"/>
      <c r="BJ417" s="257"/>
      <c r="BK417" s="257"/>
    </row>
    <row r="418" spans="10:63">
      <c r="J418" s="257"/>
      <c r="K418" s="257"/>
      <c r="N418" s="257"/>
      <c r="O418" s="257"/>
      <c r="Z418" s="257"/>
      <c r="AA418" s="257"/>
      <c r="AD418" s="257"/>
      <c r="AE418" s="257"/>
      <c r="AP418" s="257"/>
      <c r="AQ418" s="257"/>
      <c r="AT418" s="257"/>
      <c r="AU418" s="257"/>
      <c r="BF418" s="257"/>
      <c r="BG418" s="257"/>
      <c r="BJ418" s="257"/>
      <c r="BK418" s="257"/>
    </row>
    <row r="419" spans="10:63">
      <c r="J419" s="257"/>
      <c r="K419" s="257"/>
      <c r="L419" s="257"/>
      <c r="M419" s="257"/>
      <c r="N419" s="257"/>
      <c r="O419" s="257"/>
      <c r="P419" s="257"/>
      <c r="Q419" s="257"/>
      <c r="Z419" s="257"/>
      <c r="AA419" s="257"/>
      <c r="AD419" s="257"/>
      <c r="AE419" s="257"/>
      <c r="AP419" s="257"/>
      <c r="AQ419" s="257"/>
      <c r="AT419" s="257"/>
      <c r="AU419" s="257"/>
      <c r="BF419" s="257"/>
      <c r="BG419" s="257"/>
      <c r="BJ419" s="257"/>
      <c r="BK419" s="257"/>
    </row>
    <row r="420" spans="10:63">
      <c r="J420" s="257"/>
      <c r="K420" s="257"/>
      <c r="L420" s="257"/>
      <c r="N420" s="257"/>
      <c r="O420" s="257"/>
      <c r="P420" s="257"/>
      <c r="Z420" s="257"/>
      <c r="AA420" s="257"/>
      <c r="AD420" s="257"/>
      <c r="AE420" s="257"/>
      <c r="AP420" s="257"/>
      <c r="AQ420" s="257"/>
      <c r="AT420" s="257"/>
      <c r="AU420" s="257"/>
      <c r="BF420" s="257"/>
      <c r="BG420" s="257"/>
      <c r="BJ420" s="257"/>
      <c r="BK420" s="257"/>
    </row>
    <row r="421" spans="10:63">
      <c r="J421" s="257"/>
      <c r="K421" s="257"/>
      <c r="L421" s="257"/>
      <c r="N421" s="257"/>
      <c r="O421" s="257"/>
      <c r="P421" s="257"/>
      <c r="Z421" s="257"/>
      <c r="AA421" s="257"/>
      <c r="AD421" s="257"/>
      <c r="AE421" s="257"/>
      <c r="AP421" s="257"/>
      <c r="AQ421" s="257"/>
      <c r="AT421" s="257"/>
      <c r="AU421" s="257"/>
      <c r="BF421" s="257"/>
      <c r="BG421" s="257"/>
      <c r="BJ421" s="257"/>
      <c r="BK421" s="257"/>
    </row>
    <row r="422" spans="10:63">
      <c r="J422" s="257"/>
      <c r="K422" s="257"/>
      <c r="L422" s="257"/>
      <c r="N422" s="257"/>
      <c r="O422" s="257"/>
      <c r="P422" s="257"/>
      <c r="Z422" s="257"/>
      <c r="AA422" s="257"/>
      <c r="AD422" s="257"/>
      <c r="AE422" s="257"/>
      <c r="AP422" s="257"/>
      <c r="AQ422" s="257"/>
      <c r="AT422" s="257"/>
      <c r="AU422" s="257"/>
      <c r="BF422" s="257"/>
      <c r="BG422" s="257"/>
      <c r="BJ422" s="257"/>
      <c r="BK422" s="257"/>
    </row>
    <row r="423" spans="10:63">
      <c r="J423" s="257"/>
      <c r="K423" s="257"/>
      <c r="L423" s="257"/>
      <c r="N423" s="257"/>
      <c r="O423" s="257"/>
      <c r="P423" s="257"/>
      <c r="Z423" s="257"/>
      <c r="AA423" s="257"/>
      <c r="AD423" s="257"/>
      <c r="AE423" s="257"/>
      <c r="AP423" s="257"/>
      <c r="AQ423" s="257"/>
      <c r="AT423" s="257"/>
      <c r="AU423" s="257"/>
      <c r="BF423" s="257"/>
      <c r="BG423" s="257"/>
      <c r="BJ423" s="257"/>
      <c r="BK423" s="257"/>
    </row>
    <row r="424" spans="10:63">
      <c r="J424" s="257"/>
      <c r="K424" s="257"/>
      <c r="N424" s="257"/>
      <c r="O424" s="257"/>
      <c r="Z424" s="257"/>
      <c r="AA424" s="257"/>
      <c r="AD424" s="257"/>
      <c r="AE424" s="257"/>
      <c r="AP424" s="257"/>
      <c r="AQ424" s="257"/>
      <c r="AT424" s="257"/>
      <c r="AU424" s="257"/>
      <c r="BF424" s="257"/>
      <c r="BG424" s="257"/>
      <c r="BJ424" s="257"/>
      <c r="BK424" s="257"/>
    </row>
    <row r="425" spans="10:63">
      <c r="J425" s="257"/>
      <c r="K425" s="257"/>
      <c r="N425" s="257"/>
      <c r="O425" s="257"/>
      <c r="Z425" s="257"/>
      <c r="AA425" s="257"/>
      <c r="AD425" s="257"/>
      <c r="AE425" s="257"/>
      <c r="AP425" s="257"/>
      <c r="AQ425" s="257"/>
      <c r="AT425" s="257"/>
      <c r="AU425" s="257"/>
      <c r="BF425" s="257"/>
      <c r="BG425" s="257"/>
      <c r="BJ425" s="257"/>
      <c r="BK425" s="257"/>
    </row>
    <row r="426" spans="10:63">
      <c r="J426" s="257"/>
      <c r="K426" s="257"/>
      <c r="N426" s="257"/>
      <c r="O426" s="257"/>
      <c r="Z426" s="257"/>
      <c r="AA426" s="257"/>
      <c r="AD426" s="257"/>
      <c r="AE426" s="257"/>
      <c r="AP426" s="257"/>
      <c r="AQ426" s="257"/>
      <c r="AT426" s="257"/>
      <c r="AU426" s="257"/>
      <c r="BF426" s="257"/>
      <c r="BG426" s="257"/>
      <c r="BJ426" s="257"/>
      <c r="BK426" s="257"/>
    </row>
    <row r="427" spans="10:63">
      <c r="J427" s="257"/>
      <c r="K427" s="257"/>
      <c r="N427" s="257"/>
      <c r="O427" s="257"/>
      <c r="Z427" s="257"/>
      <c r="AA427" s="257"/>
      <c r="AD427" s="257"/>
      <c r="AE427" s="257"/>
      <c r="AP427" s="257"/>
      <c r="AQ427" s="257"/>
      <c r="AT427" s="257"/>
      <c r="AU427" s="257"/>
      <c r="BF427" s="257"/>
      <c r="BG427" s="257"/>
      <c r="BJ427" s="257"/>
      <c r="BK427" s="257"/>
    </row>
    <row r="428" spans="10:63">
      <c r="J428" s="257"/>
      <c r="K428" s="257"/>
      <c r="N428" s="257"/>
      <c r="O428" s="257"/>
      <c r="Z428" s="257"/>
      <c r="AA428" s="257"/>
      <c r="AD428" s="257"/>
      <c r="AE428" s="257"/>
      <c r="AP428" s="257"/>
      <c r="AQ428" s="257"/>
      <c r="AT428" s="257"/>
      <c r="AU428" s="257"/>
      <c r="BF428" s="257"/>
      <c r="BG428" s="257"/>
      <c r="BJ428" s="257"/>
      <c r="BK428" s="257"/>
    </row>
    <row r="429" spans="10:63">
      <c r="J429" s="257"/>
      <c r="K429" s="257"/>
      <c r="M429" s="257"/>
      <c r="N429" s="257"/>
      <c r="O429" s="257"/>
      <c r="Q429" s="257"/>
      <c r="R429" s="257"/>
      <c r="Z429" s="257"/>
      <c r="AA429" s="257"/>
      <c r="AD429" s="257"/>
      <c r="AE429" s="257"/>
      <c r="AP429" s="257"/>
      <c r="AQ429" s="257"/>
      <c r="AT429" s="257"/>
      <c r="AU429" s="257"/>
      <c r="BF429" s="257"/>
      <c r="BG429" s="257"/>
      <c r="BJ429" s="257"/>
      <c r="BK429" s="257"/>
    </row>
    <row r="430" spans="10:63">
      <c r="J430" s="257"/>
      <c r="K430" s="257"/>
      <c r="N430" s="257"/>
      <c r="O430" s="257"/>
      <c r="R430" s="257"/>
      <c r="Z430" s="257"/>
      <c r="AA430" s="257"/>
      <c r="AD430" s="257"/>
      <c r="AE430" s="257"/>
      <c r="AP430" s="257"/>
      <c r="AQ430" s="257"/>
      <c r="AT430" s="257"/>
      <c r="AU430" s="257"/>
      <c r="BF430" s="257"/>
      <c r="BG430" s="257"/>
      <c r="BJ430" s="257"/>
      <c r="BK430" s="257"/>
    </row>
    <row r="431" spans="10:63">
      <c r="J431" s="257"/>
      <c r="K431" s="257"/>
      <c r="N431" s="257"/>
      <c r="O431" s="257"/>
      <c r="R431" s="257"/>
      <c r="Z431" s="257"/>
      <c r="AA431" s="257"/>
      <c r="AD431" s="257"/>
      <c r="AE431" s="257"/>
      <c r="AP431" s="257"/>
      <c r="AQ431" s="257"/>
      <c r="AT431" s="257"/>
      <c r="AU431" s="257"/>
      <c r="BF431" s="257"/>
      <c r="BG431" s="257"/>
      <c r="BJ431" s="257"/>
      <c r="BK431" s="257"/>
    </row>
    <row r="432" spans="10:63">
      <c r="J432" s="257"/>
      <c r="K432" s="257"/>
      <c r="M432" s="257"/>
      <c r="N432" s="257"/>
      <c r="O432" s="257"/>
      <c r="Q432" s="257"/>
      <c r="R432" s="257"/>
      <c r="Z432" s="257"/>
      <c r="AA432" s="257"/>
      <c r="AD432" s="257"/>
      <c r="AE432" s="257"/>
      <c r="AP432" s="257"/>
      <c r="AQ432" s="257"/>
      <c r="AT432" s="257"/>
      <c r="AU432" s="257"/>
      <c r="BF432" s="257"/>
      <c r="BG432" s="257"/>
      <c r="BJ432" s="257"/>
      <c r="BK432" s="257"/>
    </row>
    <row r="433" spans="10:63">
      <c r="J433" s="257"/>
      <c r="K433" s="257"/>
      <c r="M433" s="257"/>
      <c r="N433" s="257"/>
      <c r="O433" s="257"/>
      <c r="Q433" s="257"/>
      <c r="R433" s="257"/>
      <c r="Z433" s="257"/>
      <c r="AA433" s="257"/>
      <c r="AD433" s="257"/>
      <c r="AE433" s="257"/>
      <c r="AP433" s="257"/>
      <c r="AQ433" s="257"/>
      <c r="AT433" s="257"/>
      <c r="AU433" s="257"/>
      <c r="BF433" s="257"/>
      <c r="BG433" s="257"/>
      <c r="BJ433" s="257"/>
      <c r="BK433" s="257"/>
    </row>
    <row r="434" spans="10:63">
      <c r="J434" s="257"/>
      <c r="K434" s="257"/>
      <c r="L434" s="257"/>
      <c r="M434" s="257"/>
      <c r="N434" s="257"/>
      <c r="O434" s="257"/>
      <c r="P434" s="257"/>
      <c r="Q434" s="257"/>
      <c r="Z434" s="257"/>
      <c r="AA434" s="257"/>
      <c r="AD434" s="257"/>
      <c r="AE434" s="257"/>
      <c r="AP434" s="257"/>
      <c r="AQ434" s="257"/>
      <c r="AT434" s="257"/>
      <c r="AU434" s="257"/>
      <c r="BF434" s="257"/>
      <c r="BG434" s="257"/>
      <c r="BJ434" s="257"/>
      <c r="BK434" s="257"/>
    </row>
    <row r="435" spans="10:63">
      <c r="J435" s="257"/>
      <c r="K435" s="257"/>
      <c r="L435" s="257"/>
      <c r="M435" s="257"/>
      <c r="N435" s="257"/>
      <c r="O435" s="257"/>
      <c r="P435" s="257"/>
      <c r="Q435" s="257"/>
      <c r="Z435" s="257"/>
      <c r="AA435" s="257"/>
      <c r="AD435" s="257"/>
      <c r="AE435" s="257"/>
      <c r="AP435" s="257"/>
      <c r="AQ435" s="257"/>
      <c r="AT435" s="257"/>
      <c r="AU435" s="257"/>
      <c r="BF435" s="257"/>
      <c r="BG435" s="257"/>
      <c r="BJ435" s="257"/>
      <c r="BK435" s="257"/>
    </row>
    <row r="436" spans="10:63">
      <c r="J436" s="257"/>
      <c r="K436" s="257"/>
      <c r="M436" s="257"/>
      <c r="N436" s="257"/>
      <c r="O436" s="257"/>
      <c r="Q436" s="257"/>
      <c r="R436" s="257"/>
      <c r="Z436" s="257"/>
      <c r="AA436" s="257"/>
      <c r="AD436" s="257"/>
      <c r="AE436" s="257"/>
      <c r="AP436" s="257"/>
      <c r="AQ436" s="257"/>
      <c r="AT436" s="257"/>
      <c r="AU436" s="257"/>
      <c r="BF436" s="257"/>
      <c r="BG436" s="257"/>
      <c r="BJ436" s="257"/>
      <c r="BK436" s="257"/>
    </row>
    <row r="437" spans="10:63">
      <c r="J437" s="257"/>
      <c r="K437" s="257"/>
      <c r="L437" s="257"/>
      <c r="M437" s="257"/>
      <c r="N437" s="257"/>
      <c r="O437" s="257"/>
      <c r="P437" s="257"/>
      <c r="Q437" s="257"/>
      <c r="Z437" s="257"/>
      <c r="AA437" s="257"/>
      <c r="AD437" s="257"/>
      <c r="AE437" s="257"/>
      <c r="AP437" s="257"/>
      <c r="AQ437" s="257"/>
      <c r="AT437" s="257"/>
      <c r="AU437" s="257"/>
      <c r="BF437" s="257"/>
      <c r="BG437" s="257"/>
      <c r="BJ437" s="257"/>
      <c r="BK437" s="257"/>
    </row>
    <row r="438" spans="10:63">
      <c r="J438" s="257"/>
      <c r="K438" s="257"/>
      <c r="M438" s="257"/>
      <c r="N438" s="257"/>
      <c r="O438" s="257"/>
      <c r="Q438" s="257"/>
      <c r="R438" s="257"/>
      <c r="Z438" s="257"/>
      <c r="AA438" s="257"/>
      <c r="AD438" s="257"/>
      <c r="AE438" s="257"/>
      <c r="AP438" s="257"/>
      <c r="AQ438" s="257"/>
      <c r="AT438" s="257"/>
      <c r="AU438" s="257"/>
      <c r="BF438" s="257"/>
      <c r="BG438" s="257"/>
      <c r="BJ438" s="257"/>
      <c r="BK438" s="257"/>
    </row>
    <row r="439" spans="10:63">
      <c r="J439" s="257"/>
      <c r="K439" s="257"/>
      <c r="L439" s="257"/>
      <c r="M439" s="257"/>
      <c r="N439" s="257"/>
      <c r="O439" s="257"/>
      <c r="P439" s="257"/>
      <c r="Q439" s="257"/>
      <c r="Z439" s="257"/>
      <c r="AA439" s="257"/>
      <c r="AD439" s="257"/>
      <c r="AE439" s="257"/>
      <c r="AP439" s="257"/>
      <c r="AQ439" s="257"/>
      <c r="AT439" s="257"/>
      <c r="AU439" s="257"/>
      <c r="BF439" s="257"/>
      <c r="BG439" s="257"/>
      <c r="BJ439" s="257"/>
      <c r="BK439" s="257"/>
    </row>
    <row r="440" spans="10:63">
      <c r="J440" s="257"/>
      <c r="K440" s="257"/>
      <c r="L440" s="257"/>
      <c r="M440" s="257"/>
      <c r="N440" s="257"/>
      <c r="O440" s="257"/>
      <c r="P440" s="257"/>
      <c r="Q440" s="257"/>
      <c r="Z440" s="257"/>
      <c r="AA440" s="257"/>
      <c r="AD440" s="257"/>
      <c r="AE440" s="257"/>
      <c r="AP440" s="257"/>
      <c r="AQ440" s="257"/>
      <c r="AT440" s="257"/>
      <c r="AU440" s="257"/>
      <c r="BF440" s="257"/>
      <c r="BG440" s="257"/>
      <c r="BJ440" s="257"/>
      <c r="BK440" s="257"/>
    </row>
    <row r="441" spans="10:63">
      <c r="J441" s="257"/>
      <c r="K441" s="257"/>
      <c r="L441" s="257"/>
      <c r="M441" s="257"/>
      <c r="N441" s="257"/>
      <c r="O441" s="257"/>
      <c r="P441" s="257"/>
      <c r="Q441" s="257"/>
      <c r="Z441" s="257"/>
      <c r="AA441" s="257"/>
      <c r="AD441" s="257"/>
      <c r="AE441" s="257"/>
      <c r="AP441" s="257"/>
      <c r="AQ441" s="257"/>
      <c r="AT441" s="257"/>
      <c r="AU441" s="257"/>
      <c r="BF441" s="257"/>
      <c r="BG441" s="257"/>
      <c r="BJ441" s="257"/>
      <c r="BK441" s="257"/>
    </row>
    <row r="442" spans="10:63">
      <c r="J442" s="257"/>
      <c r="K442" s="257"/>
      <c r="L442" s="257"/>
      <c r="N442" s="257"/>
      <c r="O442" s="257"/>
      <c r="P442" s="257"/>
      <c r="Z442" s="257"/>
      <c r="AA442" s="257"/>
      <c r="AD442" s="257"/>
      <c r="AE442" s="257"/>
      <c r="AP442" s="257"/>
      <c r="AQ442" s="257"/>
      <c r="AT442" s="257"/>
      <c r="AU442" s="257"/>
      <c r="BF442" s="257"/>
      <c r="BG442" s="257"/>
      <c r="BJ442" s="257"/>
      <c r="BK442" s="257"/>
    </row>
    <row r="443" spans="10:63">
      <c r="J443" s="257"/>
      <c r="K443" s="257"/>
      <c r="M443" s="257"/>
      <c r="N443" s="257"/>
      <c r="O443" s="257"/>
      <c r="Q443" s="257"/>
      <c r="R443" s="257"/>
      <c r="Z443" s="257"/>
      <c r="AA443" s="257"/>
      <c r="AD443" s="257"/>
      <c r="AE443" s="257"/>
      <c r="AP443" s="257"/>
      <c r="AQ443" s="257"/>
      <c r="AT443" s="257"/>
      <c r="AU443" s="257"/>
      <c r="BF443" s="257"/>
      <c r="BG443" s="257"/>
      <c r="BJ443" s="257"/>
      <c r="BK443" s="257"/>
    </row>
    <row r="444" spans="10:63">
      <c r="J444" s="257"/>
      <c r="K444" s="257"/>
      <c r="L444" s="257"/>
      <c r="N444" s="257"/>
      <c r="O444" s="257"/>
      <c r="P444" s="257"/>
      <c r="Z444" s="257"/>
      <c r="AA444" s="257"/>
      <c r="AD444" s="257"/>
      <c r="AE444" s="257"/>
      <c r="AP444" s="257"/>
      <c r="AQ444" s="257"/>
      <c r="AT444" s="257"/>
      <c r="AU444" s="257"/>
      <c r="BF444" s="257"/>
      <c r="BG444" s="257"/>
      <c r="BJ444" s="257"/>
      <c r="BK444" s="257"/>
    </row>
    <row r="445" spans="10:63">
      <c r="J445" s="257"/>
      <c r="K445" s="257"/>
      <c r="N445" s="257"/>
      <c r="O445" s="257"/>
      <c r="R445" s="257"/>
      <c r="Z445" s="257"/>
      <c r="AA445" s="257"/>
      <c r="AD445" s="257"/>
      <c r="AE445" s="257"/>
      <c r="AP445" s="257"/>
      <c r="AQ445" s="257"/>
      <c r="AT445" s="257"/>
      <c r="AU445" s="257"/>
      <c r="BF445" s="257"/>
      <c r="BG445" s="257"/>
      <c r="BJ445" s="257"/>
      <c r="BK445" s="257"/>
    </row>
    <row r="446" spans="10:63">
      <c r="J446" s="257"/>
      <c r="K446" s="257"/>
      <c r="M446" s="257"/>
      <c r="N446" s="257"/>
      <c r="O446" s="257"/>
      <c r="Q446" s="257"/>
      <c r="R446" s="257"/>
      <c r="Z446" s="257"/>
      <c r="AA446" s="257"/>
      <c r="AD446" s="257"/>
      <c r="AE446" s="257"/>
      <c r="AP446" s="257"/>
      <c r="AQ446" s="257"/>
      <c r="AT446" s="257"/>
      <c r="AU446" s="257"/>
      <c r="BF446" s="257"/>
      <c r="BG446" s="257"/>
      <c r="BJ446" s="257"/>
      <c r="BK446" s="257"/>
    </row>
    <row r="447" spans="10:63">
      <c r="J447" s="257"/>
      <c r="K447" s="257"/>
      <c r="N447" s="257"/>
      <c r="O447" s="257"/>
      <c r="R447" s="257"/>
      <c r="Z447" s="257"/>
      <c r="AA447" s="257"/>
      <c r="AD447" s="257"/>
      <c r="AE447" s="257"/>
      <c r="AP447" s="257"/>
      <c r="AQ447" s="257"/>
      <c r="AT447" s="257"/>
      <c r="AU447" s="257"/>
      <c r="BF447" s="257"/>
      <c r="BG447" s="257"/>
      <c r="BJ447" s="257"/>
      <c r="BK447" s="257"/>
    </row>
    <row r="448" spans="10:63">
      <c r="J448" s="257"/>
      <c r="K448" s="257"/>
      <c r="N448" s="257"/>
      <c r="O448" s="257"/>
      <c r="R448" s="257"/>
      <c r="Z448" s="257"/>
      <c r="AA448" s="257"/>
      <c r="AD448" s="257"/>
      <c r="AE448" s="257"/>
      <c r="AP448" s="257"/>
      <c r="AQ448" s="257"/>
      <c r="AT448" s="257"/>
      <c r="AU448" s="257"/>
      <c r="BF448" s="257"/>
      <c r="BG448" s="257"/>
      <c r="BJ448" s="257"/>
      <c r="BK448" s="257"/>
    </row>
    <row r="449" spans="10:63">
      <c r="J449" s="257"/>
      <c r="K449" s="257"/>
      <c r="N449" s="257"/>
      <c r="O449" s="257"/>
      <c r="R449" s="257"/>
      <c r="Z449" s="257"/>
      <c r="AA449" s="257"/>
      <c r="AD449" s="257"/>
      <c r="AE449" s="257"/>
      <c r="AP449" s="257"/>
      <c r="AQ449" s="257"/>
      <c r="AT449" s="257"/>
      <c r="AU449" s="257"/>
      <c r="BF449" s="257"/>
      <c r="BG449" s="257"/>
      <c r="BJ449" s="257"/>
      <c r="BK449" s="257"/>
    </row>
    <row r="450" spans="10:63">
      <c r="J450" s="257"/>
      <c r="K450" s="257"/>
      <c r="M450" s="257"/>
      <c r="N450" s="257"/>
      <c r="O450" s="257"/>
      <c r="Q450" s="257"/>
      <c r="R450" s="257"/>
      <c r="Z450" s="257"/>
      <c r="AA450" s="257"/>
      <c r="AD450" s="257"/>
      <c r="AE450" s="257"/>
      <c r="AP450" s="257"/>
      <c r="AQ450" s="257"/>
      <c r="AT450" s="257"/>
      <c r="AU450" s="257"/>
      <c r="BF450" s="257"/>
      <c r="BG450" s="257"/>
      <c r="BJ450" s="257"/>
      <c r="BK450" s="257"/>
    </row>
    <row r="451" spans="10:63">
      <c r="J451" s="257"/>
      <c r="K451" s="257"/>
      <c r="N451" s="257"/>
      <c r="O451" s="257"/>
      <c r="Z451" s="257"/>
      <c r="AA451" s="257"/>
      <c r="AD451" s="257"/>
      <c r="AE451" s="257"/>
      <c r="AP451" s="257"/>
      <c r="AQ451" s="257"/>
      <c r="AT451" s="257"/>
      <c r="AU451" s="257"/>
      <c r="BF451" s="257"/>
      <c r="BG451" s="257"/>
      <c r="BJ451" s="257"/>
      <c r="BK451" s="257"/>
    </row>
    <row r="452" spans="10:63">
      <c r="J452" s="257"/>
      <c r="K452" s="257"/>
      <c r="M452" s="257"/>
      <c r="N452" s="257"/>
      <c r="O452" s="257"/>
      <c r="Q452" s="257"/>
      <c r="R452" s="257"/>
      <c r="Z452" s="257"/>
      <c r="AA452" s="257"/>
      <c r="AD452" s="257"/>
      <c r="AE452" s="257"/>
      <c r="AP452" s="257"/>
      <c r="AQ452" s="257"/>
      <c r="AT452" s="257"/>
      <c r="AU452" s="257"/>
      <c r="BF452" s="257"/>
      <c r="BG452" s="257"/>
      <c r="BJ452" s="257"/>
      <c r="BK452" s="257"/>
    </row>
    <row r="453" spans="10:63">
      <c r="J453" s="257"/>
      <c r="K453" s="257"/>
      <c r="N453" s="257"/>
      <c r="O453" s="257"/>
      <c r="Z453" s="257"/>
      <c r="AA453" s="257"/>
      <c r="AD453" s="257"/>
      <c r="AE453" s="257"/>
      <c r="AP453" s="257"/>
      <c r="AQ453" s="257"/>
      <c r="AT453" s="257"/>
      <c r="AU453" s="257"/>
      <c r="BF453" s="257"/>
      <c r="BG453" s="257"/>
      <c r="BJ453" s="257"/>
      <c r="BK453" s="257"/>
    </row>
    <row r="454" spans="10:63">
      <c r="J454" s="257"/>
      <c r="K454" s="257"/>
      <c r="N454" s="257"/>
      <c r="O454" s="257"/>
      <c r="Z454" s="257"/>
      <c r="AA454" s="257"/>
      <c r="AD454" s="257"/>
      <c r="AE454" s="257"/>
      <c r="AP454" s="257"/>
      <c r="AQ454" s="257"/>
      <c r="AT454" s="257"/>
      <c r="AU454" s="257"/>
      <c r="BF454" s="257"/>
      <c r="BG454" s="257"/>
      <c r="BJ454" s="257"/>
      <c r="BK454" s="257"/>
    </row>
    <row r="455" spans="10:63">
      <c r="J455" s="257"/>
      <c r="K455" s="257"/>
      <c r="N455" s="257"/>
      <c r="O455" s="257"/>
      <c r="Z455" s="257"/>
      <c r="AA455" s="257"/>
      <c r="AD455" s="257"/>
      <c r="AE455" s="257"/>
      <c r="AP455" s="257"/>
      <c r="AQ455" s="257"/>
      <c r="AT455" s="257"/>
      <c r="AU455" s="257"/>
      <c r="BF455" s="257"/>
      <c r="BG455" s="257"/>
      <c r="BJ455" s="257"/>
      <c r="BK455" s="257"/>
    </row>
    <row r="456" spans="10:63">
      <c r="J456" s="257"/>
      <c r="K456" s="257"/>
      <c r="L456" s="257"/>
      <c r="N456" s="257"/>
      <c r="O456" s="257"/>
      <c r="P456" s="257"/>
      <c r="Z456" s="257"/>
      <c r="AA456" s="257"/>
      <c r="AD456" s="257"/>
      <c r="AE456" s="257"/>
      <c r="AP456" s="257"/>
      <c r="AQ456" s="257"/>
      <c r="AT456" s="257"/>
      <c r="AU456" s="257"/>
      <c r="BF456" s="257"/>
      <c r="BG456" s="257"/>
      <c r="BJ456" s="257"/>
      <c r="BK456" s="257"/>
    </row>
    <row r="457" spans="10:63">
      <c r="J457" s="257"/>
      <c r="K457" s="257"/>
      <c r="N457" s="257"/>
      <c r="O457" s="257"/>
      <c r="Z457" s="257"/>
      <c r="AA457" s="257"/>
      <c r="AD457" s="257"/>
      <c r="AE457" s="257"/>
      <c r="AP457" s="257"/>
      <c r="AQ457" s="257"/>
      <c r="AT457" s="257"/>
      <c r="AU457" s="257"/>
      <c r="BF457" s="257"/>
      <c r="BG457" s="257"/>
      <c r="BJ457" s="257"/>
      <c r="BK457" s="257"/>
    </row>
    <row r="458" spans="10:63">
      <c r="J458" s="257"/>
      <c r="K458" s="257"/>
      <c r="L458" s="257"/>
      <c r="M458" s="257"/>
      <c r="N458" s="257"/>
      <c r="O458" s="257"/>
      <c r="P458" s="257"/>
      <c r="Q458" s="257"/>
      <c r="Z458" s="257"/>
      <c r="AA458" s="257"/>
      <c r="AD458" s="257"/>
      <c r="AE458" s="257"/>
      <c r="AP458" s="257"/>
      <c r="AQ458" s="257"/>
      <c r="AT458" s="257"/>
      <c r="AU458" s="257"/>
      <c r="BF458" s="257"/>
      <c r="BG458" s="257"/>
      <c r="BJ458" s="257"/>
      <c r="BK458" s="257"/>
    </row>
    <row r="459" spans="10:63">
      <c r="J459" s="257"/>
      <c r="K459" s="257"/>
      <c r="N459" s="257"/>
      <c r="O459" s="257"/>
      <c r="Z459" s="257"/>
      <c r="AA459" s="257"/>
      <c r="AD459" s="257"/>
      <c r="AE459" s="257"/>
      <c r="AP459" s="257"/>
      <c r="AQ459" s="257"/>
      <c r="AT459" s="257"/>
      <c r="AU459" s="257"/>
      <c r="BF459" s="257"/>
      <c r="BG459" s="257"/>
      <c r="BJ459" s="257"/>
      <c r="BK459" s="257"/>
    </row>
    <row r="460" spans="10:63">
      <c r="J460" s="257"/>
      <c r="K460" s="257"/>
      <c r="N460" s="257"/>
      <c r="O460" s="257"/>
      <c r="Z460" s="257"/>
      <c r="AA460" s="257"/>
      <c r="AD460" s="257"/>
      <c r="AE460" s="257"/>
      <c r="AP460" s="257"/>
      <c r="AQ460" s="257"/>
      <c r="AT460" s="257"/>
      <c r="AU460" s="257"/>
      <c r="BF460" s="257"/>
      <c r="BG460" s="257"/>
      <c r="BJ460" s="257"/>
      <c r="BK460" s="257"/>
    </row>
    <row r="461" spans="10:63">
      <c r="J461" s="257"/>
      <c r="K461" s="257"/>
      <c r="L461" s="257"/>
      <c r="N461" s="257"/>
      <c r="O461" s="257"/>
      <c r="P461" s="257"/>
      <c r="Z461" s="257"/>
      <c r="AA461" s="257"/>
      <c r="AD461" s="257"/>
      <c r="AE461" s="257"/>
      <c r="AP461" s="257"/>
      <c r="AQ461" s="257"/>
      <c r="AT461" s="257"/>
      <c r="AU461" s="257"/>
      <c r="BF461" s="257"/>
      <c r="BG461" s="257"/>
      <c r="BJ461" s="257"/>
      <c r="BK461" s="257"/>
    </row>
    <row r="462" spans="10:63">
      <c r="J462" s="257"/>
      <c r="K462" s="257"/>
      <c r="L462" s="257"/>
      <c r="M462" s="257"/>
      <c r="N462" s="257"/>
      <c r="O462" s="257"/>
      <c r="P462" s="257"/>
      <c r="Q462" s="257"/>
      <c r="Z462" s="257"/>
      <c r="AA462" s="257"/>
      <c r="AD462" s="257"/>
      <c r="AE462" s="257"/>
      <c r="AP462" s="257"/>
      <c r="AQ462" s="257"/>
      <c r="AT462" s="257"/>
      <c r="AU462" s="257"/>
      <c r="BF462" s="257"/>
      <c r="BG462" s="257"/>
      <c r="BJ462" s="257"/>
      <c r="BK462" s="257"/>
    </row>
    <row r="463" spans="10:63">
      <c r="J463" s="257"/>
      <c r="K463" s="257"/>
      <c r="N463" s="257"/>
      <c r="O463" s="257"/>
      <c r="Z463" s="257"/>
      <c r="AA463" s="257"/>
      <c r="AD463" s="257"/>
      <c r="AE463" s="257"/>
      <c r="AP463" s="257"/>
      <c r="AQ463" s="257"/>
      <c r="AT463" s="257"/>
      <c r="AU463" s="257"/>
      <c r="BF463" s="257"/>
      <c r="BG463" s="257"/>
      <c r="BJ463" s="257"/>
      <c r="BK463" s="257"/>
    </row>
    <row r="464" spans="10:63">
      <c r="J464" s="257"/>
      <c r="K464" s="257"/>
      <c r="L464" s="257"/>
      <c r="N464" s="257"/>
      <c r="O464" s="257"/>
      <c r="P464" s="257"/>
      <c r="Z464" s="257"/>
      <c r="AA464" s="257"/>
      <c r="AD464" s="257"/>
      <c r="AE464" s="257"/>
      <c r="AP464" s="257"/>
      <c r="AQ464" s="257"/>
      <c r="AT464" s="257"/>
      <c r="AU464" s="257"/>
      <c r="BF464" s="257"/>
      <c r="BG464" s="257"/>
      <c r="BJ464" s="257"/>
      <c r="BK464" s="257"/>
    </row>
    <row r="465" spans="10:63">
      <c r="J465" s="257"/>
      <c r="K465" s="257"/>
      <c r="L465" s="257"/>
      <c r="M465" s="257"/>
      <c r="N465" s="257"/>
      <c r="O465" s="257"/>
      <c r="P465" s="257"/>
      <c r="Q465" s="257"/>
      <c r="Z465" s="257"/>
      <c r="AA465" s="257"/>
      <c r="AD465" s="257"/>
      <c r="AE465" s="257"/>
      <c r="AP465" s="257"/>
      <c r="AQ465" s="257"/>
      <c r="AT465" s="257"/>
      <c r="AU465" s="257"/>
      <c r="BF465" s="257"/>
      <c r="BG465" s="257"/>
      <c r="BJ465" s="257"/>
      <c r="BK465" s="257"/>
    </row>
    <row r="466" spans="10:63">
      <c r="J466" s="257"/>
      <c r="K466" s="257"/>
      <c r="L466" s="257"/>
      <c r="N466" s="257"/>
      <c r="O466" s="257"/>
      <c r="P466" s="257"/>
      <c r="Z466" s="257"/>
      <c r="AA466" s="257"/>
      <c r="AD466" s="257"/>
      <c r="AE466" s="257"/>
      <c r="AP466" s="257"/>
      <c r="AQ466" s="257"/>
      <c r="AT466" s="257"/>
      <c r="AU466" s="257"/>
      <c r="BF466" s="257"/>
      <c r="BG466" s="257"/>
      <c r="BJ466" s="257"/>
      <c r="BK466" s="257"/>
    </row>
    <row r="467" spans="10:63">
      <c r="J467" s="257"/>
      <c r="K467" s="257"/>
      <c r="N467" s="257"/>
      <c r="O467" s="257"/>
      <c r="Z467" s="257"/>
      <c r="AA467" s="257"/>
      <c r="AD467" s="257"/>
      <c r="AE467" s="257"/>
      <c r="AP467" s="257"/>
      <c r="AQ467" s="257"/>
      <c r="AT467" s="257"/>
      <c r="AU467" s="257"/>
      <c r="BF467" s="257"/>
      <c r="BG467" s="257"/>
      <c r="BJ467" s="257"/>
      <c r="BK467" s="257"/>
    </row>
    <row r="468" spans="10:63">
      <c r="J468" s="257"/>
      <c r="K468" s="257"/>
      <c r="L468" s="257"/>
      <c r="N468" s="257"/>
      <c r="O468" s="257"/>
      <c r="P468" s="257"/>
      <c r="Z468" s="257"/>
      <c r="AA468" s="257"/>
      <c r="AD468" s="257"/>
      <c r="AE468" s="257"/>
      <c r="AP468" s="257"/>
      <c r="AQ468" s="257"/>
      <c r="AT468" s="257"/>
      <c r="AU468" s="257"/>
      <c r="BF468" s="257"/>
      <c r="BG468" s="257"/>
      <c r="BJ468" s="257"/>
      <c r="BK468" s="257"/>
    </row>
    <row r="469" spans="10:63">
      <c r="J469" s="257"/>
      <c r="K469" s="257"/>
      <c r="N469" s="257"/>
      <c r="O469" s="257"/>
      <c r="Z469" s="257"/>
      <c r="AA469" s="257"/>
      <c r="AD469" s="257"/>
      <c r="AE469" s="257"/>
      <c r="AP469" s="257"/>
      <c r="AQ469" s="257"/>
      <c r="AT469" s="257"/>
      <c r="AU469" s="257"/>
      <c r="BF469" s="257"/>
      <c r="BG469" s="257"/>
      <c r="BJ469" s="257"/>
      <c r="BK469" s="257"/>
    </row>
    <row r="470" spans="10:63">
      <c r="J470" s="257"/>
      <c r="K470" s="257"/>
      <c r="N470" s="257"/>
      <c r="O470" s="257"/>
      <c r="Z470" s="257"/>
      <c r="AA470" s="257"/>
      <c r="AD470" s="257"/>
      <c r="AE470" s="257"/>
      <c r="AP470" s="257"/>
      <c r="AQ470" s="257"/>
      <c r="AT470" s="257"/>
      <c r="AU470" s="257"/>
      <c r="BF470" s="257"/>
      <c r="BG470" s="257"/>
      <c r="BJ470" s="257"/>
      <c r="BK470" s="257"/>
    </row>
    <row r="471" spans="10:63">
      <c r="J471" s="257"/>
      <c r="K471" s="257"/>
      <c r="N471" s="257"/>
      <c r="O471" s="257"/>
      <c r="Z471" s="257"/>
      <c r="AA471" s="257"/>
      <c r="AD471" s="257"/>
      <c r="AE471" s="257"/>
      <c r="AP471" s="257"/>
      <c r="AQ471" s="257"/>
      <c r="AT471" s="257"/>
      <c r="AU471" s="257"/>
      <c r="BF471" s="257"/>
      <c r="BG471" s="257"/>
      <c r="BJ471" s="257"/>
      <c r="BK471" s="257"/>
    </row>
    <row r="472" spans="10:63">
      <c r="J472" s="257"/>
      <c r="K472" s="257"/>
      <c r="N472" s="257"/>
      <c r="O472" s="257"/>
      <c r="Z472" s="257"/>
      <c r="AA472" s="257"/>
      <c r="AD472" s="257"/>
      <c r="AE472" s="257"/>
      <c r="AP472" s="257"/>
      <c r="AQ472" s="257"/>
      <c r="AT472" s="257"/>
      <c r="AU472" s="257"/>
      <c r="BF472" s="257"/>
      <c r="BG472" s="257"/>
      <c r="BJ472" s="257"/>
      <c r="BK472" s="257"/>
    </row>
    <row r="473" spans="10:63">
      <c r="J473" s="257"/>
      <c r="K473" s="257"/>
      <c r="L473" s="257"/>
      <c r="N473" s="257"/>
      <c r="O473" s="257"/>
      <c r="P473" s="257"/>
      <c r="Z473" s="257"/>
      <c r="AA473" s="257"/>
      <c r="AD473" s="257"/>
      <c r="AE473" s="257"/>
      <c r="AP473" s="257"/>
      <c r="AQ473" s="257"/>
      <c r="AT473" s="257"/>
      <c r="AU473" s="257"/>
      <c r="BF473" s="257"/>
      <c r="BG473" s="257"/>
      <c r="BJ473" s="257"/>
      <c r="BK473" s="257"/>
    </row>
    <row r="474" spans="10:63">
      <c r="J474" s="257"/>
      <c r="K474" s="257"/>
      <c r="L474" s="257"/>
      <c r="M474" s="257"/>
      <c r="N474" s="257"/>
      <c r="O474" s="257"/>
      <c r="P474" s="257"/>
      <c r="Q474" s="257"/>
      <c r="Z474" s="257"/>
      <c r="AA474" s="257"/>
      <c r="AD474" s="257"/>
      <c r="AE474" s="257"/>
      <c r="AP474" s="257"/>
      <c r="AQ474" s="257"/>
      <c r="AT474" s="257"/>
      <c r="AU474" s="257"/>
      <c r="BF474" s="257"/>
      <c r="BG474" s="257"/>
      <c r="BJ474" s="257"/>
      <c r="BK474" s="257"/>
    </row>
    <row r="475" spans="10:63">
      <c r="J475" s="257"/>
      <c r="K475" s="257"/>
      <c r="N475" s="257"/>
      <c r="O475" s="257"/>
      <c r="Z475" s="257"/>
      <c r="AA475" s="257"/>
      <c r="AD475" s="257"/>
      <c r="AE475" s="257"/>
      <c r="AP475" s="257"/>
      <c r="AQ475" s="257"/>
      <c r="AT475" s="257"/>
      <c r="AU475" s="257"/>
      <c r="BF475" s="257"/>
      <c r="BG475" s="257"/>
      <c r="BJ475" s="257"/>
      <c r="BK475" s="257"/>
    </row>
    <row r="476" spans="10:63">
      <c r="J476" s="257"/>
      <c r="K476" s="257"/>
      <c r="N476" s="257"/>
      <c r="O476" s="257"/>
      <c r="Z476" s="257"/>
      <c r="AA476" s="257"/>
      <c r="AD476" s="257"/>
      <c r="AE476" s="257"/>
      <c r="AP476" s="257"/>
      <c r="AQ476" s="257"/>
      <c r="AT476" s="257"/>
      <c r="AU476" s="257"/>
      <c r="BF476" s="257"/>
      <c r="BG476" s="257"/>
      <c r="BJ476" s="257"/>
      <c r="BK476" s="257"/>
    </row>
    <row r="477" spans="10:63">
      <c r="J477" s="257"/>
      <c r="K477" s="257"/>
      <c r="N477" s="257"/>
      <c r="O477" s="257"/>
      <c r="Z477" s="257"/>
      <c r="AA477" s="257"/>
      <c r="AD477" s="257"/>
      <c r="AE477" s="257"/>
      <c r="AP477" s="257"/>
      <c r="AQ477" s="257"/>
      <c r="AT477" s="257"/>
      <c r="AU477" s="257"/>
      <c r="BF477" s="257"/>
      <c r="BG477" s="257"/>
      <c r="BJ477" s="257"/>
      <c r="BK477" s="257"/>
    </row>
    <row r="478" spans="10:63">
      <c r="J478" s="257"/>
      <c r="K478" s="257"/>
      <c r="L478" s="257"/>
      <c r="M478" s="257"/>
      <c r="N478" s="257"/>
      <c r="O478" s="257"/>
      <c r="P478" s="257"/>
      <c r="Q478" s="257"/>
      <c r="Z478" s="257"/>
      <c r="AA478" s="257"/>
      <c r="AD478" s="257"/>
      <c r="AE478" s="257"/>
      <c r="AP478" s="257"/>
      <c r="AQ478" s="257"/>
      <c r="AT478" s="257"/>
      <c r="AU478" s="257"/>
      <c r="BF478" s="257"/>
      <c r="BG478" s="257"/>
      <c r="BJ478" s="257"/>
      <c r="BK478" s="257"/>
    </row>
    <row r="479" spans="10:63">
      <c r="J479" s="257"/>
      <c r="K479" s="257"/>
      <c r="L479" s="257"/>
      <c r="M479" s="257"/>
      <c r="N479" s="257"/>
      <c r="O479" s="257"/>
      <c r="P479" s="257"/>
      <c r="Q479" s="257"/>
      <c r="Z479" s="257"/>
      <c r="AA479" s="257"/>
      <c r="AD479" s="257"/>
      <c r="AE479" s="257"/>
      <c r="AP479" s="257"/>
      <c r="AQ479" s="257"/>
      <c r="AT479" s="257"/>
      <c r="AU479" s="257"/>
      <c r="BF479" s="257"/>
      <c r="BG479" s="257"/>
      <c r="BJ479" s="257"/>
      <c r="BK479" s="257"/>
    </row>
    <row r="480" spans="10:63">
      <c r="J480" s="257"/>
      <c r="K480" s="257"/>
      <c r="L480" s="257"/>
      <c r="N480" s="257"/>
      <c r="O480" s="257"/>
      <c r="P480" s="257"/>
      <c r="Z480" s="257"/>
      <c r="AA480" s="257"/>
      <c r="AD480" s="257"/>
      <c r="AE480" s="257"/>
      <c r="AP480" s="257"/>
      <c r="AQ480" s="257"/>
      <c r="AT480" s="257"/>
      <c r="AU480" s="257"/>
      <c r="BF480" s="257"/>
      <c r="BG480" s="257"/>
      <c r="BJ480" s="257"/>
      <c r="BK480" s="257"/>
    </row>
    <row r="481" spans="10:63">
      <c r="J481" s="257"/>
      <c r="K481" s="257"/>
      <c r="L481" s="257"/>
      <c r="N481" s="257"/>
      <c r="O481" s="257"/>
      <c r="P481" s="257"/>
      <c r="Z481" s="257"/>
      <c r="AA481" s="257"/>
      <c r="AD481" s="257"/>
      <c r="AE481" s="257"/>
      <c r="AP481" s="257"/>
      <c r="AQ481" s="257"/>
      <c r="AT481" s="257"/>
      <c r="AU481" s="257"/>
      <c r="BF481" s="257"/>
      <c r="BG481" s="257"/>
      <c r="BJ481" s="257"/>
      <c r="BK481" s="257"/>
    </row>
    <row r="482" spans="10:63">
      <c r="J482" s="257"/>
      <c r="K482" s="257"/>
      <c r="L482" s="257"/>
      <c r="M482" s="257"/>
      <c r="N482" s="257"/>
      <c r="O482" s="257"/>
      <c r="P482" s="257"/>
      <c r="Q482" s="257"/>
      <c r="Z482" s="257"/>
      <c r="AA482" s="257"/>
      <c r="AD482" s="257"/>
      <c r="AE482" s="257"/>
      <c r="AP482" s="257"/>
      <c r="AQ482" s="257"/>
      <c r="AT482" s="257"/>
      <c r="AU482" s="257"/>
      <c r="BF482" s="257"/>
      <c r="BG482" s="257"/>
      <c r="BJ482" s="257"/>
      <c r="BK482" s="257"/>
    </row>
    <row r="483" spans="10:63">
      <c r="J483" s="257"/>
      <c r="K483" s="257"/>
      <c r="L483" s="257"/>
      <c r="M483" s="257"/>
      <c r="N483" s="257"/>
      <c r="O483" s="257"/>
      <c r="P483" s="257"/>
      <c r="Q483" s="257"/>
      <c r="Z483" s="257"/>
      <c r="AA483" s="257"/>
      <c r="AD483" s="257"/>
      <c r="AE483" s="257"/>
      <c r="AP483" s="257"/>
      <c r="AQ483" s="257"/>
      <c r="AT483" s="257"/>
      <c r="AU483" s="257"/>
      <c r="BF483" s="257"/>
      <c r="BG483" s="257"/>
      <c r="BJ483" s="257"/>
      <c r="BK483" s="257"/>
    </row>
    <row r="484" spans="10:63">
      <c r="J484" s="257"/>
      <c r="K484" s="257"/>
      <c r="L484" s="257"/>
      <c r="N484" s="257"/>
      <c r="O484" s="257"/>
      <c r="P484" s="257"/>
      <c r="Z484" s="257"/>
      <c r="AA484" s="257"/>
      <c r="AD484" s="257"/>
      <c r="AE484" s="257"/>
      <c r="AP484" s="257"/>
      <c r="AQ484" s="257"/>
      <c r="AT484" s="257"/>
      <c r="AU484" s="257"/>
      <c r="BF484" s="257"/>
      <c r="BG484" s="257"/>
      <c r="BJ484" s="257"/>
      <c r="BK484" s="257"/>
    </row>
    <row r="485" spans="10:63">
      <c r="J485" s="257"/>
      <c r="K485" s="257"/>
      <c r="L485" s="257"/>
      <c r="N485" s="257"/>
      <c r="O485" s="257"/>
      <c r="P485" s="257"/>
      <c r="Z485" s="257"/>
      <c r="AA485" s="257"/>
      <c r="AD485" s="257"/>
      <c r="AE485" s="257"/>
      <c r="AP485" s="257"/>
      <c r="AQ485" s="257"/>
      <c r="AT485" s="257"/>
      <c r="AU485" s="257"/>
      <c r="BF485" s="257"/>
      <c r="BG485" s="257"/>
      <c r="BJ485" s="257"/>
      <c r="BK485" s="257"/>
    </row>
    <row r="486" spans="10:63">
      <c r="J486" s="257"/>
      <c r="K486" s="257"/>
      <c r="L486" s="257"/>
      <c r="M486" s="257"/>
      <c r="N486" s="257"/>
      <c r="O486" s="257"/>
      <c r="P486" s="257"/>
      <c r="Q486" s="257"/>
      <c r="Z486" s="257"/>
      <c r="AA486" s="257"/>
      <c r="AD486" s="257"/>
      <c r="AE486" s="257"/>
      <c r="AP486" s="257"/>
      <c r="AQ486" s="257"/>
      <c r="AT486" s="257"/>
      <c r="AU486" s="257"/>
      <c r="BF486" s="257"/>
      <c r="BG486" s="257"/>
      <c r="BJ486" s="257"/>
      <c r="BK486" s="257"/>
    </row>
    <row r="487" spans="10:63">
      <c r="J487" s="257"/>
      <c r="K487" s="257"/>
      <c r="L487" s="257"/>
      <c r="N487" s="257"/>
      <c r="O487" s="257"/>
      <c r="P487" s="257"/>
      <c r="Z487" s="257"/>
      <c r="AA487" s="257"/>
      <c r="AD487" s="257"/>
      <c r="AE487" s="257"/>
      <c r="AP487" s="257"/>
      <c r="AQ487" s="257"/>
      <c r="AT487" s="257"/>
      <c r="AU487" s="257"/>
      <c r="BF487" s="257"/>
      <c r="BG487" s="257"/>
      <c r="BJ487" s="257"/>
      <c r="BK487" s="257"/>
    </row>
    <row r="488" spans="10:63">
      <c r="J488" s="257"/>
      <c r="K488" s="257"/>
      <c r="L488" s="257"/>
      <c r="M488" s="257"/>
      <c r="N488" s="257"/>
      <c r="O488" s="257"/>
      <c r="P488" s="257"/>
      <c r="Q488" s="257"/>
      <c r="Z488" s="257"/>
      <c r="AA488" s="257"/>
      <c r="AD488" s="257"/>
      <c r="AE488" s="257"/>
      <c r="AP488" s="257"/>
      <c r="AQ488" s="257"/>
      <c r="AT488" s="257"/>
      <c r="AU488" s="257"/>
      <c r="BF488" s="257"/>
      <c r="BG488" s="257"/>
      <c r="BJ488" s="257"/>
      <c r="BK488" s="257"/>
    </row>
    <row r="489" spans="10:63">
      <c r="J489" s="257"/>
      <c r="K489" s="257"/>
      <c r="N489" s="257"/>
      <c r="O489" s="257"/>
      <c r="Z489" s="257"/>
      <c r="AA489" s="257"/>
      <c r="AD489" s="257"/>
      <c r="AE489" s="257"/>
      <c r="AP489" s="257"/>
      <c r="AQ489" s="257"/>
      <c r="AT489" s="257"/>
      <c r="AU489" s="257"/>
      <c r="BF489" s="257"/>
      <c r="BG489" s="257"/>
      <c r="BJ489" s="257"/>
      <c r="BK489" s="257"/>
    </row>
    <row r="490" spans="10:63">
      <c r="J490" s="257"/>
      <c r="K490" s="257"/>
      <c r="N490" s="257"/>
      <c r="O490" s="257"/>
      <c r="Z490" s="257"/>
      <c r="AA490" s="257"/>
      <c r="AD490" s="257"/>
      <c r="AE490" s="257"/>
      <c r="AP490" s="257"/>
      <c r="AQ490" s="257"/>
      <c r="AT490" s="257"/>
      <c r="AU490" s="257"/>
      <c r="BF490" s="257"/>
      <c r="BG490" s="257"/>
      <c r="BJ490" s="257"/>
      <c r="BK490" s="257"/>
    </row>
    <row r="491" spans="10:63">
      <c r="J491" s="257"/>
      <c r="K491" s="257"/>
      <c r="N491" s="257"/>
      <c r="O491" s="257"/>
      <c r="Z491" s="257"/>
      <c r="AA491" s="257"/>
      <c r="AD491" s="257"/>
      <c r="AE491" s="257"/>
      <c r="AP491" s="257"/>
      <c r="AQ491" s="257"/>
      <c r="AT491" s="257"/>
      <c r="AU491" s="257"/>
      <c r="BF491" s="257"/>
      <c r="BG491" s="257"/>
      <c r="BJ491" s="257"/>
      <c r="BK491" s="257"/>
    </row>
    <row r="492" spans="10:63">
      <c r="J492" s="257"/>
      <c r="K492" s="257"/>
      <c r="L492" s="257"/>
      <c r="N492" s="257"/>
      <c r="O492" s="257"/>
      <c r="P492" s="257"/>
      <c r="Z492" s="257"/>
      <c r="AA492" s="257"/>
      <c r="AD492" s="257"/>
      <c r="AE492" s="257"/>
      <c r="AP492" s="257"/>
      <c r="AQ492" s="257"/>
      <c r="AT492" s="257"/>
      <c r="AU492" s="257"/>
      <c r="BF492" s="257"/>
      <c r="BG492" s="257"/>
      <c r="BJ492" s="257"/>
      <c r="BK492" s="257"/>
    </row>
    <row r="493" spans="10:63">
      <c r="J493" s="257"/>
      <c r="K493" s="257"/>
      <c r="N493" s="257"/>
      <c r="O493" s="257"/>
      <c r="Z493" s="257"/>
      <c r="AA493" s="257"/>
      <c r="AD493" s="257"/>
      <c r="AE493" s="257"/>
      <c r="AP493" s="257"/>
      <c r="AQ493" s="257"/>
      <c r="AT493" s="257"/>
      <c r="AU493" s="257"/>
      <c r="BF493" s="257"/>
      <c r="BG493" s="257"/>
      <c r="BJ493" s="257"/>
      <c r="BK493" s="257"/>
    </row>
    <row r="494" spans="10:63">
      <c r="J494" s="257"/>
      <c r="K494" s="257"/>
      <c r="N494" s="257"/>
      <c r="O494" s="257"/>
      <c r="Z494" s="257"/>
      <c r="AA494" s="257"/>
      <c r="AD494" s="257"/>
      <c r="AE494" s="257"/>
      <c r="AP494" s="257"/>
      <c r="AQ494" s="257"/>
      <c r="AT494" s="257"/>
      <c r="AU494" s="257"/>
      <c r="BF494" s="257"/>
      <c r="BG494" s="257"/>
      <c r="BJ494" s="257"/>
      <c r="BK494" s="257"/>
    </row>
    <row r="495" spans="10:63">
      <c r="J495" s="257"/>
      <c r="K495" s="257"/>
      <c r="M495" s="257"/>
      <c r="N495" s="257"/>
      <c r="O495" s="257"/>
      <c r="Q495" s="257"/>
      <c r="R495" s="257"/>
      <c r="Z495" s="257"/>
      <c r="AA495" s="257"/>
      <c r="AD495" s="257"/>
      <c r="AE495" s="257"/>
      <c r="AP495" s="257"/>
      <c r="AQ495" s="257"/>
      <c r="AT495" s="257"/>
      <c r="AU495" s="257"/>
      <c r="BF495" s="257"/>
      <c r="BG495" s="257"/>
      <c r="BJ495" s="257"/>
      <c r="BK495" s="257"/>
    </row>
    <row r="496" spans="10:63">
      <c r="J496" s="257"/>
      <c r="K496" s="257"/>
      <c r="L496" s="257"/>
      <c r="N496" s="257"/>
      <c r="O496" s="257"/>
      <c r="P496" s="257"/>
      <c r="Z496" s="257"/>
      <c r="AA496" s="257"/>
      <c r="AD496" s="257"/>
      <c r="AE496" s="257"/>
      <c r="AP496" s="257"/>
      <c r="AQ496" s="257"/>
      <c r="AT496" s="257"/>
      <c r="AU496" s="257"/>
      <c r="BF496" s="257"/>
      <c r="BG496" s="257"/>
      <c r="BJ496" s="257"/>
      <c r="BK496" s="257"/>
    </row>
    <row r="497" spans="10:63">
      <c r="J497" s="257"/>
      <c r="K497" s="257"/>
      <c r="L497" s="257"/>
      <c r="N497" s="257"/>
      <c r="O497" s="257"/>
      <c r="P497" s="257"/>
      <c r="Z497" s="257"/>
      <c r="AA497" s="257"/>
      <c r="AD497" s="257"/>
      <c r="AE497" s="257"/>
      <c r="AP497" s="257"/>
      <c r="AQ497" s="257"/>
      <c r="AT497" s="257"/>
      <c r="AU497" s="257"/>
      <c r="BF497" s="257"/>
      <c r="BG497" s="257"/>
      <c r="BJ497" s="257"/>
      <c r="BK497" s="257"/>
    </row>
    <row r="498" spans="10:63">
      <c r="J498" s="257"/>
      <c r="K498" s="257"/>
      <c r="L498" s="257"/>
      <c r="M498" s="257"/>
      <c r="N498" s="257"/>
      <c r="O498" s="257"/>
      <c r="P498" s="257"/>
      <c r="Q498" s="257"/>
      <c r="Z498" s="257"/>
      <c r="AA498" s="257"/>
      <c r="AD498" s="257"/>
      <c r="AE498" s="257"/>
      <c r="AP498" s="257"/>
      <c r="AQ498" s="257"/>
      <c r="AT498" s="257"/>
      <c r="AU498" s="257"/>
      <c r="BF498" s="257"/>
      <c r="BG498" s="257"/>
      <c r="BJ498" s="257"/>
      <c r="BK498" s="257"/>
    </row>
    <row r="499" spans="10:63">
      <c r="J499" s="257"/>
      <c r="K499" s="257"/>
      <c r="L499" s="257"/>
      <c r="N499" s="257"/>
      <c r="O499" s="257"/>
      <c r="P499" s="257"/>
      <c r="Z499" s="257"/>
      <c r="AA499" s="257"/>
      <c r="AD499" s="257"/>
      <c r="AE499" s="257"/>
      <c r="AP499" s="257"/>
      <c r="AQ499" s="257"/>
      <c r="AT499" s="257"/>
      <c r="AU499" s="257"/>
      <c r="BF499" s="257"/>
      <c r="BG499" s="257"/>
      <c r="BJ499" s="257"/>
      <c r="BK499" s="257"/>
    </row>
    <row r="500" spans="10:63">
      <c r="J500" s="257"/>
      <c r="K500" s="257"/>
      <c r="L500" s="257"/>
      <c r="N500" s="257"/>
      <c r="O500" s="257"/>
      <c r="P500" s="257"/>
      <c r="Z500" s="257"/>
      <c r="AA500" s="257"/>
      <c r="AD500" s="257"/>
      <c r="AE500" s="257"/>
      <c r="AP500" s="257"/>
      <c r="AQ500" s="257"/>
      <c r="AT500" s="257"/>
      <c r="AU500" s="257"/>
      <c r="BF500" s="257"/>
      <c r="BG500" s="257"/>
      <c r="BJ500" s="257"/>
      <c r="BK500" s="257"/>
    </row>
    <row r="501" spans="10:63">
      <c r="J501" s="257"/>
      <c r="K501" s="257"/>
      <c r="L501" s="257"/>
      <c r="M501" s="257"/>
      <c r="N501" s="257"/>
      <c r="O501" s="257"/>
      <c r="P501" s="257"/>
      <c r="Q501" s="257"/>
      <c r="Z501" s="257"/>
      <c r="AA501" s="257"/>
      <c r="AD501" s="257"/>
      <c r="AE501" s="257"/>
      <c r="AP501" s="257"/>
      <c r="AQ501" s="257"/>
      <c r="AT501" s="257"/>
      <c r="AU501" s="257"/>
      <c r="BF501" s="257"/>
      <c r="BG501" s="257"/>
      <c r="BJ501" s="257"/>
      <c r="BK501" s="257"/>
    </row>
    <row r="502" spans="10:63">
      <c r="J502" s="257"/>
      <c r="K502" s="257"/>
      <c r="L502" s="257"/>
      <c r="N502" s="257"/>
      <c r="O502" s="257"/>
      <c r="P502" s="257"/>
      <c r="Z502" s="257"/>
      <c r="AA502" s="257"/>
      <c r="AD502" s="257"/>
      <c r="AE502" s="257"/>
      <c r="AP502" s="257"/>
      <c r="AQ502" s="257"/>
      <c r="AT502" s="257"/>
      <c r="AU502" s="257"/>
      <c r="BF502" s="257"/>
      <c r="BG502" s="257"/>
      <c r="BJ502" s="257"/>
      <c r="BK502" s="257"/>
    </row>
    <row r="503" spans="10:63">
      <c r="J503" s="257"/>
      <c r="K503" s="257"/>
      <c r="N503" s="257"/>
      <c r="O503" s="257"/>
      <c r="Z503" s="257"/>
      <c r="AA503" s="257"/>
      <c r="AD503" s="257"/>
      <c r="AE503" s="257"/>
      <c r="AP503" s="257"/>
      <c r="AQ503" s="257"/>
      <c r="AT503" s="257"/>
      <c r="AU503" s="257"/>
      <c r="BF503" s="257"/>
      <c r="BG503" s="257"/>
      <c r="BJ503" s="257"/>
      <c r="BK503" s="257"/>
    </row>
    <row r="504" spans="10:63">
      <c r="J504" s="257"/>
      <c r="K504" s="257"/>
      <c r="N504" s="257"/>
      <c r="O504" s="257"/>
      <c r="Z504" s="257"/>
      <c r="AA504" s="257"/>
      <c r="AD504" s="257"/>
      <c r="AE504" s="257"/>
      <c r="AP504" s="257"/>
      <c r="AQ504" s="257"/>
      <c r="AT504" s="257"/>
      <c r="AU504" s="257"/>
      <c r="BF504" s="257"/>
      <c r="BG504" s="257"/>
      <c r="BJ504" s="257"/>
      <c r="BK504" s="257"/>
    </row>
    <row r="505" spans="10:63">
      <c r="J505" s="257"/>
      <c r="K505" s="257"/>
      <c r="L505" s="257"/>
      <c r="N505" s="257"/>
      <c r="O505" s="257"/>
      <c r="P505" s="257"/>
      <c r="Z505" s="257"/>
      <c r="AA505" s="257"/>
      <c r="AD505" s="257"/>
      <c r="AE505" s="257"/>
      <c r="AP505" s="257"/>
      <c r="AQ505" s="257"/>
      <c r="AT505" s="257"/>
      <c r="AU505" s="257"/>
      <c r="BF505" s="257"/>
      <c r="BG505" s="257"/>
      <c r="BJ505" s="257"/>
      <c r="BK505" s="257"/>
    </row>
    <row r="506" spans="10:63">
      <c r="J506" s="257"/>
      <c r="K506" s="257"/>
      <c r="L506" s="257"/>
      <c r="N506" s="257"/>
      <c r="O506" s="257"/>
      <c r="P506" s="257"/>
      <c r="Z506" s="257"/>
      <c r="AA506" s="257"/>
      <c r="AD506" s="257"/>
      <c r="AE506" s="257"/>
      <c r="AP506" s="257"/>
      <c r="AQ506" s="257"/>
      <c r="AT506" s="257"/>
      <c r="AU506" s="257"/>
      <c r="BF506" s="257"/>
      <c r="BG506" s="257"/>
      <c r="BJ506" s="257"/>
      <c r="BK506" s="257"/>
    </row>
    <row r="507" spans="10:63">
      <c r="J507" s="257"/>
      <c r="K507" s="257"/>
      <c r="N507" s="257"/>
      <c r="O507" s="257"/>
      <c r="Z507" s="257"/>
      <c r="AA507" s="257"/>
      <c r="AD507" s="257"/>
      <c r="AE507" s="257"/>
      <c r="AP507" s="257"/>
      <c r="AQ507" s="257"/>
      <c r="AT507" s="257"/>
      <c r="AU507" s="257"/>
      <c r="BF507" s="257"/>
      <c r="BG507" s="257"/>
      <c r="BJ507" s="257"/>
      <c r="BK507" s="257"/>
    </row>
    <row r="508" spans="10:63">
      <c r="J508" s="257"/>
      <c r="K508" s="257"/>
      <c r="L508" s="257"/>
      <c r="M508" s="257"/>
      <c r="N508" s="257"/>
      <c r="O508" s="257"/>
      <c r="P508" s="257"/>
      <c r="Q508" s="257"/>
      <c r="Z508" s="257"/>
      <c r="AA508" s="257"/>
      <c r="AD508" s="257"/>
      <c r="AE508" s="257"/>
      <c r="AP508" s="257"/>
      <c r="AQ508" s="257"/>
      <c r="AT508" s="257"/>
      <c r="AU508" s="257"/>
      <c r="BF508" s="257"/>
      <c r="BG508" s="257"/>
      <c r="BJ508" s="257"/>
      <c r="BK508" s="257"/>
    </row>
    <row r="509" spans="10:63">
      <c r="J509" s="257"/>
      <c r="K509" s="257"/>
      <c r="L509" s="257"/>
      <c r="M509" s="257"/>
      <c r="N509" s="257"/>
      <c r="O509" s="257"/>
      <c r="P509" s="257"/>
      <c r="Q509" s="257"/>
      <c r="Z509" s="257"/>
      <c r="AA509" s="257"/>
      <c r="AD509" s="257"/>
      <c r="AE509" s="257"/>
      <c r="AP509" s="257"/>
      <c r="AQ509" s="257"/>
      <c r="AT509" s="257"/>
      <c r="AU509" s="257"/>
      <c r="BF509" s="257"/>
      <c r="BG509" s="257"/>
      <c r="BJ509" s="257"/>
      <c r="BK509" s="257"/>
    </row>
    <row r="510" spans="10:63">
      <c r="J510" s="257"/>
      <c r="K510" s="257"/>
      <c r="N510" s="257"/>
      <c r="O510" s="257"/>
      <c r="Z510" s="257"/>
      <c r="AA510" s="257"/>
      <c r="AD510" s="257"/>
      <c r="AE510" s="257"/>
      <c r="AP510" s="257"/>
      <c r="AQ510" s="257"/>
      <c r="AT510" s="257"/>
      <c r="AU510" s="257"/>
      <c r="BF510" s="257"/>
      <c r="BG510" s="257"/>
      <c r="BJ510" s="257"/>
      <c r="BK510" s="257"/>
    </row>
    <row r="511" spans="10:63">
      <c r="J511" s="257"/>
      <c r="K511" s="257"/>
      <c r="N511" s="257"/>
      <c r="O511" s="257"/>
      <c r="Z511" s="257"/>
      <c r="AA511" s="257"/>
      <c r="AD511" s="257"/>
      <c r="AE511" s="257"/>
      <c r="AP511" s="257"/>
      <c r="AQ511" s="257"/>
      <c r="AT511" s="257"/>
      <c r="AU511" s="257"/>
      <c r="BF511" s="257"/>
      <c r="BG511" s="257"/>
      <c r="BJ511" s="257"/>
      <c r="BK511" s="257"/>
    </row>
    <row r="512" spans="10:63">
      <c r="J512" s="257"/>
      <c r="K512" s="257"/>
      <c r="M512" s="257"/>
      <c r="N512" s="257"/>
      <c r="O512" s="257"/>
      <c r="Q512" s="257"/>
      <c r="R512" s="257"/>
      <c r="Z512" s="257"/>
      <c r="AA512" s="257"/>
      <c r="AD512" s="257"/>
      <c r="AE512" s="257"/>
      <c r="AP512" s="257"/>
      <c r="AQ512" s="257"/>
      <c r="AT512" s="257"/>
      <c r="AU512" s="257"/>
      <c r="BF512" s="257"/>
      <c r="BG512" s="257"/>
      <c r="BJ512" s="257"/>
      <c r="BK512" s="257"/>
    </row>
    <row r="513" spans="10:63">
      <c r="J513" s="257"/>
      <c r="K513" s="257"/>
      <c r="N513" s="257"/>
      <c r="O513" s="257"/>
      <c r="Z513" s="257"/>
      <c r="AA513" s="257"/>
      <c r="AD513" s="257"/>
      <c r="AE513" s="257"/>
      <c r="AP513" s="257"/>
      <c r="AQ513" s="257"/>
      <c r="AT513" s="257"/>
      <c r="AU513" s="257"/>
      <c r="BF513" s="257"/>
      <c r="BG513" s="257"/>
      <c r="BJ513" s="257"/>
      <c r="BK513" s="257"/>
    </row>
    <row r="514" spans="10:63">
      <c r="J514" s="257"/>
      <c r="K514" s="257"/>
      <c r="L514" s="257"/>
      <c r="N514" s="257"/>
      <c r="O514" s="257"/>
      <c r="P514" s="257"/>
      <c r="Z514" s="257"/>
      <c r="AA514" s="257"/>
      <c r="AD514" s="257"/>
      <c r="AE514" s="257"/>
      <c r="AP514" s="257"/>
      <c r="AQ514" s="257"/>
      <c r="AT514" s="257"/>
      <c r="AU514" s="257"/>
      <c r="BF514" s="257"/>
      <c r="BG514" s="257"/>
      <c r="BJ514" s="257"/>
      <c r="BK514" s="257"/>
    </row>
    <row r="515" spans="10:63">
      <c r="J515" s="257"/>
      <c r="K515" s="257"/>
      <c r="L515" s="257"/>
      <c r="N515" s="257"/>
      <c r="O515" s="257"/>
      <c r="P515" s="257"/>
      <c r="Z515" s="257"/>
      <c r="AA515" s="257"/>
      <c r="AD515" s="257"/>
      <c r="AE515" s="257"/>
      <c r="AP515" s="257"/>
      <c r="AQ515" s="257"/>
      <c r="AT515" s="257"/>
      <c r="AU515" s="257"/>
      <c r="BF515" s="257"/>
      <c r="BG515" s="257"/>
      <c r="BJ515" s="257"/>
      <c r="BK515" s="257"/>
    </row>
    <row r="516" spans="10:63">
      <c r="J516" s="257"/>
      <c r="K516" s="257"/>
      <c r="L516" s="257"/>
      <c r="N516" s="257"/>
      <c r="O516" s="257"/>
      <c r="P516" s="257"/>
      <c r="Z516" s="257"/>
      <c r="AA516" s="257"/>
      <c r="AD516" s="257"/>
      <c r="AE516" s="257"/>
      <c r="AP516" s="257"/>
      <c r="AQ516" s="257"/>
      <c r="AT516" s="257"/>
      <c r="AU516" s="257"/>
      <c r="BF516" s="257"/>
      <c r="BG516" s="257"/>
      <c r="BJ516" s="257"/>
      <c r="BK516" s="257"/>
    </row>
    <row r="517" spans="10:63">
      <c r="J517" s="257"/>
      <c r="K517" s="257"/>
      <c r="L517" s="257"/>
      <c r="N517" s="257"/>
      <c r="O517" s="257"/>
      <c r="P517" s="257"/>
      <c r="Z517" s="257"/>
      <c r="AA517" s="257"/>
      <c r="AD517" s="257"/>
      <c r="AE517" s="257"/>
      <c r="AP517" s="257"/>
      <c r="AQ517" s="257"/>
      <c r="AT517" s="257"/>
      <c r="AU517" s="257"/>
      <c r="BF517" s="257"/>
      <c r="BG517" s="257"/>
      <c r="BJ517" s="257"/>
      <c r="BK517" s="257"/>
    </row>
    <row r="518" spans="10:63">
      <c r="J518" s="257"/>
      <c r="K518" s="257"/>
      <c r="N518" s="257"/>
      <c r="O518" s="257"/>
      <c r="Z518" s="257"/>
      <c r="AA518" s="257"/>
      <c r="AD518" s="257"/>
      <c r="AE518" s="257"/>
      <c r="AP518" s="257"/>
      <c r="AQ518" s="257"/>
      <c r="AT518" s="257"/>
      <c r="AU518" s="257"/>
      <c r="BF518" s="257"/>
      <c r="BG518" s="257"/>
      <c r="BJ518" s="257"/>
      <c r="BK518" s="257"/>
    </row>
    <row r="519" spans="10:63">
      <c r="J519" s="257"/>
      <c r="K519" s="257"/>
      <c r="L519" s="257"/>
      <c r="N519" s="257"/>
      <c r="O519" s="257"/>
      <c r="P519" s="257"/>
      <c r="Z519" s="257"/>
      <c r="AA519" s="257"/>
      <c r="AD519" s="257"/>
      <c r="AE519" s="257"/>
      <c r="AP519" s="257"/>
      <c r="AQ519" s="257"/>
      <c r="AT519" s="257"/>
      <c r="AU519" s="257"/>
      <c r="BF519" s="257"/>
      <c r="BG519" s="257"/>
      <c r="BJ519" s="257"/>
      <c r="BK519" s="257"/>
    </row>
    <row r="520" spans="10:63">
      <c r="J520" s="257"/>
      <c r="K520" s="257"/>
      <c r="N520" s="257"/>
      <c r="O520" s="257"/>
      <c r="Z520" s="257"/>
      <c r="AA520" s="257"/>
      <c r="AD520" s="257"/>
      <c r="AE520" s="257"/>
      <c r="AP520" s="257"/>
      <c r="AQ520" s="257"/>
      <c r="AT520" s="257"/>
      <c r="AU520" s="257"/>
      <c r="BF520" s="257"/>
      <c r="BG520" s="257"/>
      <c r="BJ520" s="257"/>
      <c r="BK520" s="257"/>
    </row>
    <row r="521" spans="10:63">
      <c r="J521" s="257"/>
      <c r="K521" s="257"/>
      <c r="N521" s="257"/>
      <c r="O521" s="257"/>
      <c r="Z521" s="257"/>
      <c r="AA521" s="257"/>
      <c r="AD521" s="257"/>
      <c r="AE521" s="257"/>
      <c r="AP521" s="257"/>
      <c r="AQ521" s="257"/>
      <c r="AT521" s="257"/>
      <c r="AU521" s="257"/>
      <c r="BF521" s="257"/>
      <c r="BG521" s="257"/>
      <c r="BJ521" s="257"/>
      <c r="BK521" s="257"/>
    </row>
    <row r="522" spans="10:63">
      <c r="J522" s="257"/>
      <c r="K522" s="257"/>
      <c r="N522" s="257"/>
      <c r="O522" s="257"/>
      <c r="Z522" s="257"/>
      <c r="AA522" s="257"/>
      <c r="AD522" s="257"/>
      <c r="AE522" s="257"/>
      <c r="AP522" s="257"/>
      <c r="AQ522" s="257"/>
      <c r="AT522" s="257"/>
      <c r="AU522" s="257"/>
      <c r="BF522" s="257"/>
      <c r="BG522" s="257"/>
      <c r="BJ522" s="257"/>
      <c r="BK522" s="257"/>
    </row>
    <row r="523" spans="10:63">
      <c r="J523" s="257"/>
      <c r="K523" s="257"/>
      <c r="N523" s="257"/>
      <c r="O523" s="257"/>
      <c r="Z523" s="257"/>
      <c r="AA523" s="257"/>
      <c r="AD523" s="257"/>
      <c r="AE523" s="257"/>
      <c r="AP523" s="257"/>
      <c r="AQ523" s="257"/>
      <c r="AT523" s="257"/>
      <c r="AU523" s="257"/>
      <c r="BF523" s="257"/>
      <c r="BG523" s="257"/>
      <c r="BJ523" s="257"/>
      <c r="BK523" s="257"/>
    </row>
    <row r="524" spans="10:63">
      <c r="J524" s="257"/>
      <c r="K524" s="257"/>
      <c r="N524" s="257"/>
      <c r="O524" s="257"/>
      <c r="Z524" s="257"/>
      <c r="AA524" s="257"/>
      <c r="AD524" s="257"/>
      <c r="AE524" s="257"/>
      <c r="AP524" s="257"/>
      <c r="AQ524" s="257"/>
      <c r="AT524" s="257"/>
      <c r="AU524" s="257"/>
      <c r="BF524" s="257"/>
      <c r="BG524" s="257"/>
      <c r="BJ524" s="257"/>
      <c r="BK524" s="257"/>
    </row>
    <row r="525" spans="10:63">
      <c r="J525" s="257"/>
      <c r="K525" s="257"/>
      <c r="N525" s="257"/>
      <c r="O525" s="257"/>
      <c r="Z525" s="257"/>
      <c r="AA525" s="257"/>
      <c r="AD525" s="257"/>
      <c r="AE525" s="257"/>
      <c r="AP525" s="257"/>
      <c r="AQ525" s="257"/>
      <c r="AT525" s="257"/>
      <c r="AU525" s="257"/>
      <c r="BF525" s="257"/>
      <c r="BG525" s="257"/>
      <c r="BJ525" s="257"/>
      <c r="BK525" s="257"/>
    </row>
    <row r="526" spans="10:63">
      <c r="J526" s="257"/>
      <c r="K526" s="257"/>
      <c r="N526" s="257"/>
      <c r="O526" s="257"/>
      <c r="Z526" s="257"/>
      <c r="AA526" s="257"/>
      <c r="AD526" s="257"/>
      <c r="AE526" s="257"/>
      <c r="AP526" s="257"/>
      <c r="AQ526" s="257"/>
      <c r="AT526" s="257"/>
      <c r="AU526" s="257"/>
      <c r="BF526" s="257"/>
      <c r="BG526" s="257"/>
      <c r="BJ526" s="257"/>
      <c r="BK526" s="257"/>
    </row>
    <row r="527" spans="10:63">
      <c r="J527" s="257"/>
      <c r="K527" s="257"/>
      <c r="L527" s="257"/>
      <c r="M527" s="257"/>
      <c r="N527" s="257"/>
      <c r="O527" s="257"/>
      <c r="P527" s="257"/>
      <c r="Q527" s="257"/>
      <c r="Z527" s="257"/>
      <c r="AA527" s="257"/>
      <c r="AD527" s="257"/>
      <c r="AE527" s="257"/>
      <c r="AP527" s="257"/>
      <c r="AQ527" s="257"/>
      <c r="AT527" s="257"/>
      <c r="AU527" s="257"/>
      <c r="BF527" s="257"/>
      <c r="BG527" s="257"/>
      <c r="BJ527" s="257"/>
      <c r="BK527" s="257"/>
    </row>
    <row r="528" spans="10:63">
      <c r="J528" s="257"/>
      <c r="K528" s="257"/>
      <c r="M528" s="257"/>
      <c r="N528" s="257"/>
      <c r="O528" s="257"/>
      <c r="Q528" s="257"/>
      <c r="R528" s="257"/>
      <c r="Z528" s="257"/>
      <c r="AA528" s="257"/>
      <c r="AD528" s="257"/>
      <c r="AE528" s="257"/>
      <c r="AP528" s="257"/>
      <c r="AQ528" s="257"/>
      <c r="AT528" s="257"/>
      <c r="AU528" s="257"/>
      <c r="BF528" s="257"/>
      <c r="BG528" s="257"/>
      <c r="BJ528" s="257"/>
      <c r="BK528" s="257"/>
    </row>
    <row r="529" spans="10:63">
      <c r="J529" s="257"/>
      <c r="K529" s="257"/>
      <c r="N529" s="257"/>
      <c r="O529" s="257"/>
      <c r="Z529" s="257"/>
      <c r="AA529" s="257"/>
      <c r="AD529" s="257"/>
      <c r="AE529" s="257"/>
      <c r="AP529" s="257"/>
      <c r="AQ529" s="257"/>
      <c r="AT529" s="257"/>
      <c r="AU529" s="257"/>
      <c r="BF529" s="257"/>
      <c r="BG529" s="257"/>
      <c r="BJ529" s="257"/>
      <c r="BK529" s="257"/>
    </row>
    <row r="530" spans="10:63">
      <c r="J530" s="257"/>
      <c r="K530" s="257"/>
      <c r="L530" s="257"/>
      <c r="N530" s="257"/>
      <c r="O530" s="257"/>
      <c r="P530" s="257"/>
      <c r="Z530" s="257"/>
      <c r="AA530" s="257"/>
      <c r="AD530" s="257"/>
      <c r="AE530" s="257"/>
      <c r="AP530" s="257"/>
      <c r="AQ530" s="257"/>
      <c r="AT530" s="257"/>
      <c r="AU530" s="257"/>
      <c r="BF530" s="257"/>
      <c r="BG530" s="257"/>
      <c r="BJ530" s="257"/>
      <c r="BK530" s="257"/>
    </row>
    <row r="531" spans="10:63">
      <c r="J531" s="257"/>
      <c r="K531" s="257"/>
      <c r="N531" s="257"/>
      <c r="O531" s="257"/>
      <c r="Z531" s="257"/>
      <c r="AA531" s="257"/>
      <c r="AD531" s="257"/>
      <c r="AE531" s="257"/>
      <c r="AP531" s="257"/>
      <c r="AQ531" s="257"/>
      <c r="AT531" s="257"/>
      <c r="AU531" s="257"/>
      <c r="BF531" s="257"/>
      <c r="BG531" s="257"/>
      <c r="BJ531" s="257"/>
      <c r="BK531" s="257"/>
    </row>
    <row r="532" spans="10:63">
      <c r="J532" s="257"/>
      <c r="K532" s="257"/>
      <c r="N532" s="257"/>
      <c r="O532" s="257"/>
      <c r="Z532" s="257"/>
      <c r="AA532" s="257"/>
      <c r="AD532" s="257"/>
      <c r="AE532" s="257"/>
      <c r="AP532" s="257"/>
      <c r="AQ532" s="257"/>
      <c r="AT532" s="257"/>
      <c r="AU532" s="257"/>
      <c r="BF532" s="257"/>
      <c r="BG532" s="257"/>
      <c r="BJ532" s="257"/>
      <c r="BK532" s="257"/>
    </row>
    <row r="533" spans="10:63">
      <c r="J533" s="257"/>
      <c r="K533" s="257"/>
      <c r="L533" s="257"/>
      <c r="N533" s="257"/>
      <c r="O533" s="257"/>
      <c r="P533" s="257"/>
      <c r="Z533" s="257"/>
      <c r="AA533" s="257"/>
      <c r="AD533" s="257"/>
      <c r="AE533" s="257"/>
      <c r="AP533" s="257"/>
      <c r="AQ533" s="257"/>
      <c r="AT533" s="257"/>
      <c r="AU533" s="257"/>
      <c r="BF533" s="257"/>
      <c r="BG533" s="257"/>
      <c r="BJ533" s="257"/>
      <c r="BK533" s="257"/>
    </row>
    <row r="534" spans="10:63">
      <c r="J534" s="257"/>
      <c r="K534" s="257"/>
      <c r="L534" s="257"/>
      <c r="N534" s="257"/>
      <c r="O534" s="257"/>
      <c r="P534" s="257"/>
      <c r="Z534" s="257"/>
      <c r="AA534" s="257"/>
      <c r="AD534" s="257"/>
      <c r="AE534" s="257"/>
      <c r="AP534" s="257"/>
      <c r="AQ534" s="257"/>
      <c r="AT534" s="257"/>
      <c r="AU534" s="257"/>
      <c r="BF534" s="257"/>
      <c r="BG534" s="257"/>
      <c r="BJ534" s="257"/>
      <c r="BK534" s="257"/>
    </row>
    <row r="535" spans="10:63">
      <c r="J535" s="257"/>
      <c r="K535" s="257"/>
      <c r="N535" s="257"/>
      <c r="O535" s="257"/>
      <c r="Z535" s="257"/>
      <c r="AA535" s="257"/>
      <c r="AD535" s="257"/>
      <c r="AE535" s="257"/>
      <c r="AP535" s="257"/>
      <c r="AQ535" s="257"/>
      <c r="AT535" s="257"/>
      <c r="AU535" s="257"/>
      <c r="BF535" s="257"/>
      <c r="BG535" s="257"/>
      <c r="BJ535" s="257"/>
      <c r="BK535" s="257"/>
    </row>
    <row r="536" spans="10:63">
      <c r="J536" s="257"/>
      <c r="K536" s="257"/>
      <c r="N536" s="257"/>
      <c r="O536" s="257"/>
      <c r="Z536" s="257"/>
      <c r="AA536" s="257"/>
      <c r="AD536" s="257"/>
      <c r="AE536" s="257"/>
      <c r="AP536" s="257"/>
      <c r="AQ536" s="257"/>
      <c r="AT536" s="257"/>
      <c r="AU536" s="257"/>
      <c r="BF536" s="257"/>
      <c r="BG536" s="257"/>
      <c r="BJ536" s="257"/>
      <c r="BK536" s="257"/>
    </row>
    <row r="537" spans="10:63">
      <c r="J537" s="257"/>
      <c r="K537" s="257"/>
      <c r="N537" s="257"/>
      <c r="O537" s="257"/>
      <c r="Z537" s="257"/>
      <c r="AA537" s="257"/>
      <c r="AD537" s="257"/>
      <c r="AE537" s="257"/>
      <c r="AP537" s="257"/>
      <c r="AQ537" s="257"/>
      <c r="AT537" s="257"/>
      <c r="AU537" s="257"/>
      <c r="BF537" s="257"/>
      <c r="BG537" s="257"/>
      <c r="BJ537" s="257"/>
      <c r="BK537" s="257"/>
    </row>
    <row r="538" spans="10:63">
      <c r="J538" s="257"/>
      <c r="K538" s="257"/>
      <c r="L538" s="257"/>
      <c r="N538" s="257"/>
      <c r="O538" s="257"/>
      <c r="P538" s="257"/>
      <c r="Z538" s="257"/>
      <c r="AA538" s="257"/>
      <c r="AD538" s="257"/>
      <c r="AE538" s="257"/>
      <c r="AP538" s="257"/>
      <c r="AQ538" s="257"/>
      <c r="AT538" s="257"/>
      <c r="AU538" s="257"/>
      <c r="BF538" s="257"/>
      <c r="BG538" s="257"/>
      <c r="BJ538" s="257"/>
      <c r="BK538" s="257"/>
    </row>
    <row r="539" spans="10:63">
      <c r="J539" s="257"/>
      <c r="K539" s="257"/>
      <c r="N539" s="257"/>
      <c r="O539" s="257"/>
      <c r="Z539" s="257"/>
      <c r="AA539" s="257"/>
      <c r="AD539" s="257"/>
      <c r="AE539" s="257"/>
      <c r="AP539" s="257"/>
      <c r="AQ539" s="257"/>
      <c r="AT539" s="257"/>
      <c r="AU539" s="257"/>
      <c r="BF539" s="257"/>
      <c r="BG539" s="257"/>
      <c r="BJ539" s="257"/>
      <c r="BK539" s="257"/>
    </row>
    <row r="540" spans="10:63">
      <c r="J540" s="257"/>
      <c r="K540" s="257"/>
      <c r="N540" s="257"/>
      <c r="O540" s="257"/>
      <c r="Z540" s="257"/>
      <c r="AA540" s="257"/>
      <c r="AD540" s="257"/>
      <c r="AE540" s="257"/>
      <c r="AP540" s="257"/>
      <c r="AQ540" s="257"/>
      <c r="AT540" s="257"/>
      <c r="AU540" s="257"/>
      <c r="BF540" s="257"/>
      <c r="BG540" s="257"/>
      <c r="BJ540" s="257"/>
      <c r="BK540" s="257"/>
    </row>
    <row r="541" spans="10:63">
      <c r="J541" s="257"/>
      <c r="K541" s="257"/>
      <c r="L541" s="257"/>
      <c r="N541" s="257"/>
      <c r="O541" s="257"/>
      <c r="P541" s="257"/>
      <c r="Z541" s="257"/>
      <c r="AA541" s="257"/>
      <c r="AD541" s="257"/>
      <c r="AE541" s="257"/>
      <c r="AP541" s="257"/>
      <c r="AQ541" s="257"/>
      <c r="AT541" s="257"/>
      <c r="AU541" s="257"/>
      <c r="BF541" s="257"/>
      <c r="BG541" s="257"/>
      <c r="BJ541" s="257"/>
      <c r="BK541" s="257"/>
    </row>
    <row r="542" spans="10:63">
      <c r="J542" s="257"/>
      <c r="K542" s="257"/>
      <c r="L542" s="257"/>
      <c r="M542" s="257"/>
      <c r="N542" s="257"/>
      <c r="O542" s="257"/>
      <c r="P542" s="257"/>
      <c r="Q542" s="257"/>
      <c r="Z542" s="257"/>
      <c r="AA542" s="257"/>
      <c r="AD542" s="257"/>
      <c r="AE542" s="257"/>
      <c r="AP542" s="257"/>
      <c r="AQ542" s="257"/>
      <c r="AT542" s="257"/>
      <c r="AU542" s="257"/>
      <c r="BF542" s="257"/>
      <c r="BG542" s="257"/>
      <c r="BJ542" s="257"/>
      <c r="BK542" s="257"/>
    </row>
    <row r="543" spans="10:63">
      <c r="J543" s="257"/>
      <c r="K543" s="257"/>
      <c r="L543" s="257"/>
      <c r="M543" s="257"/>
      <c r="N543" s="257"/>
      <c r="O543" s="257"/>
      <c r="P543" s="257"/>
      <c r="Q543" s="257"/>
      <c r="Z543" s="257"/>
      <c r="AA543" s="257"/>
      <c r="AD543" s="257"/>
      <c r="AE543" s="257"/>
      <c r="AP543" s="257"/>
      <c r="AQ543" s="257"/>
      <c r="AT543" s="257"/>
      <c r="AU543" s="257"/>
      <c r="BF543" s="257"/>
      <c r="BG543" s="257"/>
      <c r="BJ543" s="257"/>
      <c r="BK543" s="257"/>
    </row>
    <row r="544" spans="10:63">
      <c r="J544" s="257"/>
      <c r="K544" s="257"/>
      <c r="N544" s="257"/>
      <c r="O544" s="257"/>
      <c r="Z544" s="257"/>
      <c r="AA544" s="257"/>
      <c r="AD544" s="257"/>
      <c r="AE544" s="257"/>
      <c r="AP544" s="257"/>
      <c r="AQ544" s="257"/>
      <c r="AT544" s="257"/>
      <c r="AU544" s="257"/>
      <c r="BF544" s="257"/>
      <c r="BG544" s="257"/>
      <c r="BJ544" s="257"/>
      <c r="BK544" s="257"/>
    </row>
    <row r="545" spans="10:63">
      <c r="J545" s="257"/>
      <c r="K545" s="257"/>
      <c r="N545" s="257"/>
      <c r="O545" s="257"/>
      <c r="Z545" s="257"/>
      <c r="AA545" s="257"/>
      <c r="AD545" s="257"/>
      <c r="AE545" s="257"/>
      <c r="AP545" s="257"/>
      <c r="AQ545" s="257"/>
      <c r="AT545" s="257"/>
      <c r="AU545" s="257"/>
      <c r="BF545" s="257"/>
      <c r="BG545" s="257"/>
      <c r="BJ545" s="257"/>
      <c r="BK545" s="257"/>
    </row>
    <row r="546" spans="10:63">
      <c r="J546" s="257"/>
      <c r="K546" s="257"/>
      <c r="N546" s="257"/>
      <c r="O546" s="257"/>
      <c r="Z546" s="257"/>
      <c r="AA546" s="257"/>
      <c r="AD546" s="257"/>
      <c r="AE546" s="257"/>
      <c r="AP546" s="257"/>
      <c r="AQ546" s="257"/>
      <c r="AT546" s="257"/>
      <c r="AU546" s="257"/>
      <c r="BF546" s="257"/>
      <c r="BG546" s="257"/>
      <c r="BJ546" s="257"/>
      <c r="BK546" s="257"/>
    </row>
    <row r="547" spans="10:63">
      <c r="J547" s="257"/>
      <c r="K547" s="257"/>
      <c r="L547" s="257"/>
      <c r="N547" s="257"/>
      <c r="O547" s="257"/>
      <c r="P547" s="257"/>
      <c r="Z547" s="257"/>
      <c r="AA547" s="257"/>
      <c r="AD547" s="257"/>
      <c r="AE547" s="257"/>
      <c r="AP547" s="257"/>
      <c r="AQ547" s="257"/>
      <c r="AT547" s="257"/>
      <c r="AU547" s="257"/>
      <c r="BF547" s="257"/>
      <c r="BG547" s="257"/>
      <c r="BJ547" s="257"/>
      <c r="BK547" s="257"/>
    </row>
    <row r="548" spans="10:63">
      <c r="J548" s="257"/>
      <c r="K548" s="257"/>
      <c r="M548" s="257"/>
      <c r="N548" s="257"/>
      <c r="O548" s="257"/>
      <c r="Q548" s="257"/>
      <c r="R548" s="257"/>
      <c r="Z548" s="257"/>
      <c r="AA548" s="257"/>
      <c r="AD548" s="257"/>
      <c r="AE548" s="257"/>
      <c r="AP548" s="257"/>
      <c r="AQ548" s="257"/>
      <c r="AT548" s="257"/>
      <c r="AU548" s="257"/>
      <c r="BF548" s="257"/>
      <c r="BG548" s="257"/>
      <c r="BJ548" s="257"/>
      <c r="BK548" s="257"/>
    </row>
    <row r="549" spans="10:63">
      <c r="J549" s="257"/>
      <c r="K549" s="257"/>
      <c r="M549" s="257"/>
      <c r="N549" s="257"/>
      <c r="O549" s="257"/>
      <c r="Q549" s="257"/>
      <c r="R549" s="257"/>
      <c r="Z549" s="257"/>
      <c r="AA549" s="257"/>
      <c r="AD549" s="257"/>
      <c r="AE549" s="257"/>
      <c r="AP549" s="257"/>
      <c r="AQ549" s="257"/>
      <c r="AT549" s="257"/>
      <c r="AU549" s="257"/>
      <c r="BF549" s="257"/>
      <c r="BG549" s="257"/>
      <c r="BJ549" s="257"/>
      <c r="BK549" s="257"/>
    </row>
    <row r="550" spans="10:63">
      <c r="J550" s="257"/>
      <c r="K550" s="257"/>
      <c r="M550" s="257"/>
      <c r="N550" s="257"/>
      <c r="O550" s="257"/>
      <c r="Q550" s="257"/>
      <c r="R550" s="257"/>
      <c r="Z550" s="257"/>
      <c r="AA550" s="257"/>
      <c r="AD550" s="257"/>
      <c r="AE550" s="257"/>
      <c r="AP550" s="257"/>
      <c r="AQ550" s="257"/>
      <c r="AT550" s="257"/>
      <c r="AU550" s="257"/>
      <c r="BF550" s="257"/>
      <c r="BG550" s="257"/>
      <c r="BJ550" s="257"/>
      <c r="BK550" s="257"/>
    </row>
    <row r="551" spans="10:63">
      <c r="J551" s="257"/>
      <c r="K551" s="257"/>
      <c r="N551" s="257"/>
      <c r="O551" s="257"/>
      <c r="Z551" s="257"/>
      <c r="AA551" s="257"/>
      <c r="AD551" s="257"/>
      <c r="AE551" s="257"/>
      <c r="AP551" s="257"/>
      <c r="AQ551" s="257"/>
      <c r="AT551" s="257"/>
      <c r="AU551" s="257"/>
      <c r="BF551" s="257"/>
      <c r="BG551" s="257"/>
      <c r="BJ551" s="257"/>
      <c r="BK551" s="257"/>
    </row>
    <row r="552" spans="10:63">
      <c r="J552" s="257"/>
      <c r="K552" s="257"/>
      <c r="N552" s="257"/>
      <c r="O552" s="257"/>
      <c r="Z552" s="257"/>
      <c r="AA552" s="257"/>
      <c r="AD552" s="257"/>
      <c r="AE552" s="257"/>
      <c r="AP552" s="257"/>
      <c r="AQ552" s="257"/>
      <c r="AT552" s="257"/>
      <c r="AU552" s="257"/>
      <c r="BF552" s="257"/>
      <c r="BG552" s="257"/>
      <c r="BJ552" s="257"/>
      <c r="BK552" s="257"/>
    </row>
    <row r="553" spans="10:63">
      <c r="J553" s="257"/>
      <c r="K553" s="257"/>
      <c r="N553" s="257"/>
      <c r="O553" s="257"/>
      <c r="Z553" s="257"/>
      <c r="AA553" s="257"/>
      <c r="AD553" s="257"/>
      <c r="AE553" s="257"/>
      <c r="AP553" s="257"/>
      <c r="AQ553" s="257"/>
      <c r="AT553" s="257"/>
      <c r="AU553" s="257"/>
      <c r="BF553" s="257"/>
      <c r="BG553" s="257"/>
      <c r="BJ553" s="257"/>
      <c r="BK553" s="257"/>
    </row>
    <row r="554" spans="10:63">
      <c r="J554" s="257"/>
      <c r="K554" s="257"/>
      <c r="N554" s="257"/>
      <c r="O554" s="257"/>
      <c r="Z554" s="257"/>
      <c r="AA554" s="257"/>
      <c r="AD554" s="257"/>
      <c r="AE554" s="257"/>
      <c r="AP554" s="257"/>
      <c r="AQ554" s="257"/>
      <c r="AT554" s="257"/>
      <c r="AU554" s="257"/>
      <c r="BF554" s="257"/>
      <c r="BG554" s="257"/>
      <c r="BJ554" s="257"/>
      <c r="BK554" s="257"/>
    </row>
    <row r="555" spans="10:63">
      <c r="J555" s="257"/>
      <c r="K555" s="257"/>
      <c r="L555" s="257"/>
      <c r="N555" s="257"/>
      <c r="O555" s="257"/>
      <c r="P555" s="257"/>
      <c r="Z555" s="257"/>
      <c r="AA555" s="257"/>
      <c r="AD555" s="257"/>
      <c r="AE555" s="257"/>
      <c r="AP555" s="257"/>
      <c r="AQ555" s="257"/>
      <c r="AT555" s="257"/>
      <c r="AU555" s="257"/>
      <c r="BF555" s="257"/>
      <c r="BG555" s="257"/>
      <c r="BJ555" s="257"/>
      <c r="BK555" s="257"/>
    </row>
    <row r="556" spans="10:63">
      <c r="J556" s="257"/>
      <c r="K556" s="257"/>
      <c r="L556" s="257"/>
      <c r="M556" s="257"/>
      <c r="N556" s="257"/>
      <c r="O556" s="257"/>
      <c r="P556" s="257"/>
      <c r="Q556" s="257"/>
      <c r="Z556" s="257"/>
      <c r="AA556" s="257"/>
      <c r="AD556" s="257"/>
      <c r="AE556" s="257"/>
      <c r="AP556" s="257"/>
      <c r="AQ556" s="257"/>
      <c r="AT556" s="257"/>
      <c r="AU556" s="257"/>
      <c r="BF556" s="257"/>
      <c r="BG556" s="257"/>
      <c r="BJ556" s="257"/>
      <c r="BK556" s="257"/>
    </row>
    <row r="557" spans="10:63">
      <c r="J557" s="257"/>
      <c r="K557" s="257"/>
      <c r="L557" s="257"/>
      <c r="M557" s="257"/>
      <c r="N557" s="257"/>
      <c r="O557" s="257"/>
      <c r="P557" s="257"/>
      <c r="Q557" s="257"/>
      <c r="Z557" s="257"/>
      <c r="AA557" s="257"/>
      <c r="AD557" s="257"/>
      <c r="AE557" s="257"/>
      <c r="AP557" s="257"/>
      <c r="AQ557" s="257"/>
      <c r="AT557" s="257"/>
      <c r="AU557" s="257"/>
      <c r="BF557" s="257"/>
      <c r="BG557" s="257"/>
      <c r="BJ557" s="257"/>
      <c r="BK557" s="257"/>
    </row>
    <row r="558" spans="10:63">
      <c r="J558" s="257"/>
      <c r="K558" s="257"/>
      <c r="L558" s="257"/>
      <c r="N558" s="257"/>
      <c r="O558" s="257"/>
      <c r="P558" s="257"/>
      <c r="Z558" s="257"/>
      <c r="AA558" s="257"/>
      <c r="AD558" s="257"/>
      <c r="AE558" s="257"/>
      <c r="AP558" s="257"/>
      <c r="AQ558" s="257"/>
      <c r="AT558" s="257"/>
      <c r="AU558" s="257"/>
      <c r="BF558" s="257"/>
      <c r="BG558" s="257"/>
      <c r="BJ558" s="257"/>
      <c r="BK558" s="257"/>
    </row>
    <row r="559" spans="10:63">
      <c r="J559" s="257"/>
      <c r="K559" s="257"/>
      <c r="N559" s="257"/>
      <c r="O559" s="257"/>
      <c r="Z559" s="257"/>
      <c r="AA559" s="257"/>
      <c r="AD559" s="257"/>
      <c r="AE559" s="257"/>
      <c r="AP559" s="257"/>
      <c r="AQ559" s="257"/>
      <c r="AT559" s="257"/>
      <c r="AU559" s="257"/>
      <c r="BF559" s="257"/>
      <c r="BG559" s="257"/>
      <c r="BJ559" s="257"/>
      <c r="BK559" s="257"/>
    </row>
    <row r="560" spans="10:63">
      <c r="J560" s="257"/>
      <c r="K560" s="257"/>
      <c r="N560" s="257"/>
      <c r="O560" s="257"/>
      <c r="Z560" s="257"/>
      <c r="AA560" s="257"/>
      <c r="AD560" s="257"/>
      <c r="AE560" s="257"/>
      <c r="AP560" s="257"/>
      <c r="AQ560" s="257"/>
      <c r="AT560" s="257"/>
      <c r="AU560" s="257"/>
      <c r="BF560" s="257"/>
      <c r="BG560" s="257"/>
      <c r="BJ560" s="257"/>
      <c r="BK560" s="257"/>
    </row>
    <row r="561" spans="10:63">
      <c r="J561" s="257"/>
      <c r="K561" s="257"/>
      <c r="N561" s="257"/>
      <c r="O561" s="257"/>
      <c r="R561" s="257"/>
      <c r="Z561" s="257"/>
      <c r="AA561" s="257"/>
      <c r="AD561" s="257"/>
      <c r="AE561" s="257"/>
      <c r="AP561" s="257"/>
      <c r="AQ561" s="257"/>
      <c r="AT561" s="257"/>
      <c r="AU561" s="257"/>
      <c r="BF561" s="257"/>
      <c r="BG561" s="257"/>
      <c r="BJ561" s="257"/>
      <c r="BK561" s="257"/>
    </row>
    <row r="562" spans="10:63">
      <c r="J562" s="257"/>
      <c r="K562" s="257"/>
      <c r="L562" s="257"/>
      <c r="M562" s="257"/>
      <c r="N562" s="257"/>
      <c r="O562" s="257"/>
      <c r="P562" s="257"/>
      <c r="Q562" s="257"/>
      <c r="Z562" s="257"/>
      <c r="AA562" s="257"/>
      <c r="AD562" s="257"/>
      <c r="AE562" s="257"/>
      <c r="AP562" s="257"/>
      <c r="AQ562" s="257"/>
      <c r="AT562" s="257"/>
      <c r="AU562" s="257"/>
      <c r="BF562" s="257"/>
      <c r="BG562" s="257"/>
      <c r="BJ562" s="257"/>
      <c r="BK562" s="257"/>
    </row>
    <row r="563" spans="10:63">
      <c r="J563" s="257"/>
      <c r="K563" s="257"/>
      <c r="N563" s="257"/>
      <c r="O563" s="257"/>
      <c r="Z563" s="257"/>
      <c r="AA563" s="257"/>
      <c r="AD563" s="257"/>
      <c r="AE563" s="257"/>
      <c r="AP563" s="257"/>
      <c r="AQ563" s="257"/>
      <c r="AT563" s="257"/>
      <c r="AU563" s="257"/>
      <c r="BF563" s="257"/>
      <c r="BG563" s="257"/>
      <c r="BJ563" s="257"/>
      <c r="BK563" s="257"/>
    </row>
    <row r="564" spans="10:63">
      <c r="J564" s="257"/>
      <c r="K564" s="257"/>
      <c r="L564" s="257"/>
      <c r="M564" s="257"/>
      <c r="N564" s="257"/>
      <c r="O564" s="257"/>
      <c r="P564" s="257"/>
      <c r="Q564" s="257"/>
      <c r="Z564" s="257"/>
      <c r="AA564" s="257"/>
      <c r="AD564" s="257"/>
      <c r="AE564" s="257"/>
      <c r="AP564" s="257"/>
      <c r="AQ564" s="257"/>
      <c r="AT564" s="257"/>
      <c r="AU564" s="257"/>
      <c r="BF564" s="257"/>
      <c r="BG564" s="257"/>
      <c r="BJ564" s="257"/>
      <c r="BK564" s="257"/>
    </row>
    <row r="565" spans="10:63">
      <c r="J565" s="257"/>
      <c r="K565" s="257"/>
      <c r="L565" s="257"/>
      <c r="M565" s="257"/>
      <c r="N565" s="257"/>
      <c r="O565" s="257"/>
      <c r="P565" s="257"/>
      <c r="Q565" s="257"/>
      <c r="Z565" s="257"/>
      <c r="AA565" s="257"/>
      <c r="AD565" s="257"/>
      <c r="AE565" s="257"/>
      <c r="AP565" s="257"/>
      <c r="AQ565" s="257"/>
      <c r="AT565" s="257"/>
      <c r="AU565" s="257"/>
      <c r="BF565" s="257"/>
      <c r="BG565" s="257"/>
      <c r="BJ565" s="257"/>
      <c r="BK565" s="257"/>
    </row>
    <row r="566" spans="10:63">
      <c r="J566" s="257"/>
      <c r="K566" s="257"/>
      <c r="L566" s="257"/>
      <c r="N566" s="257"/>
      <c r="O566" s="257"/>
      <c r="P566" s="257"/>
      <c r="Z566" s="257"/>
      <c r="AA566" s="257"/>
      <c r="AD566" s="257"/>
      <c r="AE566" s="257"/>
      <c r="AP566" s="257"/>
      <c r="AQ566" s="257"/>
      <c r="AT566" s="257"/>
      <c r="AU566" s="257"/>
      <c r="BF566" s="257"/>
      <c r="BG566" s="257"/>
      <c r="BJ566" s="257"/>
      <c r="BK566" s="257"/>
    </row>
    <row r="567" spans="10:63">
      <c r="J567" s="257"/>
      <c r="K567" s="257"/>
      <c r="L567" s="257"/>
      <c r="N567" s="257"/>
      <c r="O567" s="257"/>
      <c r="P567" s="257"/>
      <c r="Z567" s="257"/>
      <c r="AA567" s="257"/>
      <c r="AD567" s="257"/>
      <c r="AE567" s="257"/>
      <c r="AP567" s="257"/>
      <c r="AQ567" s="257"/>
      <c r="AT567" s="257"/>
      <c r="AU567" s="257"/>
      <c r="BF567" s="257"/>
      <c r="BG567" s="257"/>
      <c r="BJ567" s="257"/>
      <c r="BK567" s="257"/>
    </row>
    <row r="568" spans="10:63">
      <c r="J568" s="257"/>
      <c r="K568" s="257"/>
      <c r="L568" s="257"/>
      <c r="M568" s="257"/>
      <c r="N568" s="257"/>
      <c r="O568" s="257"/>
      <c r="P568" s="257"/>
      <c r="Q568" s="257"/>
      <c r="Z568" s="257"/>
      <c r="AA568" s="257"/>
      <c r="AD568" s="257"/>
      <c r="AE568" s="257"/>
      <c r="AP568" s="257"/>
      <c r="AQ568" s="257"/>
      <c r="AT568" s="257"/>
      <c r="AU568" s="257"/>
      <c r="BF568" s="257"/>
      <c r="BG568" s="257"/>
      <c r="BJ568" s="257"/>
      <c r="BK568" s="257"/>
    </row>
    <row r="569" spans="10:63">
      <c r="J569" s="257"/>
      <c r="K569" s="257"/>
      <c r="M569" s="257"/>
      <c r="N569" s="257"/>
      <c r="O569" s="257"/>
      <c r="Q569" s="257"/>
      <c r="R569" s="257"/>
      <c r="Z569" s="257"/>
      <c r="AA569" s="257"/>
      <c r="AD569" s="257"/>
      <c r="AE569" s="257"/>
      <c r="AP569" s="257"/>
      <c r="AQ569" s="257"/>
      <c r="AT569" s="257"/>
      <c r="AU569" s="257"/>
      <c r="BF569" s="257"/>
      <c r="BG569" s="257"/>
      <c r="BJ569" s="257"/>
      <c r="BK569" s="257"/>
    </row>
    <row r="570" spans="10:63">
      <c r="J570" s="257"/>
      <c r="K570" s="257"/>
      <c r="L570" s="257"/>
      <c r="N570" s="257"/>
      <c r="O570" s="257"/>
      <c r="P570" s="257"/>
      <c r="Z570" s="257"/>
      <c r="AA570" s="257"/>
      <c r="AD570" s="257"/>
      <c r="AE570" s="257"/>
      <c r="AP570" s="257"/>
      <c r="AQ570" s="257"/>
      <c r="AT570" s="257"/>
      <c r="AU570" s="257"/>
      <c r="BF570" s="257"/>
      <c r="BG570" s="257"/>
      <c r="BJ570" s="257"/>
      <c r="BK570" s="257"/>
    </row>
    <row r="571" spans="10:63">
      <c r="J571" s="257"/>
      <c r="K571" s="257"/>
      <c r="N571" s="257"/>
      <c r="O571" s="257"/>
      <c r="Z571" s="257"/>
      <c r="AA571" s="257"/>
      <c r="AD571" s="257"/>
      <c r="AE571" s="257"/>
      <c r="AP571" s="257"/>
      <c r="AQ571" s="257"/>
      <c r="AT571" s="257"/>
      <c r="AU571" s="257"/>
      <c r="BF571" s="257"/>
      <c r="BG571" s="257"/>
      <c r="BJ571" s="257"/>
      <c r="BK571" s="257"/>
    </row>
    <row r="572" spans="10:63">
      <c r="J572" s="257"/>
      <c r="K572" s="257"/>
      <c r="N572" s="257"/>
      <c r="O572" s="257"/>
      <c r="Z572" s="257"/>
      <c r="AA572" s="257"/>
      <c r="AD572" s="257"/>
      <c r="AE572" s="257"/>
      <c r="AP572" s="257"/>
      <c r="AQ572" s="257"/>
      <c r="AT572" s="257"/>
      <c r="AU572" s="257"/>
      <c r="BF572" s="257"/>
      <c r="BG572" s="257"/>
      <c r="BJ572" s="257"/>
      <c r="BK572" s="257"/>
    </row>
    <row r="573" spans="10:63">
      <c r="J573" s="257"/>
      <c r="K573" s="257"/>
      <c r="N573" s="257"/>
      <c r="O573" s="257"/>
      <c r="Z573" s="257"/>
      <c r="AA573" s="257"/>
      <c r="AD573" s="257"/>
      <c r="AE573" s="257"/>
      <c r="AP573" s="257"/>
      <c r="AQ573" s="257"/>
      <c r="AT573" s="257"/>
      <c r="AU573" s="257"/>
      <c r="BF573" s="257"/>
      <c r="BG573" s="257"/>
      <c r="BJ573" s="257"/>
      <c r="BK573" s="257"/>
    </row>
    <row r="574" spans="10:63">
      <c r="J574" s="257"/>
      <c r="K574" s="257"/>
      <c r="N574" s="257"/>
      <c r="O574" s="257"/>
      <c r="Z574" s="257"/>
      <c r="AA574" s="257"/>
      <c r="AD574" s="257"/>
      <c r="AE574" s="257"/>
      <c r="AP574" s="257"/>
      <c r="AQ574" s="257"/>
      <c r="AT574" s="257"/>
      <c r="AU574" s="257"/>
      <c r="BF574" s="257"/>
      <c r="BG574" s="257"/>
      <c r="BJ574" s="257"/>
      <c r="BK574" s="257"/>
    </row>
    <row r="575" spans="10:63">
      <c r="J575" s="257"/>
      <c r="K575" s="257"/>
      <c r="N575" s="257"/>
      <c r="O575" s="257"/>
      <c r="Z575" s="257"/>
      <c r="AA575" s="257"/>
      <c r="AD575" s="257"/>
      <c r="AE575" s="257"/>
      <c r="AP575" s="257"/>
      <c r="AQ575" s="257"/>
      <c r="AT575" s="257"/>
      <c r="AU575" s="257"/>
      <c r="BF575" s="257"/>
      <c r="BG575" s="257"/>
      <c r="BJ575" s="257"/>
      <c r="BK575" s="257"/>
    </row>
    <row r="576" spans="10:63">
      <c r="J576" s="257"/>
      <c r="K576" s="257"/>
      <c r="N576" s="257"/>
      <c r="O576" s="257"/>
      <c r="Z576" s="257"/>
      <c r="AA576" s="257"/>
      <c r="AD576" s="257"/>
      <c r="AE576" s="257"/>
      <c r="AP576" s="257"/>
      <c r="AQ576" s="257"/>
      <c r="AT576" s="257"/>
      <c r="AU576" s="257"/>
      <c r="BF576" s="257"/>
      <c r="BG576" s="257"/>
      <c r="BJ576" s="257"/>
      <c r="BK576" s="257"/>
    </row>
    <row r="577" spans="10:63">
      <c r="J577" s="257"/>
      <c r="K577" s="257"/>
      <c r="N577" s="257"/>
      <c r="O577" s="257"/>
      <c r="Z577" s="257"/>
      <c r="AA577" s="257"/>
      <c r="AD577" s="257"/>
      <c r="AE577" s="257"/>
      <c r="AP577" s="257"/>
      <c r="AQ577" s="257"/>
      <c r="AT577" s="257"/>
      <c r="AU577" s="257"/>
      <c r="BF577" s="257"/>
      <c r="BG577" s="257"/>
      <c r="BJ577" s="257"/>
      <c r="BK577" s="257"/>
    </row>
    <row r="578" spans="10:63">
      <c r="J578" s="257"/>
      <c r="K578" s="257"/>
      <c r="N578" s="257"/>
      <c r="O578" s="257"/>
      <c r="Z578" s="257"/>
      <c r="AA578" s="257"/>
      <c r="AD578" s="257"/>
      <c r="AE578" s="257"/>
      <c r="AP578" s="257"/>
      <c r="AQ578" s="257"/>
      <c r="AT578" s="257"/>
      <c r="AU578" s="257"/>
      <c r="BF578" s="257"/>
      <c r="BG578" s="257"/>
      <c r="BJ578" s="257"/>
      <c r="BK578" s="257"/>
    </row>
    <row r="579" spans="10:63">
      <c r="J579" s="257"/>
      <c r="K579" s="257"/>
      <c r="N579" s="257"/>
      <c r="O579" s="257"/>
      <c r="Z579" s="257"/>
      <c r="AA579" s="257"/>
      <c r="AD579" s="257"/>
      <c r="AE579" s="257"/>
      <c r="AP579" s="257"/>
      <c r="AQ579" s="257"/>
      <c r="AT579" s="257"/>
      <c r="AU579" s="257"/>
      <c r="BF579" s="257"/>
      <c r="BG579" s="257"/>
      <c r="BJ579" s="257"/>
      <c r="BK579" s="257"/>
    </row>
    <row r="580" spans="10:63">
      <c r="J580" s="257"/>
      <c r="K580" s="257"/>
      <c r="N580" s="257"/>
      <c r="O580" s="257"/>
      <c r="Z580" s="257"/>
      <c r="AA580" s="257"/>
      <c r="AD580" s="257"/>
      <c r="AE580" s="257"/>
      <c r="AP580" s="257"/>
      <c r="AQ580" s="257"/>
      <c r="AT580" s="257"/>
      <c r="AU580" s="257"/>
      <c r="BF580" s="257"/>
      <c r="BG580" s="257"/>
      <c r="BJ580" s="257"/>
      <c r="BK580" s="257"/>
    </row>
    <row r="581" spans="10:63">
      <c r="J581" s="257"/>
      <c r="K581" s="257"/>
      <c r="N581" s="257"/>
      <c r="O581" s="257"/>
      <c r="Z581" s="257"/>
      <c r="AA581" s="257"/>
      <c r="AD581" s="257"/>
      <c r="AE581" s="257"/>
      <c r="AP581" s="257"/>
      <c r="AQ581" s="257"/>
      <c r="AT581" s="257"/>
      <c r="AU581" s="257"/>
      <c r="BF581" s="257"/>
      <c r="BG581" s="257"/>
      <c r="BJ581" s="257"/>
      <c r="BK581" s="257"/>
    </row>
    <row r="582" spans="10:63">
      <c r="J582" s="257"/>
      <c r="K582" s="257"/>
      <c r="N582" s="257"/>
      <c r="O582" s="257"/>
      <c r="Z582" s="257"/>
      <c r="AA582" s="257"/>
      <c r="AD582" s="257"/>
      <c r="AE582" s="257"/>
      <c r="AP582" s="257"/>
      <c r="AQ582" s="257"/>
      <c r="AT582" s="257"/>
      <c r="AU582" s="257"/>
      <c r="BF582" s="257"/>
      <c r="BG582" s="257"/>
      <c r="BJ582" s="257"/>
      <c r="BK582" s="257"/>
    </row>
    <row r="583" spans="10:63">
      <c r="J583" s="257"/>
      <c r="K583" s="257"/>
      <c r="L583" s="257"/>
      <c r="M583" s="257"/>
      <c r="N583" s="257"/>
      <c r="O583" s="257"/>
      <c r="P583" s="257"/>
      <c r="Q583" s="257"/>
      <c r="Z583" s="257"/>
      <c r="AA583" s="257"/>
      <c r="AD583" s="257"/>
      <c r="AE583" s="257"/>
      <c r="AP583" s="257"/>
      <c r="AQ583" s="257"/>
      <c r="AT583" s="257"/>
      <c r="AU583" s="257"/>
      <c r="BF583" s="257"/>
      <c r="BG583" s="257"/>
      <c r="BJ583" s="257"/>
      <c r="BK583" s="257"/>
    </row>
    <row r="584" spans="10:63">
      <c r="J584" s="257"/>
      <c r="K584" s="257"/>
      <c r="N584" s="257"/>
      <c r="O584" s="257"/>
      <c r="R584" s="257"/>
      <c r="Z584" s="257"/>
      <c r="AA584" s="257"/>
      <c r="AD584" s="257"/>
      <c r="AE584" s="257"/>
      <c r="AP584" s="257"/>
      <c r="AQ584" s="257"/>
      <c r="AT584" s="257"/>
      <c r="AU584" s="257"/>
      <c r="BF584" s="257"/>
      <c r="BG584" s="257"/>
      <c r="BJ584" s="257"/>
      <c r="BK584" s="257"/>
    </row>
    <row r="585" spans="10:63">
      <c r="J585" s="257"/>
      <c r="K585" s="257"/>
      <c r="N585" s="257"/>
      <c r="O585" s="257"/>
      <c r="Z585" s="257"/>
      <c r="AA585" s="257"/>
      <c r="AD585" s="257"/>
      <c r="AE585" s="257"/>
      <c r="AP585" s="257"/>
      <c r="AQ585" s="257"/>
      <c r="AT585" s="257"/>
      <c r="AU585" s="257"/>
      <c r="BF585" s="257"/>
      <c r="BG585" s="257"/>
      <c r="BJ585" s="257"/>
      <c r="BK585" s="257"/>
    </row>
    <row r="586" spans="10:63">
      <c r="J586" s="257"/>
      <c r="K586" s="257"/>
      <c r="N586" s="257"/>
      <c r="O586" s="257"/>
      <c r="Z586" s="257"/>
      <c r="AA586" s="257"/>
      <c r="AD586" s="257"/>
      <c r="AE586" s="257"/>
      <c r="AP586" s="257"/>
      <c r="AQ586" s="257"/>
      <c r="AT586" s="257"/>
      <c r="AU586" s="257"/>
      <c r="BF586" s="257"/>
      <c r="BG586" s="257"/>
      <c r="BJ586" s="257"/>
      <c r="BK586" s="257"/>
    </row>
    <row r="587" spans="10:63">
      <c r="J587" s="257"/>
      <c r="K587" s="257"/>
      <c r="N587" s="257"/>
      <c r="O587" s="257"/>
      <c r="Z587" s="257"/>
      <c r="AA587" s="257"/>
      <c r="AD587" s="257"/>
      <c r="AE587" s="257"/>
      <c r="AP587" s="257"/>
      <c r="AQ587" s="257"/>
      <c r="AT587" s="257"/>
      <c r="AU587" s="257"/>
      <c r="BF587" s="257"/>
      <c r="BG587" s="257"/>
      <c r="BJ587" s="257"/>
      <c r="BK587" s="257"/>
    </row>
    <row r="588" spans="10:63">
      <c r="J588" s="257"/>
      <c r="K588" s="257"/>
      <c r="N588" s="257"/>
      <c r="O588" s="257"/>
      <c r="Z588" s="257"/>
      <c r="AA588" s="257"/>
      <c r="AD588" s="257"/>
      <c r="AE588" s="257"/>
      <c r="AP588" s="257"/>
      <c r="AQ588" s="257"/>
      <c r="AT588" s="257"/>
      <c r="AU588" s="257"/>
      <c r="BF588" s="257"/>
      <c r="BG588" s="257"/>
      <c r="BJ588" s="257"/>
      <c r="BK588" s="257"/>
    </row>
    <row r="589" spans="10:63">
      <c r="J589" s="257"/>
      <c r="K589" s="257"/>
      <c r="M589" s="257"/>
      <c r="N589" s="257"/>
      <c r="O589" s="257"/>
      <c r="Q589" s="257"/>
      <c r="R589" s="257"/>
      <c r="Z589" s="257"/>
      <c r="AA589" s="257"/>
      <c r="AD589" s="257"/>
      <c r="AE589" s="257"/>
      <c r="AP589" s="257"/>
      <c r="AQ589" s="257"/>
      <c r="AT589" s="257"/>
      <c r="AU589" s="257"/>
      <c r="BF589" s="257"/>
      <c r="BG589" s="257"/>
      <c r="BJ589" s="257"/>
      <c r="BK589" s="257"/>
    </row>
    <row r="590" spans="10:63">
      <c r="J590" s="257"/>
      <c r="K590" s="257"/>
      <c r="N590" s="257"/>
      <c r="O590" s="257"/>
      <c r="R590" s="257"/>
      <c r="Z590" s="257"/>
      <c r="AA590" s="257"/>
      <c r="AD590" s="257"/>
      <c r="AE590" s="257"/>
      <c r="AP590" s="257"/>
      <c r="AQ590" s="257"/>
      <c r="AT590" s="257"/>
      <c r="AU590" s="257"/>
      <c r="BF590" s="257"/>
      <c r="BG590" s="257"/>
      <c r="BJ590" s="257"/>
      <c r="BK590" s="257"/>
    </row>
    <row r="591" spans="10:63">
      <c r="J591" s="257"/>
      <c r="K591" s="257"/>
      <c r="N591" s="257"/>
      <c r="O591" s="257"/>
      <c r="Z591" s="257"/>
      <c r="AA591" s="257"/>
      <c r="AD591" s="257"/>
      <c r="AE591" s="257"/>
      <c r="AP591" s="257"/>
      <c r="AQ591" s="257"/>
      <c r="AT591" s="257"/>
      <c r="AU591" s="257"/>
      <c r="BF591" s="257"/>
      <c r="BG591" s="257"/>
      <c r="BJ591" s="257"/>
      <c r="BK591" s="257"/>
    </row>
    <row r="592" spans="10:63">
      <c r="J592" s="257"/>
      <c r="K592" s="257"/>
      <c r="N592" s="257"/>
      <c r="O592" s="257"/>
      <c r="Z592" s="257"/>
      <c r="AA592" s="257"/>
      <c r="AD592" s="257"/>
      <c r="AE592" s="257"/>
      <c r="AP592" s="257"/>
      <c r="AQ592" s="257"/>
      <c r="AT592" s="257"/>
      <c r="AU592" s="257"/>
      <c r="BF592" s="257"/>
      <c r="BG592" s="257"/>
      <c r="BJ592" s="257"/>
      <c r="BK592" s="257"/>
    </row>
    <row r="593" spans="10:63">
      <c r="J593" s="257"/>
      <c r="K593" s="257"/>
      <c r="L593" s="257"/>
      <c r="M593" s="257"/>
      <c r="N593" s="257"/>
      <c r="O593" s="257"/>
      <c r="P593" s="257"/>
      <c r="Q593" s="257"/>
      <c r="Z593" s="257"/>
      <c r="AA593" s="257"/>
      <c r="AD593" s="257"/>
      <c r="AE593" s="257"/>
      <c r="AP593" s="257"/>
      <c r="AQ593" s="257"/>
      <c r="AT593" s="257"/>
      <c r="AU593" s="257"/>
      <c r="BF593" s="257"/>
      <c r="BG593" s="257"/>
      <c r="BJ593" s="257"/>
      <c r="BK593" s="257"/>
    </row>
    <row r="594" spans="10:63">
      <c r="J594" s="257"/>
      <c r="K594" s="257"/>
      <c r="M594" s="257"/>
      <c r="N594" s="257"/>
      <c r="O594" s="257"/>
      <c r="Q594" s="257"/>
      <c r="R594" s="257"/>
      <c r="Z594" s="257"/>
      <c r="AA594" s="257"/>
      <c r="AD594" s="257"/>
      <c r="AE594" s="257"/>
      <c r="AP594" s="257"/>
      <c r="AQ594" s="257"/>
      <c r="AT594" s="257"/>
      <c r="AU594" s="257"/>
      <c r="BF594" s="257"/>
      <c r="BG594" s="257"/>
      <c r="BJ594" s="257"/>
      <c r="BK594" s="257"/>
    </row>
    <row r="595" spans="10:63">
      <c r="J595" s="257"/>
      <c r="K595" s="257"/>
      <c r="L595" s="257"/>
      <c r="M595" s="257"/>
      <c r="N595" s="257"/>
      <c r="O595" s="257"/>
      <c r="P595" s="257"/>
      <c r="Q595" s="257"/>
      <c r="Z595" s="257"/>
      <c r="AA595" s="257"/>
      <c r="AD595" s="257"/>
      <c r="AE595" s="257"/>
      <c r="AP595" s="257"/>
      <c r="AQ595" s="257"/>
      <c r="AT595" s="257"/>
      <c r="AU595" s="257"/>
      <c r="BF595" s="257"/>
      <c r="BG595" s="257"/>
      <c r="BJ595" s="257"/>
      <c r="BK595" s="257"/>
    </row>
    <row r="596" spans="10:63">
      <c r="J596" s="257"/>
      <c r="K596" s="257"/>
      <c r="N596" s="257"/>
      <c r="O596" s="257"/>
      <c r="Z596" s="257"/>
      <c r="AA596" s="257"/>
      <c r="AD596" s="257"/>
      <c r="AE596" s="257"/>
      <c r="AP596" s="257"/>
      <c r="AQ596" s="257"/>
      <c r="AT596" s="257"/>
      <c r="AU596" s="257"/>
      <c r="BF596" s="257"/>
      <c r="BG596" s="257"/>
      <c r="BJ596" s="257"/>
      <c r="BK596" s="257"/>
    </row>
    <row r="597" spans="10:63">
      <c r="J597" s="257"/>
      <c r="K597" s="257"/>
      <c r="L597" s="257"/>
      <c r="M597" s="257"/>
      <c r="N597" s="257"/>
      <c r="O597" s="257"/>
      <c r="P597" s="257"/>
      <c r="Q597" s="257"/>
      <c r="Z597" s="257"/>
      <c r="AA597" s="257"/>
      <c r="AD597" s="257"/>
      <c r="AE597" s="257"/>
      <c r="AP597" s="257"/>
      <c r="AQ597" s="257"/>
      <c r="AT597" s="257"/>
      <c r="AU597" s="257"/>
      <c r="BF597" s="257"/>
      <c r="BG597" s="257"/>
      <c r="BJ597" s="257"/>
      <c r="BK597" s="257"/>
    </row>
    <row r="598" spans="10:63">
      <c r="J598" s="257"/>
      <c r="K598" s="257"/>
      <c r="N598" s="257"/>
      <c r="O598" s="257"/>
      <c r="Z598" s="257"/>
      <c r="AA598" s="257"/>
      <c r="AD598" s="257"/>
      <c r="AE598" s="257"/>
      <c r="AP598" s="257"/>
      <c r="AQ598" s="257"/>
      <c r="AT598" s="257"/>
      <c r="AU598" s="257"/>
      <c r="BF598" s="257"/>
      <c r="BG598" s="257"/>
      <c r="BJ598" s="257"/>
      <c r="BK598" s="257"/>
    </row>
    <row r="599" spans="10:63">
      <c r="J599" s="257"/>
      <c r="K599" s="257"/>
      <c r="L599" s="257"/>
      <c r="N599" s="257"/>
      <c r="O599" s="257"/>
      <c r="P599" s="257"/>
      <c r="Z599" s="257"/>
      <c r="AA599" s="257"/>
      <c r="AD599" s="257"/>
      <c r="AE599" s="257"/>
      <c r="AP599" s="257"/>
      <c r="AQ599" s="257"/>
      <c r="AT599" s="257"/>
      <c r="AU599" s="257"/>
      <c r="BF599" s="257"/>
      <c r="BG599" s="257"/>
      <c r="BJ599" s="257"/>
      <c r="BK599" s="257"/>
    </row>
    <row r="600" spans="10:63">
      <c r="J600" s="257"/>
      <c r="K600" s="257"/>
      <c r="L600" s="257"/>
      <c r="N600" s="257"/>
      <c r="O600" s="257"/>
      <c r="P600" s="257"/>
      <c r="Z600" s="257"/>
      <c r="AA600" s="257"/>
      <c r="AD600" s="257"/>
      <c r="AE600" s="257"/>
      <c r="AP600" s="257"/>
      <c r="AQ600" s="257"/>
      <c r="AT600" s="257"/>
      <c r="AU600" s="257"/>
      <c r="BF600" s="257"/>
      <c r="BG600" s="257"/>
      <c r="BJ600" s="257"/>
      <c r="BK600" s="257"/>
    </row>
    <row r="601" spans="10:63">
      <c r="J601" s="257"/>
      <c r="K601" s="257"/>
      <c r="L601" s="257"/>
      <c r="M601" s="257"/>
      <c r="N601" s="257"/>
      <c r="O601" s="257"/>
      <c r="P601" s="257"/>
      <c r="Q601" s="257"/>
      <c r="Z601" s="257"/>
      <c r="AA601" s="257"/>
      <c r="AD601" s="257"/>
      <c r="AE601" s="257"/>
      <c r="AP601" s="257"/>
      <c r="AQ601" s="257"/>
      <c r="AT601" s="257"/>
      <c r="AU601" s="257"/>
      <c r="BF601" s="257"/>
      <c r="BG601" s="257"/>
      <c r="BJ601" s="257"/>
      <c r="BK601" s="257"/>
    </row>
    <row r="602" spans="10:63">
      <c r="J602" s="257"/>
      <c r="K602" s="257"/>
      <c r="L602" s="257"/>
      <c r="N602" s="257"/>
      <c r="O602" s="257"/>
      <c r="P602" s="257"/>
      <c r="Z602" s="257"/>
      <c r="AA602" s="257"/>
      <c r="AD602" s="257"/>
      <c r="AE602" s="257"/>
      <c r="AP602" s="257"/>
      <c r="AQ602" s="257"/>
      <c r="AT602" s="257"/>
      <c r="AU602" s="257"/>
      <c r="BF602" s="257"/>
      <c r="BG602" s="257"/>
      <c r="BJ602" s="257"/>
      <c r="BK602" s="257"/>
    </row>
    <row r="603" spans="10:63">
      <c r="J603" s="257"/>
      <c r="K603" s="257"/>
      <c r="L603" s="257"/>
      <c r="M603" s="257"/>
      <c r="N603" s="257"/>
      <c r="O603" s="257"/>
      <c r="P603" s="257"/>
      <c r="Q603" s="257"/>
      <c r="Z603" s="257"/>
      <c r="AA603" s="257"/>
      <c r="AD603" s="257"/>
      <c r="AE603" s="257"/>
      <c r="AP603" s="257"/>
      <c r="AQ603" s="257"/>
      <c r="AT603" s="257"/>
      <c r="AU603" s="257"/>
      <c r="BF603" s="257"/>
      <c r="BG603" s="257"/>
      <c r="BJ603" s="257"/>
      <c r="BK603" s="257"/>
    </row>
    <row r="604" spans="10:63">
      <c r="J604" s="257"/>
      <c r="K604" s="257"/>
      <c r="L604" s="257"/>
      <c r="M604" s="257"/>
      <c r="N604" s="257"/>
      <c r="O604" s="257"/>
      <c r="P604" s="257"/>
      <c r="Q604" s="257"/>
      <c r="Z604" s="257"/>
      <c r="AA604" s="257"/>
      <c r="AD604" s="257"/>
      <c r="AE604" s="257"/>
      <c r="AP604" s="257"/>
      <c r="AQ604" s="257"/>
      <c r="AT604" s="257"/>
      <c r="AU604" s="257"/>
      <c r="BF604" s="257"/>
      <c r="BG604" s="257"/>
      <c r="BJ604" s="257"/>
      <c r="BK604" s="257"/>
    </row>
    <row r="605" spans="10:63">
      <c r="J605" s="257"/>
      <c r="K605" s="257"/>
      <c r="N605" s="257"/>
      <c r="O605" s="257"/>
      <c r="Z605" s="257"/>
      <c r="AA605" s="257"/>
      <c r="AD605" s="257"/>
      <c r="AE605" s="257"/>
      <c r="AP605" s="257"/>
      <c r="AQ605" s="257"/>
      <c r="AT605" s="257"/>
      <c r="AU605" s="257"/>
      <c r="BF605" s="257"/>
      <c r="BG605" s="257"/>
      <c r="BJ605" s="257"/>
      <c r="BK605" s="257"/>
    </row>
    <row r="606" spans="10:63">
      <c r="J606" s="257"/>
      <c r="K606" s="257"/>
      <c r="N606" s="257"/>
      <c r="O606" s="257"/>
      <c r="Z606" s="257"/>
      <c r="AA606" s="257"/>
      <c r="AD606" s="257"/>
      <c r="AE606" s="257"/>
      <c r="AP606" s="257"/>
      <c r="AQ606" s="257"/>
      <c r="AT606" s="257"/>
      <c r="AU606" s="257"/>
      <c r="BF606" s="257"/>
      <c r="BG606" s="257"/>
      <c r="BJ606" s="257"/>
      <c r="BK606" s="257"/>
    </row>
    <row r="607" spans="10:63">
      <c r="J607" s="257"/>
      <c r="K607" s="257"/>
      <c r="L607" s="257"/>
      <c r="M607" s="257"/>
      <c r="N607" s="257"/>
      <c r="O607" s="257"/>
      <c r="P607" s="257"/>
      <c r="Q607" s="257"/>
      <c r="Z607" s="257"/>
      <c r="AA607" s="257"/>
      <c r="AD607" s="257"/>
      <c r="AE607" s="257"/>
      <c r="AP607" s="257"/>
      <c r="AQ607" s="257"/>
      <c r="AT607" s="257"/>
      <c r="AU607" s="257"/>
      <c r="BF607" s="257"/>
      <c r="BG607" s="257"/>
      <c r="BJ607" s="257"/>
      <c r="BK607" s="257"/>
    </row>
    <row r="608" spans="10:63">
      <c r="J608" s="257"/>
      <c r="K608" s="257"/>
      <c r="N608" s="257"/>
      <c r="O608" s="257"/>
      <c r="Z608" s="257"/>
      <c r="AA608" s="257"/>
      <c r="AD608" s="257"/>
      <c r="AE608" s="257"/>
      <c r="AP608" s="257"/>
      <c r="AQ608" s="257"/>
      <c r="AT608" s="257"/>
      <c r="AU608" s="257"/>
      <c r="BF608" s="257"/>
      <c r="BG608" s="257"/>
      <c r="BJ608" s="257"/>
      <c r="BK608" s="257"/>
    </row>
    <row r="609" spans="10:63">
      <c r="J609" s="257"/>
      <c r="K609" s="257"/>
      <c r="N609" s="257"/>
      <c r="O609" s="257"/>
      <c r="Z609" s="257"/>
      <c r="AA609" s="257"/>
      <c r="AD609" s="257"/>
      <c r="AE609" s="257"/>
      <c r="AP609" s="257"/>
      <c r="AQ609" s="257"/>
      <c r="AT609" s="257"/>
      <c r="AU609" s="257"/>
      <c r="BF609" s="257"/>
      <c r="BG609" s="257"/>
      <c r="BJ609" s="257"/>
      <c r="BK609" s="257"/>
    </row>
    <row r="610" spans="10:63">
      <c r="J610" s="257"/>
      <c r="K610" s="257"/>
      <c r="N610" s="257"/>
      <c r="O610" s="257"/>
      <c r="Z610" s="257"/>
      <c r="AA610" s="257"/>
      <c r="AD610" s="257"/>
      <c r="AE610" s="257"/>
      <c r="AP610" s="257"/>
      <c r="AQ610" s="257"/>
      <c r="AT610" s="257"/>
      <c r="AU610" s="257"/>
      <c r="BF610" s="257"/>
      <c r="BG610" s="257"/>
      <c r="BJ610" s="257"/>
      <c r="BK610" s="257"/>
    </row>
    <row r="611" spans="10:63">
      <c r="J611" s="257"/>
      <c r="K611" s="257"/>
      <c r="L611" s="257"/>
      <c r="M611" s="257"/>
      <c r="N611" s="257"/>
      <c r="O611" s="257"/>
      <c r="P611" s="257"/>
      <c r="Q611" s="257"/>
      <c r="Z611" s="257"/>
      <c r="AA611" s="257"/>
      <c r="AD611" s="257"/>
      <c r="AE611" s="257"/>
      <c r="AP611" s="257"/>
      <c r="AQ611" s="257"/>
      <c r="AT611" s="257"/>
      <c r="AU611" s="257"/>
      <c r="BF611" s="257"/>
      <c r="BG611" s="257"/>
      <c r="BJ611" s="257"/>
      <c r="BK611" s="257"/>
    </row>
    <row r="612" spans="10:63">
      <c r="J612" s="257"/>
      <c r="K612" s="257"/>
      <c r="L612" s="257"/>
      <c r="N612" s="257"/>
      <c r="O612" s="257"/>
      <c r="P612" s="257"/>
      <c r="Z612" s="257"/>
      <c r="AA612" s="257"/>
      <c r="AD612" s="257"/>
      <c r="AE612" s="257"/>
      <c r="AP612" s="257"/>
      <c r="AQ612" s="257"/>
      <c r="AT612" s="257"/>
      <c r="AU612" s="257"/>
      <c r="BF612" s="257"/>
      <c r="BG612" s="257"/>
      <c r="BJ612" s="257"/>
      <c r="BK612" s="257"/>
    </row>
    <row r="613" spans="10:63">
      <c r="J613" s="257"/>
      <c r="K613" s="257"/>
      <c r="M613" s="257"/>
      <c r="N613" s="257"/>
      <c r="O613" s="257"/>
      <c r="Q613" s="257"/>
      <c r="R613" s="257"/>
      <c r="Z613" s="257"/>
      <c r="AA613" s="257"/>
      <c r="AD613" s="257"/>
      <c r="AE613" s="257"/>
      <c r="AP613" s="257"/>
      <c r="AQ613" s="257"/>
      <c r="AT613" s="257"/>
      <c r="AU613" s="257"/>
      <c r="BF613" s="257"/>
      <c r="BG613" s="257"/>
      <c r="BJ613" s="257"/>
      <c r="BK613" s="257"/>
    </row>
    <row r="614" spans="10:63">
      <c r="J614" s="257"/>
      <c r="K614" s="257"/>
      <c r="L614" s="257"/>
      <c r="N614" s="257"/>
      <c r="O614" s="257"/>
      <c r="P614" s="257"/>
      <c r="Z614" s="257"/>
      <c r="AA614" s="257"/>
      <c r="AD614" s="257"/>
      <c r="AE614" s="257"/>
      <c r="AP614" s="257"/>
      <c r="AQ614" s="257"/>
      <c r="AT614" s="257"/>
      <c r="AU614" s="257"/>
      <c r="BF614" s="257"/>
      <c r="BG614" s="257"/>
      <c r="BJ614" s="257"/>
      <c r="BK614" s="257"/>
    </row>
    <row r="615" spans="10:63">
      <c r="J615" s="257"/>
      <c r="K615" s="257"/>
      <c r="L615" s="257"/>
      <c r="N615" s="257"/>
      <c r="O615" s="257"/>
      <c r="P615" s="257"/>
      <c r="Z615" s="257"/>
      <c r="AA615" s="257"/>
      <c r="AD615" s="257"/>
      <c r="AE615" s="257"/>
      <c r="AP615" s="257"/>
      <c r="AQ615" s="257"/>
      <c r="AT615" s="257"/>
      <c r="AU615" s="257"/>
      <c r="BF615" s="257"/>
      <c r="BG615" s="257"/>
      <c r="BJ615" s="257"/>
      <c r="BK615" s="257"/>
    </row>
    <row r="616" spans="10:63">
      <c r="J616" s="257"/>
      <c r="K616" s="257"/>
      <c r="L616" s="257"/>
      <c r="M616" s="257"/>
      <c r="N616" s="257"/>
      <c r="O616" s="257"/>
      <c r="P616" s="257"/>
      <c r="Q616" s="257"/>
      <c r="Z616" s="257"/>
      <c r="AA616" s="257"/>
      <c r="AD616" s="257"/>
      <c r="AE616" s="257"/>
      <c r="AP616" s="257"/>
      <c r="AQ616" s="257"/>
      <c r="AT616" s="257"/>
      <c r="AU616" s="257"/>
      <c r="BF616" s="257"/>
      <c r="BG616" s="257"/>
      <c r="BJ616" s="257"/>
      <c r="BK616" s="257"/>
    </row>
    <row r="617" spans="10:63">
      <c r="J617" s="257"/>
      <c r="K617" s="257"/>
      <c r="L617" s="257"/>
      <c r="M617" s="257"/>
      <c r="N617" s="257"/>
      <c r="O617" s="257"/>
      <c r="P617" s="257"/>
      <c r="Q617" s="257"/>
      <c r="Z617" s="257"/>
      <c r="AA617" s="257"/>
      <c r="AD617" s="257"/>
      <c r="AE617" s="257"/>
      <c r="AP617" s="257"/>
      <c r="AQ617" s="257"/>
      <c r="AT617" s="257"/>
      <c r="AU617" s="257"/>
      <c r="BF617" s="257"/>
      <c r="BG617" s="257"/>
      <c r="BJ617" s="257"/>
      <c r="BK617" s="257"/>
    </row>
    <row r="618" spans="10:63">
      <c r="J618" s="257"/>
      <c r="K618" s="257"/>
      <c r="L618" s="257"/>
      <c r="M618" s="257"/>
      <c r="N618" s="257"/>
      <c r="O618" s="257"/>
      <c r="P618" s="257"/>
      <c r="Q618" s="257"/>
      <c r="Z618" s="257"/>
      <c r="AA618" s="257"/>
      <c r="AD618" s="257"/>
      <c r="AE618" s="257"/>
      <c r="AP618" s="257"/>
      <c r="AQ618" s="257"/>
      <c r="AT618" s="257"/>
      <c r="AU618" s="257"/>
      <c r="BF618" s="257"/>
      <c r="BG618" s="257"/>
      <c r="BJ618" s="257"/>
      <c r="BK618" s="257"/>
    </row>
    <row r="619" spans="10:63">
      <c r="J619" s="257"/>
      <c r="K619" s="257"/>
      <c r="N619" s="257"/>
      <c r="O619" s="257"/>
      <c r="Z619" s="257"/>
      <c r="AA619" s="257"/>
      <c r="AD619" s="257"/>
      <c r="AE619" s="257"/>
      <c r="AP619" s="257"/>
      <c r="AQ619" s="257"/>
      <c r="AT619" s="257"/>
      <c r="AU619" s="257"/>
      <c r="BF619" s="257"/>
      <c r="BG619" s="257"/>
      <c r="BJ619" s="257"/>
      <c r="BK619" s="257"/>
    </row>
    <row r="620" spans="10:63">
      <c r="J620" s="257"/>
      <c r="K620" s="257"/>
      <c r="N620" s="257"/>
      <c r="O620" s="257"/>
      <c r="Z620" s="257"/>
      <c r="AA620" s="257"/>
      <c r="AD620" s="257"/>
      <c r="AE620" s="257"/>
      <c r="AP620" s="257"/>
      <c r="AQ620" s="257"/>
      <c r="AT620" s="257"/>
      <c r="AU620" s="257"/>
      <c r="BF620" s="257"/>
      <c r="BG620" s="257"/>
      <c r="BJ620" s="257"/>
      <c r="BK620" s="257"/>
    </row>
    <row r="621" spans="10:63">
      <c r="J621" s="257"/>
      <c r="K621" s="257"/>
      <c r="N621" s="257"/>
      <c r="O621" s="257"/>
      <c r="Z621" s="257"/>
      <c r="AA621" s="257"/>
      <c r="AD621" s="257"/>
      <c r="AE621" s="257"/>
      <c r="AP621" s="257"/>
      <c r="AQ621" s="257"/>
      <c r="AT621" s="257"/>
      <c r="AU621" s="257"/>
      <c r="BF621" s="257"/>
      <c r="BG621" s="257"/>
      <c r="BJ621" s="257"/>
      <c r="BK621" s="257"/>
    </row>
    <row r="622" spans="10:63">
      <c r="J622" s="257"/>
      <c r="K622" s="257"/>
      <c r="L622" s="257"/>
      <c r="N622" s="257"/>
      <c r="O622" s="257"/>
      <c r="P622" s="257"/>
      <c r="Z622" s="257"/>
      <c r="AA622" s="257"/>
      <c r="AD622" s="257"/>
      <c r="AE622" s="257"/>
      <c r="AP622" s="257"/>
      <c r="AQ622" s="257"/>
      <c r="AT622" s="257"/>
      <c r="AU622" s="257"/>
      <c r="BF622" s="257"/>
      <c r="BG622" s="257"/>
      <c r="BJ622" s="257"/>
      <c r="BK622" s="257"/>
    </row>
    <row r="623" spans="10:63">
      <c r="J623" s="257"/>
      <c r="K623" s="257"/>
      <c r="N623" s="257"/>
      <c r="O623" s="257"/>
      <c r="Z623" s="257"/>
      <c r="AA623" s="257"/>
      <c r="AD623" s="257"/>
      <c r="AE623" s="257"/>
      <c r="AP623" s="257"/>
      <c r="AQ623" s="257"/>
      <c r="AT623" s="257"/>
      <c r="AU623" s="257"/>
      <c r="BF623" s="257"/>
      <c r="BG623" s="257"/>
      <c r="BJ623" s="257"/>
      <c r="BK623" s="257"/>
    </row>
    <row r="624" spans="10:63">
      <c r="J624" s="257"/>
      <c r="K624" s="257"/>
      <c r="M624" s="257"/>
      <c r="N624" s="257"/>
      <c r="O624" s="257"/>
      <c r="Q624" s="257"/>
      <c r="R624" s="257"/>
      <c r="Z624" s="257"/>
      <c r="AA624" s="257"/>
      <c r="AD624" s="257"/>
      <c r="AE624" s="257"/>
      <c r="AP624" s="257"/>
      <c r="AQ624" s="257"/>
      <c r="AT624" s="257"/>
      <c r="AU624" s="257"/>
      <c r="BF624" s="257"/>
      <c r="BG624" s="257"/>
      <c r="BJ624" s="257"/>
      <c r="BK624" s="257"/>
    </row>
    <row r="625" spans="10:63">
      <c r="J625" s="257"/>
      <c r="K625" s="257"/>
      <c r="M625" s="257"/>
      <c r="N625" s="257"/>
      <c r="O625" s="257"/>
      <c r="Q625" s="257"/>
      <c r="R625" s="257"/>
      <c r="Z625" s="257"/>
      <c r="AA625" s="257"/>
      <c r="AD625" s="257"/>
      <c r="AE625" s="257"/>
      <c r="AP625" s="257"/>
      <c r="AQ625" s="257"/>
      <c r="AT625" s="257"/>
      <c r="AU625" s="257"/>
      <c r="BF625" s="257"/>
      <c r="BG625" s="257"/>
      <c r="BJ625" s="257"/>
      <c r="BK625" s="257"/>
    </row>
    <row r="626" spans="10:63">
      <c r="J626" s="257"/>
      <c r="K626" s="257"/>
      <c r="N626" s="257"/>
      <c r="O626" s="257"/>
      <c r="Z626" s="257"/>
      <c r="AA626" s="257"/>
      <c r="AD626" s="257"/>
      <c r="AE626" s="257"/>
      <c r="AP626" s="257"/>
      <c r="AQ626" s="257"/>
      <c r="AT626" s="257"/>
      <c r="AU626" s="257"/>
      <c r="BF626" s="257"/>
      <c r="BG626" s="257"/>
      <c r="BJ626" s="257"/>
      <c r="BK626" s="257"/>
    </row>
    <row r="627" spans="10:63">
      <c r="J627" s="257"/>
      <c r="K627" s="257"/>
      <c r="N627" s="257"/>
      <c r="O627" s="257"/>
      <c r="Z627" s="257"/>
      <c r="AA627" s="257"/>
      <c r="AD627" s="257"/>
      <c r="AE627" s="257"/>
      <c r="AP627" s="257"/>
      <c r="AQ627" s="257"/>
      <c r="AT627" s="257"/>
      <c r="AU627" s="257"/>
      <c r="BF627" s="257"/>
      <c r="BG627" s="257"/>
      <c r="BJ627" s="257"/>
      <c r="BK627" s="257"/>
    </row>
    <row r="628" spans="10:63">
      <c r="J628" s="257"/>
      <c r="K628" s="257"/>
      <c r="N628" s="257"/>
      <c r="O628" s="257"/>
      <c r="Z628" s="257"/>
      <c r="AA628" s="257"/>
      <c r="AD628" s="257"/>
      <c r="AE628" s="257"/>
      <c r="AP628" s="257"/>
      <c r="AQ628" s="257"/>
      <c r="AT628" s="257"/>
      <c r="AU628" s="257"/>
      <c r="BF628" s="257"/>
      <c r="BG628" s="257"/>
      <c r="BJ628" s="257"/>
      <c r="BK628" s="257"/>
    </row>
    <row r="629" spans="10:63">
      <c r="J629" s="257"/>
      <c r="K629" s="257"/>
      <c r="L629" s="257"/>
      <c r="M629" s="257"/>
      <c r="N629" s="257"/>
      <c r="O629" s="257"/>
      <c r="P629" s="257"/>
      <c r="Q629" s="257"/>
      <c r="Z629" s="257"/>
      <c r="AA629" s="257"/>
      <c r="AD629" s="257"/>
      <c r="AE629" s="257"/>
      <c r="AP629" s="257"/>
      <c r="AQ629" s="257"/>
      <c r="AT629" s="257"/>
      <c r="AU629" s="257"/>
      <c r="BF629" s="257"/>
      <c r="BG629" s="257"/>
      <c r="BJ629" s="257"/>
      <c r="BK629" s="257"/>
    </row>
    <row r="630" spans="10:63">
      <c r="J630" s="257"/>
      <c r="K630" s="257"/>
      <c r="N630" s="257"/>
      <c r="O630" s="257"/>
      <c r="Z630" s="257"/>
      <c r="AA630" s="257"/>
      <c r="AD630" s="257"/>
      <c r="AE630" s="257"/>
      <c r="AP630" s="257"/>
      <c r="AQ630" s="257"/>
      <c r="AT630" s="257"/>
      <c r="AU630" s="257"/>
      <c r="BF630" s="257"/>
      <c r="BG630" s="257"/>
      <c r="BJ630" s="257"/>
      <c r="BK630" s="257"/>
    </row>
    <row r="631" spans="10:63">
      <c r="J631" s="257"/>
      <c r="K631" s="257"/>
      <c r="N631" s="257"/>
      <c r="O631" s="257"/>
      <c r="Z631" s="257"/>
      <c r="AA631" s="257"/>
      <c r="AD631" s="257"/>
      <c r="AE631" s="257"/>
      <c r="AP631" s="257"/>
      <c r="AQ631" s="257"/>
      <c r="AT631" s="257"/>
      <c r="AU631" s="257"/>
      <c r="BF631" s="257"/>
      <c r="BG631" s="257"/>
      <c r="BJ631" s="257"/>
      <c r="BK631" s="257"/>
    </row>
    <row r="632" spans="10:63">
      <c r="J632" s="257"/>
      <c r="K632" s="257"/>
      <c r="N632" s="257"/>
      <c r="O632" s="257"/>
      <c r="Z632" s="257"/>
      <c r="AA632" s="257"/>
      <c r="AD632" s="257"/>
      <c r="AE632" s="257"/>
      <c r="AP632" s="257"/>
      <c r="AQ632" s="257"/>
      <c r="AT632" s="257"/>
      <c r="AU632" s="257"/>
      <c r="BF632" s="257"/>
      <c r="BG632" s="257"/>
      <c r="BJ632" s="257"/>
      <c r="BK632" s="257"/>
    </row>
    <row r="633" spans="10:63">
      <c r="J633" s="257"/>
      <c r="K633" s="257"/>
      <c r="N633" s="257"/>
      <c r="O633" s="257"/>
      <c r="Z633" s="257"/>
      <c r="AA633" s="257"/>
      <c r="AD633" s="257"/>
      <c r="AE633" s="257"/>
      <c r="AP633" s="257"/>
      <c r="AQ633" s="257"/>
      <c r="AT633" s="257"/>
      <c r="AU633" s="257"/>
      <c r="BF633" s="257"/>
      <c r="BG633" s="257"/>
      <c r="BJ633" s="257"/>
      <c r="BK633" s="257"/>
    </row>
    <row r="634" spans="10:63">
      <c r="J634" s="257"/>
      <c r="K634" s="257"/>
      <c r="N634" s="257"/>
      <c r="O634" s="257"/>
      <c r="Z634" s="257"/>
      <c r="AA634" s="257"/>
      <c r="AD634" s="257"/>
      <c r="AE634" s="257"/>
      <c r="AP634" s="257"/>
      <c r="AQ634" s="257"/>
      <c r="AT634" s="257"/>
      <c r="AU634" s="257"/>
      <c r="BF634" s="257"/>
      <c r="BG634" s="257"/>
      <c r="BJ634" s="257"/>
      <c r="BK634" s="257"/>
    </row>
    <row r="635" spans="10:63">
      <c r="J635" s="257"/>
      <c r="K635" s="257"/>
      <c r="N635" s="257"/>
      <c r="O635" s="257"/>
      <c r="Z635" s="257"/>
      <c r="AA635" s="257"/>
      <c r="AD635" s="257"/>
      <c r="AE635" s="257"/>
      <c r="AP635" s="257"/>
      <c r="AQ635" s="257"/>
      <c r="AT635" s="257"/>
      <c r="AU635" s="257"/>
      <c r="BF635" s="257"/>
      <c r="BG635" s="257"/>
      <c r="BJ635" s="257"/>
      <c r="BK635" s="257"/>
    </row>
    <row r="636" spans="10:63">
      <c r="J636" s="257"/>
      <c r="K636" s="257"/>
      <c r="N636" s="257"/>
      <c r="O636" s="257"/>
      <c r="Z636" s="257"/>
      <c r="AA636" s="257"/>
      <c r="AD636" s="257"/>
      <c r="AE636" s="257"/>
      <c r="AP636" s="257"/>
      <c r="AQ636" s="257"/>
      <c r="AT636" s="257"/>
      <c r="AU636" s="257"/>
      <c r="BF636" s="257"/>
      <c r="BG636" s="257"/>
      <c r="BJ636" s="257"/>
      <c r="BK636" s="257"/>
    </row>
    <row r="637" spans="10:63">
      <c r="J637" s="257"/>
      <c r="K637" s="257"/>
      <c r="N637" s="257"/>
      <c r="O637" s="257"/>
      <c r="Z637" s="257"/>
      <c r="AA637" s="257"/>
      <c r="AD637" s="257"/>
      <c r="AE637" s="257"/>
      <c r="AP637" s="257"/>
      <c r="AQ637" s="257"/>
      <c r="AT637" s="257"/>
      <c r="AU637" s="257"/>
      <c r="BF637" s="257"/>
      <c r="BG637" s="257"/>
      <c r="BJ637" s="257"/>
      <c r="BK637" s="257"/>
    </row>
    <row r="638" spans="10:63">
      <c r="J638" s="257"/>
      <c r="K638" s="257"/>
      <c r="L638" s="257"/>
      <c r="M638" s="257"/>
      <c r="N638" s="257"/>
      <c r="O638" s="257"/>
      <c r="P638" s="257"/>
      <c r="Q638" s="257"/>
      <c r="Z638" s="257"/>
      <c r="AA638" s="257"/>
      <c r="AD638" s="257"/>
      <c r="AE638" s="257"/>
      <c r="AP638" s="257"/>
      <c r="AQ638" s="257"/>
      <c r="AT638" s="257"/>
      <c r="AU638" s="257"/>
      <c r="BF638" s="257"/>
      <c r="BG638" s="257"/>
      <c r="BJ638" s="257"/>
      <c r="BK638" s="257"/>
    </row>
    <row r="639" spans="10:63">
      <c r="J639" s="257"/>
      <c r="K639" s="257"/>
      <c r="N639" s="257"/>
      <c r="O639" s="257"/>
      <c r="Z639" s="257"/>
      <c r="AA639" s="257"/>
      <c r="AD639" s="257"/>
      <c r="AE639" s="257"/>
      <c r="AP639" s="257"/>
      <c r="AQ639" s="257"/>
      <c r="AT639" s="257"/>
      <c r="AU639" s="257"/>
      <c r="BF639" s="257"/>
      <c r="BG639" s="257"/>
      <c r="BJ639" s="257"/>
      <c r="BK639" s="257"/>
    </row>
    <row r="640" spans="10:63">
      <c r="J640" s="257"/>
      <c r="K640" s="257"/>
      <c r="N640" s="257"/>
      <c r="O640" s="257"/>
      <c r="Z640" s="257"/>
      <c r="AA640" s="257"/>
      <c r="AD640" s="257"/>
      <c r="AE640" s="257"/>
      <c r="AP640" s="257"/>
      <c r="AQ640" s="257"/>
      <c r="AT640" s="257"/>
      <c r="AU640" s="257"/>
      <c r="BF640" s="257"/>
      <c r="BG640" s="257"/>
      <c r="BJ640" s="257"/>
      <c r="BK640" s="257"/>
    </row>
    <row r="641" spans="10:63">
      <c r="J641" s="257"/>
      <c r="K641" s="257"/>
      <c r="N641" s="257"/>
      <c r="O641" s="257"/>
      <c r="Z641" s="257"/>
      <c r="AA641" s="257"/>
      <c r="AD641" s="257"/>
      <c r="AE641" s="257"/>
      <c r="AP641" s="257"/>
      <c r="AQ641" s="257"/>
      <c r="AT641" s="257"/>
      <c r="AU641" s="257"/>
      <c r="BF641" s="257"/>
      <c r="BG641" s="257"/>
      <c r="BJ641" s="257"/>
      <c r="BK641" s="257"/>
    </row>
    <row r="642" spans="10:63">
      <c r="J642" s="257"/>
      <c r="K642" s="257"/>
      <c r="N642" s="257"/>
      <c r="O642" s="257"/>
      <c r="Z642" s="257"/>
      <c r="AA642" s="257"/>
      <c r="AD642" s="257"/>
      <c r="AE642" s="257"/>
      <c r="AP642" s="257"/>
      <c r="AQ642" s="257"/>
      <c r="AT642" s="257"/>
      <c r="AU642" s="257"/>
      <c r="BF642" s="257"/>
      <c r="BG642" s="257"/>
      <c r="BJ642" s="257"/>
      <c r="BK642" s="257"/>
    </row>
    <row r="643" spans="10:63">
      <c r="J643" s="257"/>
      <c r="K643" s="257"/>
      <c r="N643" s="257"/>
      <c r="O643" s="257"/>
      <c r="Z643" s="257"/>
      <c r="AA643" s="257"/>
      <c r="AD643" s="257"/>
      <c r="AE643" s="257"/>
      <c r="AP643" s="257"/>
      <c r="AQ643" s="257"/>
      <c r="AT643" s="257"/>
      <c r="AU643" s="257"/>
      <c r="BF643" s="257"/>
      <c r="BG643" s="257"/>
      <c r="BJ643" s="257"/>
      <c r="BK643" s="257"/>
    </row>
    <row r="644" spans="10:63">
      <c r="J644" s="257"/>
      <c r="K644" s="257"/>
      <c r="L644" s="257"/>
      <c r="M644" s="257"/>
      <c r="N644" s="257"/>
      <c r="O644" s="257"/>
      <c r="P644" s="257"/>
      <c r="Q644" s="257"/>
      <c r="Z644" s="257"/>
      <c r="AA644" s="257"/>
      <c r="AD644" s="257"/>
      <c r="AE644" s="257"/>
      <c r="AP644" s="257"/>
      <c r="AQ644" s="257"/>
      <c r="AT644" s="257"/>
      <c r="AU644" s="257"/>
      <c r="BF644" s="257"/>
      <c r="BG644" s="257"/>
      <c r="BJ644" s="257"/>
      <c r="BK644" s="257"/>
    </row>
    <row r="645" spans="10:63">
      <c r="J645" s="257"/>
      <c r="K645" s="257"/>
      <c r="L645" s="257"/>
      <c r="N645" s="257"/>
      <c r="O645" s="257"/>
      <c r="P645" s="257"/>
      <c r="Z645" s="257"/>
      <c r="AA645" s="257"/>
      <c r="AD645" s="257"/>
      <c r="AE645" s="257"/>
      <c r="AP645" s="257"/>
      <c r="AQ645" s="257"/>
      <c r="AT645" s="257"/>
      <c r="AU645" s="257"/>
      <c r="BF645" s="257"/>
      <c r="BG645" s="257"/>
      <c r="BJ645" s="257"/>
      <c r="BK645" s="257"/>
    </row>
    <row r="646" spans="10:63">
      <c r="J646" s="257"/>
      <c r="K646" s="257"/>
      <c r="M646" s="257"/>
      <c r="N646" s="257"/>
      <c r="O646" s="257"/>
      <c r="Q646" s="257"/>
      <c r="R646" s="257"/>
      <c r="Z646" s="257"/>
      <c r="AA646" s="257"/>
      <c r="AD646" s="257"/>
      <c r="AE646" s="257"/>
      <c r="AP646" s="257"/>
      <c r="AQ646" s="257"/>
      <c r="AT646" s="257"/>
      <c r="AU646" s="257"/>
      <c r="BF646" s="257"/>
      <c r="BG646" s="257"/>
      <c r="BJ646" s="257"/>
      <c r="BK646" s="257"/>
    </row>
    <row r="647" spans="10:63">
      <c r="J647" s="257"/>
      <c r="K647" s="257"/>
      <c r="M647" s="257"/>
      <c r="N647" s="257"/>
      <c r="O647" s="257"/>
      <c r="Q647" s="257"/>
      <c r="R647" s="257"/>
      <c r="Z647" s="257"/>
      <c r="AA647" s="257"/>
      <c r="AD647" s="257"/>
      <c r="AE647" s="257"/>
      <c r="AP647" s="257"/>
      <c r="AQ647" s="257"/>
      <c r="AT647" s="257"/>
      <c r="AU647" s="257"/>
      <c r="BF647" s="257"/>
      <c r="BG647" s="257"/>
      <c r="BJ647" s="257"/>
      <c r="BK647" s="257"/>
    </row>
    <row r="648" spans="10:63">
      <c r="J648" s="257"/>
      <c r="K648" s="257"/>
      <c r="N648" s="257"/>
      <c r="O648" s="257"/>
      <c r="R648" s="257"/>
      <c r="Z648" s="257"/>
      <c r="AA648" s="257"/>
      <c r="AD648" s="257"/>
      <c r="AE648" s="257"/>
      <c r="AP648" s="257"/>
      <c r="AQ648" s="257"/>
      <c r="AT648" s="257"/>
      <c r="AU648" s="257"/>
      <c r="BF648" s="257"/>
      <c r="BG648" s="257"/>
      <c r="BJ648" s="257"/>
      <c r="BK648" s="257"/>
    </row>
    <row r="649" spans="10:63">
      <c r="J649" s="257"/>
      <c r="K649" s="257"/>
      <c r="N649" s="257"/>
      <c r="O649" s="257"/>
      <c r="R649" s="257"/>
      <c r="Z649" s="257"/>
      <c r="AA649" s="257"/>
      <c r="AD649" s="257"/>
      <c r="AE649" s="257"/>
      <c r="AP649" s="257"/>
      <c r="AQ649" s="257"/>
      <c r="AT649" s="257"/>
      <c r="AU649" s="257"/>
      <c r="BF649" s="257"/>
      <c r="BG649" s="257"/>
      <c r="BJ649" s="257"/>
      <c r="BK649" s="257"/>
    </row>
    <row r="650" spans="10:63">
      <c r="J650" s="257"/>
      <c r="K650" s="257"/>
      <c r="M650" s="257"/>
      <c r="N650" s="257"/>
      <c r="O650" s="257"/>
      <c r="Q650" s="257"/>
      <c r="R650" s="257"/>
      <c r="Z650" s="257"/>
      <c r="AA650" s="257"/>
      <c r="AD650" s="257"/>
      <c r="AE650" s="257"/>
      <c r="AP650" s="257"/>
      <c r="AQ650" s="257"/>
      <c r="AT650" s="257"/>
      <c r="AU650" s="257"/>
      <c r="BF650" s="257"/>
      <c r="BG650" s="257"/>
      <c r="BJ650" s="257"/>
      <c r="BK650" s="257"/>
    </row>
    <row r="651" spans="10:63">
      <c r="J651" s="257"/>
      <c r="K651" s="257"/>
      <c r="N651" s="257"/>
      <c r="O651" s="257"/>
      <c r="Z651" s="257"/>
      <c r="AA651" s="257"/>
      <c r="AD651" s="257"/>
      <c r="AE651" s="257"/>
      <c r="AP651" s="257"/>
      <c r="AQ651" s="257"/>
      <c r="AT651" s="257"/>
      <c r="AU651" s="257"/>
      <c r="BF651" s="257"/>
      <c r="BG651" s="257"/>
      <c r="BJ651" s="257"/>
      <c r="BK651" s="257"/>
    </row>
    <row r="652" spans="10:63">
      <c r="J652" s="257"/>
      <c r="K652" s="257"/>
      <c r="N652" s="257"/>
      <c r="O652" s="257"/>
      <c r="Z652" s="257"/>
      <c r="AA652" s="257"/>
      <c r="AD652" s="257"/>
      <c r="AE652" s="257"/>
      <c r="AP652" s="257"/>
      <c r="AQ652" s="257"/>
      <c r="AT652" s="257"/>
      <c r="AU652" s="257"/>
      <c r="BF652" s="257"/>
      <c r="BG652" s="257"/>
      <c r="BJ652" s="257"/>
      <c r="BK652" s="257"/>
    </row>
    <row r="653" spans="10:63">
      <c r="J653" s="257"/>
      <c r="K653" s="257"/>
      <c r="N653" s="257"/>
      <c r="O653" s="257"/>
      <c r="R653" s="257"/>
      <c r="Z653" s="257"/>
      <c r="AA653" s="257"/>
      <c r="AD653" s="257"/>
      <c r="AE653" s="257"/>
      <c r="AP653" s="257"/>
      <c r="AQ653" s="257"/>
      <c r="AT653" s="257"/>
      <c r="AU653" s="257"/>
      <c r="BF653" s="257"/>
      <c r="BG653" s="257"/>
      <c r="BJ653" s="257"/>
      <c r="BK653" s="257"/>
    </row>
    <row r="654" spans="10:63">
      <c r="J654" s="257"/>
      <c r="K654" s="257"/>
      <c r="N654" s="257"/>
      <c r="O654" s="257"/>
      <c r="Z654" s="257"/>
      <c r="AA654" s="257"/>
      <c r="AD654" s="257"/>
      <c r="AE654" s="257"/>
      <c r="AP654" s="257"/>
      <c r="AQ654" s="257"/>
      <c r="AT654" s="257"/>
      <c r="AU654" s="257"/>
      <c r="BF654" s="257"/>
      <c r="BG654" s="257"/>
      <c r="BJ654" s="257"/>
      <c r="BK654" s="257"/>
    </row>
    <row r="655" spans="10:63">
      <c r="J655" s="257"/>
      <c r="K655" s="257"/>
      <c r="L655" s="257"/>
      <c r="N655" s="257"/>
      <c r="O655" s="257"/>
      <c r="P655" s="257"/>
      <c r="Z655" s="257"/>
      <c r="AA655" s="257"/>
      <c r="AD655" s="257"/>
      <c r="AE655" s="257"/>
      <c r="AP655" s="257"/>
      <c r="AQ655" s="257"/>
      <c r="AT655" s="257"/>
      <c r="AU655" s="257"/>
      <c r="BF655" s="257"/>
      <c r="BG655" s="257"/>
      <c r="BJ655" s="257"/>
      <c r="BK655" s="257"/>
    </row>
    <row r="656" spans="10:63">
      <c r="J656" s="257"/>
      <c r="K656" s="257"/>
      <c r="L656" s="257"/>
      <c r="N656" s="257"/>
      <c r="O656" s="257"/>
      <c r="P656" s="257"/>
      <c r="Z656" s="257"/>
      <c r="AA656" s="257"/>
      <c r="AD656" s="257"/>
      <c r="AE656" s="257"/>
      <c r="AP656" s="257"/>
      <c r="AQ656" s="257"/>
      <c r="AT656" s="257"/>
      <c r="AU656" s="257"/>
      <c r="BF656" s="257"/>
      <c r="BG656" s="257"/>
      <c r="BJ656" s="257"/>
      <c r="BK656" s="257"/>
    </row>
    <row r="657" spans="10:63">
      <c r="J657" s="257"/>
      <c r="K657" s="257"/>
      <c r="L657" s="257"/>
      <c r="N657" s="257"/>
      <c r="O657" s="257"/>
      <c r="P657" s="257"/>
      <c r="Z657" s="257"/>
      <c r="AA657" s="257"/>
      <c r="AD657" s="257"/>
      <c r="AE657" s="257"/>
      <c r="AP657" s="257"/>
      <c r="AQ657" s="257"/>
      <c r="AT657" s="257"/>
      <c r="AU657" s="257"/>
      <c r="BF657" s="257"/>
      <c r="BG657" s="257"/>
      <c r="BJ657" s="257"/>
      <c r="BK657" s="257"/>
    </row>
    <row r="658" spans="10:63">
      <c r="J658" s="257"/>
      <c r="K658" s="257"/>
      <c r="L658" s="257"/>
      <c r="N658" s="257"/>
      <c r="O658" s="257"/>
      <c r="P658" s="257"/>
      <c r="Z658" s="257"/>
      <c r="AA658" s="257"/>
      <c r="AD658" s="257"/>
      <c r="AE658" s="257"/>
      <c r="AP658" s="257"/>
      <c r="AQ658" s="257"/>
      <c r="AT658" s="257"/>
      <c r="AU658" s="257"/>
      <c r="BF658" s="257"/>
      <c r="BG658" s="257"/>
      <c r="BJ658" s="257"/>
      <c r="BK658" s="257"/>
    </row>
    <row r="659" spans="10:63">
      <c r="J659" s="257"/>
      <c r="K659" s="257"/>
      <c r="N659" s="257"/>
      <c r="O659" s="257"/>
      <c r="Z659" s="257"/>
      <c r="AA659" s="257"/>
      <c r="AD659" s="257"/>
      <c r="AE659" s="257"/>
      <c r="AP659" s="257"/>
      <c r="AQ659" s="257"/>
      <c r="AT659" s="257"/>
      <c r="AU659" s="257"/>
      <c r="BF659" s="257"/>
      <c r="BG659" s="257"/>
      <c r="BJ659" s="257"/>
      <c r="BK659" s="257"/>
    </row>
    <row r="660" spans="10:63">
      <c r="J660" s="257"/>
      <c r="K660" s="257"/>
      <c r="N660" s="257"/>
      <c r="O660" s="257"/>
      <c r="Z660" s="257"/>
      <c r="AA660" s="257"/>
      <c r="AD660" s="257"/>
      <c r="AE660" s="257"/>
      <c r="AP660" s="257"/>
      <c r="AQ660" s="257"/>
      <c r="AT660" s="257"/>
      <c r="AU660" s="257"/>
      <c r="BF660" s="257"/>
      <c r="BG660" s="257"/>
      <c r="BJ660" s="257"/>
      <c r="BK660" s="257"/>
    </row>
    <row r="661" spans="10:63">
      <c r="J661" s="257"/>
      <c r="K661" s="257"/>
      <c r="N661" s="257"/>
      <c r="O661" s="257"/>
      <c r="Z661" s="257"/>
      <c r="AA661" s="257"/>
      <c r="AD661" s="257"/>
      <c r="AE661" s="257"/>
      <c r="AP661" s="257"/>
      <c r="AQ661" s="257"/>
      <c r="AT661" s="257"/>
      <c r="AU661" s="257"/>
      <c r="BF661" s="257"/>
      <c r="BG661" s="257"/>
      <c r="BJ661" s="257"/>
      <c r="BK661" s="257"/>
    </row>
    <row r="662" spans="10:63">
      <c r="J662" s="257"/>
      <c r="K662" s="257"/>
      <c r="N662" s="257"/>
      <c r="O662" s="257"/>
      <c r="P662" s="257"/>
      <c r="Z662" s="257"/>
      <c r="AA662" s="257"/>
      <c r="AD662" s="257"/>
      <c r="AE662" s="257"/>
      <c r="AP662" s="257"/>
      <c r="AQ662" s="257"/>
      <c r="AT662" s="257"/>
      <c r="AU662" s="257"/>
      <c r="BF662" s="257"/>
      <c r="BG662" s="257"/>
      <c r="BJ662" s="257"/>
      <c r="BK662" s="257"/>
    </row>
    <row r="663" spans="10:63">
      <c r="J663" s="257"/>
      <c r="K663" s="257"/>
      <c r="L663" s="257"/>
      <c r="M663" s="257"/>
      <c r="N663" s="257"/>
      <c r="O663" s="257"/>
      <c r="P663" s="257"/>
      <c r="Q663" s="257"/>
      <c r="Z663" s="257"/>
      <c r="AA663" s="257"/>
      <c r="AD663" s="257"/>
      <c r="AE663" s="257"/>
      <c r="AP663" s="257"/>
      <c r="AQ663" s="257"/>
      <c r="AT663" s="257"/>
      <c r="AU663" s="257"/>
      <c r="BF663" s="257"/>
      <c r="BG663" s="257"/>
      <c r="BJ663" s="257"/>
      <c r="BK663" s="257"/>
    </row>
    <row r="664" spans="10:63">
      <c r="J664" s="257"/>
      <c r="K664" s="257"/>
      <c r="N664" s="257"/>
      <c r="O664" s="257"/>
      <c r="Z664" s="257"/>
      <c r="AA664" s="257"/>
      <c r="AD664" s="257"/>
      <c r="AE664" s="257"/>
      <c r="AP664" s="257"/>
      <c r="AQ664" s="257"/>
      <c r="AT664" s="257"/>
      <c r="AU664" s="257"/>
      <c r="BF664" s="257"/>
      <c r="BG664" s="257"/>
      <c r="BJ664" s="257"/>
      <c r="BK664" s="257"/>
    </row>
    <row r="665" spans="10:63">
      <c r="J665" s="257"/>
      <c r="K665" s="257"/>
      <c r="L665" s="257"/>
      <c r="N665" s="257"/>
      <c r="O665" s="257"/>
      <c r="P665" s="257"/>
      <c r="Z665" s="257"/>
      <c r="AA665" s="257"/>
      <c r="AD665" s="257"/>
      <c r="AE665" s="257"/>
      <c r="AP665" s="257"/>
      <c r="AQ665" s="257"/>
      <c r="AT665" s="257"/>
      <c r="AU665" s="257"/>
      <c r="BF665" s="257"/>
      <c r="BG665" s="257"/>
      <c r="BJ665" s="257"/>
      <c r="BK665" s="257"/>
    </row>
    <row r="666" spans="10:63">
      <c r="J666" s="257"/>
      <c r="K666" s="257"/>
      <c r="N666" s="257"/>
      <c r="O666" s="257"/>
      <c r="Z666" s="257"/>
      <c r="AA666" s="257"/>
      <c r="AD666" s="257"/>
      <c r="AE666" s="257"/>
      <c r="AP666" s="257"/>
      <c r="AQ666" s="257"/>
      <c r="AT666" s="257"/>
      <c r="AU666" s="257"/>
      <c r="BF666" s="257"/>
      <c r="BG666" s="257"/>
      <c r="BJ666" s="257"/>
      <c r="BK666" s="257"/>
    </row>
    <row r="667" spans="10:63">
      <c r="J667" s="257"/>
      <c r="K667" s="257"/>
      <c r="N667" s="257"/>
      <c r="O667" s="257"/>
      <c r="Z667" s="257"/>
      <c r="AA667" s="257"/>
      <c r="AD667" s="257"/>
      <c r="AE667" s="257"/>
      <c r="AP667" s="257"/>
      <c r="AQ667" s="257"/>
      <c r="AT667" s="257"/>
      <c r="AU667" s="257"/>
      <c r="BF667" s="257"/>
      <c r="BG667" s="257"/>
      <c r="BJ667" s="257"/>
      <c r="BK667" s="257"/>
    </row>
    <row r="668" spans="10:63">
      <c r="J668" s="257"/>
      <c r="K668" s="257"/>
      <c r="L668" s="257"/>
      <c r="M668" s="257"/>
      <c r="N668" s="257"/>
      <c r="O668" s="257"/>
      <c r="P668" s="257"/>
      <c r="Q668" s="257"/>
      <c r="Z668" s="257"/>
      <c r="AA668" s="257"/>
      <c r="AD668" s="257"/>
      <c r="AE668" s="257"/>
      <c r="AP668" s="257"/>
      <c r="AQ668" s="257"/>
      <c r="AT668" s="257"/>
      <c r="AU668" s="257"/>
      <c r="BF668" s="257"/>
      <c r="BG668" s="257"/>
      <c r="BJ668" s="257"/>
      <c r="BK668" s="257"/>
    </row>
    <row r="669" spans="10:63">
      <c r="J669" s="257"/>
      <c r="K669" s="257"/>
      <c r="N669" s="257"/>
      <c r="O669" s="257"/>
      <c r="Z669" s="257"/>
      <c r="AA669" s="257"/>
      <c r="AD669" s="257"/>
      <c r="AE669" s="257"/>
      <c r="AP669" s="257"/>
      <c r="AQ669" s="257"/>
      <c r="AT669" s="257"/>
      <c r="AU669" s="257"/>
      <c r="BF669" s="257"/>
      <c r="BG669" s="257"/>
      <c r="BJ669" s="257"/>
      <c r="BK669" s="257"/>
    </row>
    <row r="670" spans="10:63">
      <c r="J670" s="257"/>
      <c r="K670" s="257"/>
      <c r="L670" s="257"/>
      <c r="N670" s="257"/>
      <c r="O670" s="257"/>
      <c r="P670" s="257"/>
      <c r="Z670" s="257"/>
      <c r="AA670" s="257"/>
      <c r="AD670" s="257"/>
      <c r="AE670" s="257"/>
      <c r="AP670" s="257"/>
      <c r="AQ670" s="257"/>
      <c r="AT670" s="257"/>
      <c r="AU670" s="257"/>
      <c r="BF670" s="257"/>
      <c r="BG670" s="257"/>
      <c r="BJ670" s="257"/>
      <c r="BK670" s="257"/>
    </row>
    <row r="671" spans="10:63">
      <c r="J671" s="257"/>
      <c r="K671" s="257"/>
      <c r="L671" s="257"/>
      <c r="N671" s="257"/>
      <c r="O671" s="257"/>
      <c r="P671" s="257"/>
      <c r="Z671" s="257"/>
      <c r="AA671" s="257"/>
      <c r="AD671" s="257"/>
      <c r="AE671" s="257"/>
      <c r="AP671" s="257"/>
      <c r="AQ671" s="257"/>
      <c r="AT671" s="257"/>
      <c r="AU671" s="257"/>
      <c r="BF671" s="257"/>
      <c r="BG671" s="257"/>
      <c r="BJ671" s="257"/>
      <c r="BK671" s="257"/>
    </row>
    <row r="672" spans="10:63">
      <c r="J672" s="257"/>
      <c r="K672" s="257"/>
      <c r="L672" s="257"/>
      <c r="M672" s="257"/>
      <c r="N672" s="257"/>
      <c r="O672" s="257"/>
      <c r="P672" s="257"/>
      <c r="Q672" s="257"/>
      <c r="Z672" s="257"/>
      <c r="AA672" s="257"/>
      <c r="AD672" s="257"/>
      <c r="AE672" s="257"/>
      <c r="AP672" s="257"/>
      <c r="AQ672" s="257"/>
      <c r="AT672" s="257"/>
      <c r="AU672" s="257"/>
      <c r="BF672" s="257"/>
      <c r="BG672" s="257"/>
      <c r="BJ672" s="257"/>
      <c r="BK672" s="257"/>
    </row>
    <row r="673" spans="10:63">
      <c r="J673" s="257"/>
      <c r="K673" s="257"/>
      <c r="L673" s="257"/>
      <c r="N673" s="257"/>
      <c r="O673" s="257"/>
      <c r="P673" s="257"/>
      <c r="Z673" s="257"/>
      <c r="AA673" s="257"/>
      <c r="AD673" s="257"/>
      <c r="AE673" s="257"/>
      <c r="AP673" s="257"/>
      <c r="AQ673" s="257"/>
      <c r="AT673" s="257"/>
      <c r="AU673" s="257"/>
      <c r="BF673" s="257"/>
      <c r="BG673" s="257"/>
      <c r="BJ673" s="257"/>
      <c r="BK673" s="257"/>
    </row>
    <row r="674" spans="10:63">
      <c r="J674" s="257"/>
      <c r="K674" s="257"/>
      <c r="L674" s="257"/>
      <c r="M674" s="257"/>
      <c r="N674" s="257"/>
      <c r="O674" s="257"/>
      <c r="P674" s="257"/>
      <c r="Q674" s="257"/>
      <c r="Z674" s="257"/>
      <c r="AA674" s="257"/>
      <c r="AD674" s="257"/>
      <c r="AE674" s="257"/>
      <c r="AP674" s="257"/>
      <c r="AQ674" s="257"/>
      <c r="AT674" s="257"/>
      <c r="AU674" s="257"/>
      <c r="BF674" s="257"/>
      <c r="BG674" s="257"/>
      <c r="BJ674" s="257"/>
      <c r="BK674" s="257"/>
    </row>
    <row r="675" spans="10:63">
      <c r="J675" s="257"/>
      <c r="K675" s="257"/>
      <c r="N675" s="257"/>
      <c r="O675" s="257"/>
      <c r="Z675" s="257"/>
      <c r="AA675" s="257"/>
      <c r="AD675" s="257"/>
      <c r="AE675" s="257"/>
      <c r="AP675" s="257"/>
      <c r="AQ675" s="257"/>
      <c r="AT675" s="257"/>
      <c r="AU675" s="257"/>
      <c r="BF675" s="257"/>
      <c r="BG675" s="257"/>
      <c r="BJ675" s="257"/>
      <c r="BK675" s="257"/>
    </row>
    <row r="676" spans="10:63">
      <c r="J676" s="257"/>
      <c r="K676" s="257"/>
      <c r="N676" s="257"/>
      <c r="O676" s="257"/>
      <c r="Z676" s="257"/>
      <c r="AA676" s="257"/>
      <c r="AD676" s="257"/>
      <c r="AE676" s="257"/>
      <c r="AP676" s="257"/>
      <c r="AQ676" s="257"/>
      <c r="AT676" s="257"/>
      <c r="AU676" s="257"/>
      <c r="BF676" s="257"/>
      <c r="BG676" s="257"/>
      <c r="BJ676" s="257"/>
      <c r="BK676" s="257"/>
    </row>
    <row r="677" spans="10:63">
      <c r="J677" s="257"/>
      <c r="K677" s="257"/>
      <c r="N677" s="257"/>
      <c r="O677" s="257"/>
      <c r="R677" s="257"/>
      <c r="Z677" s="257"/>
      <c r="AA677" s="257"/>
      <c r="AD677" s="257"/>
      <c r="AE677" s="257"/>
      <c r="AP677" s="257"/>
      <c r="AQ677" s="257"/>
      <c r="AT677" s="257"/>
      <c r="AU677" s="257"/>
      <c r="BF677" s="257"/>
      <c r="BG677" s="257"/>
      <c r="BJ677" s="257"/>
      <c r="BK677" s="257"/>
    </row>
    <row r="678" spans="10:63">
      <c r="J678" s="257"/>
      <c r="K678" s="257"/>
      <c r="L678" s="257"/>
      <c r="M678" s="257"/>
      <c r="N678" s="257"/>
      <c r="O678" s="257"/>
      <c r="P678" s="257"/>
      <c r="Q678" s="257"/>
      <c r="Z678" s="257"/>
      <c r="AA678" s="257"/>
      <c r="AD678" s="257"/>
      <c r="AE678" s="257"/>
      <c r="AP678" s="257"/>
      <c r="AQ678" s="257"/>
      <c r="AT678" s="257"/>
      <c r="AU678" s="257"/>
      <c r="BF678" s="257"/>
      <c r="BG678" s="257"/>
      <c r="BJ678" s="257"/>
      <c r="BK678" s="257"/>
    </row>
    <row r="679" spans="10:63">
      <c r="J679" s="257"/>
      <c r="K679" s="257"/>
      <c r="L679" s="257"/>
      <c r="M679" s="257"/>
      <c r="N679" s="257"/>
      <c r="O679" s="257"/>
      <c r="P679" s="257"/>
      <c r="Q679" s="257"/>
      <c r="Z679" s="257"/>
      <c r="AA679" s="257"/>
      <c r="AD679" s="257"/>
      <c r="AE679" s="257"/>
      <c r="AP679" s="257"/>
      <c r="AQ679" s="257"/>
      <c r="AT679" s="257"/>
      <c r="AU679" s="257"/>
      <c r="BF679" s="257"/>
      <c r="BG679" s="257"/>
      <c r="BJ679" s="257"/>
      <c r="BK679" s="257"/>
    </row>
    <row r="680" spans="10:63">
      <c r="J680" s="257"/>
      <c r="K680" s="257"/>
      <c r="L680" s="257"/>
      <c r="N680" s="257"/>
      <c r="O680" s="257"/>
      <c r="P680" s="257"/>
      <c r="Z680" s="257"/>
      <c r="AA680" s="257"/>
      <c r="AD680" s="257"/>
      <c r="AE680" s="257"/>
      <c r="AP680" s="257"/>
      <c r="AQ680" s="257"/>
      <c r="AT680" s="257"/>
      <c r="AU680" s="257"/>
      <c r="BF680" s="257"/>
      <c r="BG680" s="257"/>
      <c r="BJ680" s="257"/>
      <c r="BK680" s="257"/>
    </row>
    <row r="681" spans="10:63">
      <c r="J681" s="257"/>
      <c r="K681" s="257"/>
      <c r="L681" s="257"/>
      <c r="N681" s="257"/>
      <c r="O681" s="257"/>
      <c r="P681" s="257"/>
      <c r="Z681" s="257"/>
      <c r="AA681" s="257"/>
      <c r="AD681" s="257"/>
      <c r="AE681" s="257"/>
      <c r="AP681" s="257"/>
      <c r="AQ681" s="257"/>
      <c r="AT681" s="257"/>
      <c r="AU681" s="257"/>
      <c r="BF681" s="257"/>
      <c r="BG681" s="257"/>
      <c r="BJ681" s="257"/>
      <c r="BK681" s="257"/>
    </row>
    <row r="682" spans="10:63">
      <c r="J682" s="257"/>
      <c r="K682" s="257"/>
      <c r="L682" s="257"/>
      <c r="N682" s="257"/>
      <c r="O682" s="257"/>
      <c r="P682" s="257"/>
      <c r="Z682" s="257"/>
      <c r="AA682" s="257"/>
      <c r="AD682" s="257"/>
      <c r="AE682" s="257"/>
      <c r="AP682" s="257"/>
      <c r="AQ682" s="257"/>
      <c r="AT682" s="257"/>
      <c r="AU682" s="257"/>
      <c r="BF682" s="257"/>
      <c r="BG682" s="257"/>
      <c r="BJ682" s="257"/>
      <c r="BK682" s="257"/>
    </row>
    <row r="683" spans="10:63">
      <c r="J683" s="257"/>
      <c r="K683" s="257"/>
      <c r="L683" s="257"/>
      <c r="N683" s="257"/>
      <c r="O683" s="257"/>
      <c r="P683" s="257"/>
      <c r="Z683" s="257"/>
      <c r="AA683" s="257"/>
      <c r="AD683" s="257"/>
      <c r="AE683" s="257"/>
      <c r="AP683" s="257"/>
      <c r="AQ683" s="257"/>
      <c r="AT683" s="257"/>
      <c r="AU683" s="257"/>
      <c r="BF683" s="257"/>
      <c r="BG683" s="257"/>
      <c r="BJ683" s="257"/>
      <c r="BK683" s="257"/>
    </row>
    <row r="684" spans="10:63">
      <c r="J684" s="257"/>
      <c r="K684" s="257"/>
      <c r="L684" s="257"/>
      <c r="M684" s="257"/>
      <c r="N684" s="257"/>
      <c r="O684" s="257"/>
      <c r="P684" s="257"/>
      <c r="Q684" s="257"/>
      <c r="Z684" s="257"/>
      <c r="AA684" s="257"/>
      <c r="AD684" s="257"/>
      <c r="AE684" s="257"/>
      <c r="AP684" s="257"/>
      <c r="AQ684" s="257"/>
      <c r="AT684" s="257"/>
      <c r="AU684" s="257"/>
      <c r="BF684" s="257"/>
      <c r="BG684" s="257"/>
      <c r="BJ684" s="257"/>
      <c r="BK684" s="257"/>
    </row>
    <row r="685" spans="10:63">
      <c r="J685" s="257"/>
      <c r="K685" s="257"/>
      <c r="N685" s="257"/>
      <c r="O685" s="257"/>
      <c r="R685" s="257"/>
      <c r="Z685" s="257"/>
      <c r="AA685" s="257"/>
      <c r="AD685" s="257"/>
      <c r="AE685" s="257"/>
      <c r="AP685" s="257"/>
      <c r="AQ685" s="257"/>
      <c r="AT685" s="257"/>
      <c r="AU685" s="257"/>
      <c r="BF685" s="257"/>
      <c r="BG685" s="257"/>
      <c r="BJ685" s="257"/>
      <c r="BK685" s="257"/>
    </row>
    <row r="686" spans="10:63">
      <c r="J686" s="257"/>
      <c r="K686" s="257"/>
      <c r="M686" s="257"/>
      <c r="N686" s="257"/>
      <c r="O686" s="257"/>
      <c r="Q686" s="257"/>
      <c r="R686" s="257"/>
      <c r="Z686" s="257"/>
      <c r="AA686" s="257"/>
      <c r="AD686" s="257"/>
      <c r="AE686" s="257"/>
      <c r="AP686" s="257"/>
      <c r="AQ686" s="257"/>
      <c r="AT686" s="257"/>
      <c r="AU686" s="257"/>
      <c r="BF686" s="257"/>
      <c r="BG686" s="257"/>
      <c r="BJ686" s="257"/>
      <c r="BK686" s="257"/>
    </row>
    <row r="687" spans="10:63">
      <c r="J687" s="257"/>
      <c r="K687" s="257"/>
      <c r="N687" s="257"/>
      <c r="O687" s="257"/>
      <c r="Z687" s="257"/>
      <c r="AA687" s="257"/>
      <c r="AD687" s="257"/>
      <c r="AE687" s="257"/>
      <c r="AP687" s="257"/>
      <c r="AQ687" s="257"/>
      <c r="AT687" s="257"/>
      <c r="AU687" s="257"/>
      <c r="BF687" s="257"/>
      <c r="BG687" s="257"/>
      <c r="BJ687" s="257"/>
      <c r="BK687" s="257"/>
    </row>
    <row r="688" spans="10:63">
      <c r="J688" s="257"/>
      <c r="K688" s="257"/>
      <c r="N688" s="257"/>
      <c r="O688" s="257"/>
      <c r="Z688" s="257"/>
      <c r="AA688" s="257"/>
      <c r="AD688" s="257"/>
      <c r="AE688" s="257"/>
      <c r="AP688" s="257"/>
      <c r="AQ688" s="257"/>
      <c r="AT688" s="257"/>
      <c r="AU688" s="257"/>
      <c r="BF688" s="257"/>
      <c r="BG688" s="257"/>
      <c r="BJ688" s="257"/>
      <c r="BK688" s="257"/>
    </row>
    <row r="689" spans="10:63">
      <c r="J689" s="257"/>
      <c r="K689" s="257"/>
      <c r="N689" s="257"/>
      <c r="O689" s="257"/>
      <c r="Z689" s="257"/>
      <c r="AA689" s="257"/>
      <c r="AD689" s="257"/>
      <c r="AE689" s="257"/>
      <c r="AP689" s="257"/>
      <c r="AQ689" s="257"/>
      <c r="AT689" s="257"/>
      <c r="AU689" s="257"/>
      <c r="BF689" s="257"/>
      <c r="BG689" s="257"/>
      <c r="BJ689" s="257"/>
      <c r="BK689" s="257"/>
    </row>
    <row r="690" spans="10:63">
      <c r="J690" s="257"/>
      <c r="K690" s="257"/>
      <c r="N690" s="257"/>
      <c r="O690" s="257"/>
      <c r="Z690" s="257"/>
      <c r="AA690" s="257"/>
      <c r="AD690" s="257"/>
      <c r="AE690" s="257"/>
      <c r="AP690" s="257"/>
      <c r="AQ690" s="257"/>
      <c r="AT690" s="257"/>
      <c r="AU690" s="257"/>
      <c r="BF690" s="257"/>
      <c r="BG690" s="257"/>
      <c r="BJ690" s="257"/>
      <c r="BK690" s="257"/>
    </row>
    <row r="691" spans="10:63">
      <c r="J691" s="257"/>
      <c r="K691" s="257"/>
      <c r="N691" s="257"/>
      <c r="O691" s="257"/>
      <c r="Z691" s="257"/>
      <c r="AA691" s="257"/>
      <c r="AD691" s="257"/>
      <c r="AE691" s="257"/>
      <c r="AP691" s="257"/>
      <c r="AQ691" s="257"/>
      <c r="AT691" s="257"/>
      <c r="AU691" s="257"/>
      <c r="BF691" s="257"/>
      <c r="BG691" s="257"/>
      <c r="BJ691" s="257"/>
      <c r="BK691" s="257"/>
    </row>
    <row r="692" spans="10:63">
      <c r="J692" s="257"/>
      <c r="K692" s="257"/>
      <c r="N692" s="257"/>
      <c r="O692" s="257"/>
      <c r="Z692" s="257"/>
      <c r="AA692" s="257"/>
      <c r="AD692" s="257"/>
      <c r="AE692" s="257"/>
      <c r="AP692" s="257"/>
      <c r="AQ692" s="257"/>
      <c r="AT692" s="257"/>
      <c r="AU692" s="257"/>
      <c r="BF692" s="257"/>
      <c r="BG692" s="257"/>
      <c r="BJ692" s="257"/>
      <c r="BK692" s="257"/>
    </row>
    <row r="693" spans="10:63">
      <c r="J693" s="257"/>
      <c r="K693" s="257"/>
      <c r="N693" s="257"/>
      <c r="O693" s="257"/>
      <c r="Z693" s="257"/>
      <c r="AA693" s="257"/>
      <c r="AD693" s="257"/>
      <c r="AE693" s="257"/>
      <c r="AP693" s="257"/>
      <c r="AQ693" s="257"/>
      <c r="AT693" s="257"/>
      <c r="AU693" s="257"/>
      <c r="BF693" s="257"/>
      <c r="BG693" s="257"/>
      <c r="BJ693" s="257"/>
      <c r="BK693" s="257"/>
    </row>
    <row r="694" spans="10:63">
      <c r="J694" s="257"/>
      <c r="K694" s="257"/>
      <c r="N694" s="257"/>
      <c r="O694" s="257"/>
      <c r="Z694" s="257"/>
      <c r="AA694" s="257"/>
      <c r="AD694" s="257"/>
      <c r="AE694" s="257"/>
      <c r="AP694" s="257"/>
      <c r="AQ694" s="257"/>
      <c r="AT694" s="257"/>
      <c r="AU694" s="257"/>
      <c r="BF694" s="257"/>
      <c r="BG694" s="257"/>
      <c r="BJ694" s="257"/>
      <c r="BK694" s="257"/>
    </row>
    <row r="695" spans="10:63">
      <c r="J695" s="257"/>
      <c r="K695" s="257"/>
      <c r="N695" s="257"/>
      <c r="O695" s="257"/>
      <c r="Z695" s="257"/>
      <c r="AA695" s="257"/>
      <c r="AD695" s="257"/>
      <c r="AE695" s="257"/>
      <c r="AP695" s="257"/>
      <c r="AQ695" s="257"/>
      <c r="AT695" s="257"/>
      <c r="AU695" s="257"/>
      <c r="BF695" s="257"/>
      <c r="BG695" s="257"/>
      <c r="BJ695" s="257"/>
      <c r="BK695" s="257"/>
    </row>
    <row r="696" spans="10:63">
      <c r="J696" s="257"/>
      <c r="K696" s="257"/>
      <c r="N696" s="257"/>
      <c r="O696" s="257"/>
      <c r="Z696" s="257"/>
      <c r="AA696" s="257"/>
      <c r="AD696" s="257"/>
      <c r="AE696" s="257"/>
      <c r="AP696" s="257"/>
      <c r="AQ696" s="257"/>
      <c r="AT696" s="257"/>
      <c r="AU696" s="257"/>
      <c r="BF696" s="257"/>
      <c r="BG696" s="257"/>
      <c r="BJ696" s="257"/>
      <c r="BK696" s="257"/>
    </row>
    <row r="697" spans="10:63">
      <c r="J697" s="257"/>
      <c r="K697" s="257"/>
      <c r="N697" s="257"/>
      <c r="O697" s="257"/>
      <c r="Z697" s="257"/>
      <c r="AA697" s="257"/>
      <c r="AD697" s="257"/>
      <c r="AE697" s="257"/>
      <c r="AP697" s="257"/>
      <c r="AQ697" s="257"/>
      <c r="AT697" s="257"/>
      <c r="AU697" s="257"/>
      <c r="BF697" s="257"/>
      <c r="BG697" s="257"/>
      <c r="BJ697" s="257"/>
      <c r="BK697" s="257"/>
    </row>
    <row r="698" spans="10:63">
      <c r="J698" s="257"/>
      <c r="K698" s="257"/>
      <c r="N698" s="257"/>
      <c r="O698" s="257"/>
      <c r="Z698" s="257"/>
      <c r="AA698" s="257"/>
      <c r="AD698" s="257"/>
      <c r="AE698" s="257"/>
      <c r="AP698" s="257"/>
      <c r="AQ698" s="257"/>
      <c r="AT698" s="257"/>
      <c r="AU698" s="257"/>
      <c r="BF698" s="257"/>
      <c r="BG698" s="257"/>
      <c r="BJ698" s="257"/>
      <c r="BK698" s="257"/>
    </row>
    <row r="699" spans="10:63">
      <c r="J699" s="257"/>
      <c r="K699" s="257"/>
      <c r="L699" s="257"/>
      <c r="M699" s="257"/>
      <c r="N699" s="257"/>
      <c r="O699" s="257"/>
      <c r="P699" s="257"/>
      <c r="Q699" s="257"/>
      <c r="Z699" s="257"/>
      <c r="AA699" s="257"/>
      <c r="AD699" s="257"/>
      <c r="AE699" s="257"/>
      <c r="AP699" s="257"/>
      <c r="AQ699" s="257"/>
      <c r="AT699" s="257"/>
      <c r="AU699" s="257"/>
      <c r="BF699" s="257"/>
      <c r="BG699" s="257"/>
      <c r="BJ699" s="257"/>
      <c r="BK699" s="257"/>
    </row>
    <row r="700" spans="10:63">
      <c r="J700" s="257"/>
      <c r="K700" s="257"/>
      <c r="L700" s="257"/>
      <c r="M700" s="257"/>
      <c r="N700" s="257"/>
      <c r="O700" s="257"/>
      <c r="P700" s="257"/>
      <c r="Q700" s="257"/>
      <c r="Z700" s="257"/>
      <c r="AA700" s="257"/>
      <c r="AD700" s="257"/>
      <c r="AE700" s="257"/>
      <c r="AP700" s="257"/>
      <c r="AQ700" s="257"/>
      <c r="AT700" s="257"/>
      <c r="AU700" s="257"/>
      <c r="BF700" s="257"/>
      <c r="BG700" s="257"/>
      <c r="BJ700" s="257"/>
      <c r="BK700" s="257"/>
    </row>
    <row r="701" spans="10:63">
      <c r="J701" s="257"/>
      <c r="K701" s="257"/>
      <c r="M701" s="257"/>
      <c r="N701" s="257"/>
      <c r="O701" s="257"/>
      <c r="Q701" s="257"/>
      <c r="R701" s="257"/>
      <c r="Z701" s="257"/>
      <c r="AA701" s="257"/>
      <c r="AD701" s="257"/>
      <c r="AE701" s="257"/>
      <c r="AP701" s="257"/>
      <c r="AQ701" s="257"/>
      <c r="AT701" s="257"/>
      <c r="AU701" s="257"/>
      <c r="BF701" s="257"/>
      <c r="BG701" s="257"/>
      <c r="BJ701" s="257"/>
      <c r="BK701" s="257"/>
    </row>
    <row r="702" spans="10:63">
      <c r="J702" s="257"/>
      <c r="K702" s="257"/>
      <c r="M702" s="257"/>
      <c r="N702" s="257"/>
      <c r="O702" s="257"/>
      <c r="Q702" s="257"/>
      <c r="R702" s="257"/>
      <c r="Z702" s="257"/>
      <c r="AA702" s="257"/>
      <c r="AD702" s="257"/>
      <c r="AE702" s="257"/>
      <c r="AP702" s="257"/>
      <c r="AQ702" s="257"/>
      <c r="AT702" s="257"/>
      <c r="AU702" s="257"/>
      <c r="BF702" s="257"/>
      <c r="BG702" s="257"/>
      <c r="BJ702" s="257"/>
      <c r="BK702" s="257"/>
    </row>
    <row r="703" spans="10:63">
      <c r="J703" s="257"/>
      <c r="K703" s="257"/>
      <c r="N703" s="257"/>
      <c r="O703" s="257"/>
      <c r="P703" s="257"/>
      <c r="Z703" s="257"/>
      <c r="AA703" s="257"/>
      <c r="AD703" s="257"/>
      <c r="AE703" s="257"/>
      <c r="AP703" s="257"/>
      <c r="AQ703" s="257"/>
      <c r="AT703" s="257"/>
      <c r="AU703" s="257"/>
      <c r="BF703" s="257"/>
      <c r="BG703" s="257"/>
      <c r="BJ703" s="257"/>
      <c r="BK703" s="257"/>
    </row>
    <row r="704" spans="10:63">
      <c r="J704" s="257"/>
      <c r="K704" s="257"/>
      <c r="N704" s="257"/>
      <c r="O704" s="257"/>
      <c r="Z704" s="257"/>
      <c r="AA704" s="257"/>
      <c r="AD704" s="257"/>
      <c r="AE704" s="257"/>
      <c r="AP704" s="257"/>
      <c r="AQ704" s="257"/>
      <c r="AT704" s="257"/>
      <c r="AU704" s="257"/>
      <c r="BF704" s="257"/>
      <c r="BG704" s="257"/>
      <c r="BJ704" s="257"/>
      <c r="BK704" s="257"/>
    </row>
    <row r="705" spans="10:63">
      <c r="J705" s="257"/>
      <c r="K705" s="257"/>
      <c r="N705" s="257"/>
      <c r="O705" s="257"/>
      <c r="Z705" s="257"/>
      <c r="AA705" s="257"/>
      <c r="AD705" s="257"/>
      <c r="AE705" s="257"/>
      <c r="AP705" s="257"/>
      <c r="AQ705" s="257"/>
      <c r="AT705" s="257"/>
      <c r="AU705" s="257"/>
      <c r="BF705" s="257"/>
      <c r="BG705" s="257"/>
      <c r="BJ705" s="257"/>
      <c r="BK705" s="257"/>
    </row>
    <row r="706" spans="10:63">
      <c r="J706" s="257"/>
      <c r="K706" s="257"/>
      <c r="N706" s="257"/>
      <c r="O706" s="257"/>
      <c r="Z706" s="257"/>
      <c r="AA706" s="257"/>
      <c r="AD706" s="257"/>
      <c r="AE706" s="257"/>
      <c r="AP706" s="257"/>
      <c r="AQ706" s="257"/>
      <c r="AT706" s="257"/>
      <c r="AU706" s="257"/>
      <c r="BF706" s="257"/>
      <c r="BG706" s="257"/>
      <c r="BJ706" s="257"/>
      <c r="BK706" s="257"/>
    </row>
    <row r="707" spans="10:63">
      <c r="J707" s="257"/>
      <c r="K707" s="257"/>
      <c r="L707" s="257"/>
      <c r="M707" s="257"/>
      <c r="N707" s="257"/>
      <c r="O707" s="257"/>
      <c r="P707" s="257"/>
      <c r="Q707" s="257"/>
      <c r="Z707" s="257"/>
      <c r="AA707" s="257"/>
      <c r="AD707" s="257"/>
      <c r="AE707" s="257"/>
      <c r="AP707" s="257"/>
      <c r="AQ707" s="257"/>
      <c r="AT707" s="257"/>
      <c r="AU707" s="257"/>
      <c r="BF707" s="257"/>
      <c r="BG707" s="257"/>
      <c r="BJ707" s="257"/>
      <c r="BK707" s="257"/>
    </row>
    <row r="708" spans="10:63">
      <c r="J708" s="257"/>
      <c r="K708" s="257"/>
      <c r="L708" s="257"/>
      <c r="M708" s="257"/>
      <c r="N708" s="257"/>
      <c r="O708" s="257"/>
      <c r="P708" s="257"/>
      <c r="Q708" s="257"/>
      <c r="Z708" s="257"/>
      <c r="AA708" s="257"/>
      <c r="AD708" s="257"/>
      <c r="AE708" s="257"/>
      <c r="AP708" s="257"/>
      <c r="AQ708" s="257"/>
      <c r="AT708" s="257"/>
      <c r="AU708" s="257"/>
      <c r="BF708" s="257"/>
      <c r="BG708" s="257"/>
      <c r="BJ708" s="257"/>
      <c r="BK708" s="257"/>
    </row>
    <row r="709" spans="10:63">
      <c r="J709" s="257"/>
      <c r="K709" s="257"/>
      <c r="N709" s="257"/>
      <c r="O709" s="257"/>
      <c r="Z709" s="257"/>
      <c r="AA709" s="257"/>
      <c r="AD709" s="257"/>
      <c r="AE709" s="257"/>
      <c r="AP709" s="257"/>
      <c r="AQ709" s="257"/>
      <c r="AT709" s="257"/>
      <c r="AU709" s="257"/>
      <c r="BF709" s="257"/>
      <c r="BG709" s="257"/>
      <c r="BJ709" s="257"/>
      <c r="BK709" s="257"/>
    </row>
    <row r="710" spans="10:63">
      <c r="J710" s="257"/>
      <c r="K710" s="257"/>
      <c r="N710" s="257"/>
      <c r="O710" s="257"/>
      <c r="Z710" s="257"/>
      <c r="AA710" s="257"/>
      <c r="AD710" s="257"/>
      <c r="AE710" s="257"/>
      <c r="AP710" s="257"/>
      <c r="AQ710" s="257"/>
      <c r="AT710" s="257"/>
      <c r="AU710" s="257"/>
      <c r="BF710" s="257"/>
      <c r="BG710" s="257"/>
      <c r="BJ710" s="257"/>
      <c r="BK710" s="257"/>
    </row>
    <row r="711" spans="10:63">
      <c r="J711" s="257"/>
      <c r="K711" s="257"/>
      <c r="N711" s="257"/>
      <c r="O711" s="257"/>
      <c r="Z711" s="257"/>
      <c r="AA711" s="257"/>
      <c r="AD711" s="257"/>
      <c r="AE711" s="257"/>
      <c r="AP711" s="257"/>
      <c r="AQ711" s="257"/>
      <c r="AT711" s="257"/>
      <c r="AU711" s="257"/>
      <c r="BF711" s="257"/>
      <c r="BG711" s="257"/>
      <c r="BJ711" s="257"/>
      <c r="BK711" s="257"/>
    </row>
    <row r="712" spans="10:63">
      <c r="J712" s="257"/>
      <c r="K712" s="257"/>
      <c r="N712" s="257"/>
      <c r="O712" s="257"/>
      <c r="P712" s="257"/>
      <c r="Z712" s="257"/>
      <c r="AA712" s="257"/>
      <c r="AD712" s="257"/>
      <c r="AE712" s="257"/>
      <c r="AP712" s="257"/>
      <c r="AQ712" s="257"/>
      <c r="AT712" s="257"/>
      <c r="AU712" s="257"/>
      <c r="BF712" s="257"/>
      <c r="BG712" s="257"/>
      <c r="BJ712" s="257"/>
      <c r="BK712" s="257"/>
    </row>
    <row r="713" spans="10:63">
      <c r="J713" s="257"/>
      <c r="K713" s="257"/>
      <c r="N713" s="257"/>
      <c r="O713" s="257"/>
      <c r="R713" s="257"/>
      <c r="Z713" s="257"/>
      <c r="AA713" s="257"/>
      <c r="AD713" s="257"/>
      <c r="AE713" s="257"/>
      <c r="AP713" s="257"/>
      <c r="AQ713" s="257"/>
      <c r="AT713" s="257"/>
      <c r="AU713" s="257"/>
      <c r="BF713" s="257"/>
      <c r="BG713" s="257"/>
      <c r="BJ713" s="257"/>
      <c r="BK713" s="257"/>
    </row>
    <row r="714" spans="10:63">
      <c r="J714" s="257"/>
      <c r="K714" s="257"/>
      <c r="N714" s="257"/>
      <c r="O714" s="257"/>
      <c r="Z714" s="257"/>
      <c r="AA714" s="257"/>
      <c r="AD714" s="257"/>
      <c r="AE714" s="257"/>
      <c r="AP714" s="257"/>
      <c r="AQ714" s="257"/>
      <c r="AT714" s="257"/>
      <c r="AU714" s="257"/>
      <c r="BF714" s="257"/>
      <c r="BG714" s="257"/>
      <c r="BJ714" s="257"/>
      <c r="BK714" s="257"/>
    </row>
    <row r="715" spans="10:63">
      <c r="J715" s="257"/>
      <c r="K715" s="257"/>
      <c r="L715" s="257"/>
      <c r="M715" s="257"/>
      <c r="N715" s="257"/>
      <c r="O715" s="257"/>
      <c r="P715" s="257"/>
      <c r="Q715" s="257"/>
      <c r="Z715" s="257"/>
      <c r="AA715" s="257"/>
      <c r="AD715" s="257"/>
      <c r="AE715" s="257"/>
      <c r="AP715" s="257"/>
      <c r="AQ715" s="257"/>
      <c r="AT715" s="257"/>
      <c r="AU715" s="257"/>
      <c r="BF715" s="257"/>
      <c r="BG715" s="257"/>
      <c r="BJ715" s="257"/>
      <c r="BK715" s="257"/>
    </row>
    <row r="716" spans="10:63">
      <c r="J716" s="257"/>
      <c r="K716" s="257"/>
      <c r="N716" s="257"/>
      <c r="O716" s="257"/>
      <c r="P716" s="257"/>
      <c r="Z716" s="257"/>
      <c r="AA716" s="257"/>
      <c r="AD716" s="257"/>
      <c r="AE716" s="257"/>
      <c r="AP716" s="257"/>
      <c r="AQ716" s="257"/>
      <c r="AT716" s="257"/>
      <c r="AU716" s="257"/>
      <c r="BF716" s="257"/>
      <c r="BG716" s="257"/>
      <c r="BJ716" s="257"/>
      <c r="BK716" s="257"/>
    </row>
    <row r="717" spans="10:63">
      <c r="J717" s="257"/>
      <c r="K717" s="257"/>
      <c r="N717" s="257"/>
      <c r="O717" s="257"/>
      <c r="P717" s="257"/>
      <c r="Q717" s="257"/>
      <c r="Z717" s="257"/>
      <c r="AA717" s="257"/>
      <c r="AD717" s="257"/>
      <c r="AE717" s="257"/>
      <c r="AP717" s="257"/>
      <c r="AQ717" s="257"/>
      <c r="AT717" s="257"/>
      <c r="AU717" s="257"/>
      <c r="BF717" s="257"/>
      <c r="BG717" s="257"/>
      <c r="BJ717" s="257"/>
      <c r="BK717" s="257"/>
    </row>
    <row r="718" spans="10:63">
      <c r="J718" s="257"/>
      <c r="K718" s="257"/>
      <c r="L718" s="257"/>
      <c r="M718" s="257"/>
      <c r="N718" s="257"/>
      <c r="O718" s="257"/>
      <c r="P718" s="257"/>
      <c r="Q718" s="257"/>
      <c r="Z718" s="257"/>
      <c r="AA718" s="257"/>
      <c r="AD718" s="257"/>
      <c r="AE718" s="257"/>
      <c r="AP718" s="257"/>
      <c r="AQ718" s="257"/>
      <c r="AT718" s="257"/>
      <c r="AU718" s="257"/>
      <c r="BF718" s="257"/>
      <c r="BG718" s="257"/>
      <c r="BJ718" s="257"/>
      <c r="BK718" s="257"/>
    </row>
    <row r="719" spans="10:63">
      <c r="J719" s="257"/>
      <c r="K719" s="257"/>
      <c r="L719" s="257"/>
      <c r="M719" s="257"/>
      <c r="N719" s="257"/>
      <c r="O719" s="257"/>
      <c r="P719" s="257"/>
      <c r="Q719" s="257"/>
      <c r="Z719" s="257"/>
      <c r="AA719" s="257"/>
      <c r="AD719" s="257"/>
      <c r="AE719" s="257"/>
      <c r="AP719" s="257"/>
      <c r="AQ719" s="257"/>
      <c r="AT719" s="257"/>
      <c r="AU719" s="257"/>
      <c r="BF719" s="257"/>
      <c r="BG719" s="257"/>
      <c r="BJ719" s="257"/>
      <c r="BK719" s="257"/>
    </row>
    <row r="720" spans="10:63">
      <c r="J720" s="257"/>
      <c r="K720" s="257"/>
      <c r="N720" s="257"/>
      <c r="O720" s="257"/>
      <c r="Z720" s="257"/>
      <c r="AA720" s="257"/>
      <c r="AD720" s="257"/>
      <c r="AE720" s="257"/>
      <c r="AP720" s="257"/>
      <c r="AQ720" s="257"/>
      <c r="AT720" s="257"/>
      <c r="AU720" s="257"/>
      <c r="BF720" s="257"/>
      <c r="BG720" s="257"/>
      <c r="BJ720" s="257"/>
      <c r="BK720" s="257"/>
    </row>
    <row r="721" spans="10:63">
      <c r="J721" s="257"/>
      <c r="K721" s="257"/>
      <c r="N721" s="257"/>
      <c r="O721" s="257"/>
      <c r="Z721" s="257"/>
      <c r="AA721" s="257"/>
      <c r="AD721" s="257"/>
      <c r="AE721" s="257"/>
      <c r="AP721" s="257"/>
      <c r="AQ721" s="257"/>
      <c r="AT721" s="257"/>
      <c r="AU721" s="257"/>
      <c r="BF721" s="257"/>
      <c r="BG721" s="257"/>
      <c r="BJ721" s="257"/>
      <c r="BK721" s="257"/>
    </row>
    <row r="722" spans="10:63">
      <c r="J722" s="257"/>
      <c r="K722" s="257"/>
      <c r="N722" s="257"/>
      <c r="O722" s="257"/>
      <c r="Z722" s="257"/>
      <c r="AA722" s="257"/>
      <c r="AD722" s="257"/>
      <c r="AE722" s="257"/>
      <c r="AP722" s="257"/>
      <c r="AQ722" s="257"/>
      <c r="AT722" s="257"/>
      <c r="AU722" s="257"/>
      <c r="BF722" s="257"/>
      <c r="BG722" s="257"/>
      <c r="BJ722" s="257"/>
      <c r="BK722" s="257"/>
    </row>
    <row r="723" spans="10:63">
      <c r="J723" s="257"/>
      <c r="K723" s="257"/>
      <c r="N723" s="257"/>
      <c r="O723" s="257"/>
      <c r="Z723" s="257"/>
      <c r="AA723" s="257"/>
      <c r="AD723" s="257"/>
      <c r="AE723" s="257"/>
      <c r="AP723" s="257"/>
      <c r="AQ723" s="257"/>
      <c r="AT723" s="257"/>
      <c r="AU723" s="257"/>
      <c r="BF723" s="257"/>
      <c r="BG723" s="257"/>
      <c r="BJ723" s="257"/>
      <c r="BK723" s="257"/>
    </row>
    <row r="724" spans="10:63">
      <c r="J724" s="257"/>
      <c r="K724" s="257"/>
      <c r="N724" s="257"/>
      <c r="O724" s="257"/>
      <c r="Z724" s="257"/>
      <c r="AA724" s="257"/>
      <c r="AD724" s="257"/>
      <c r="AE724" s="257"/>
      <c r="AP724" s="257"/>
      <c r="AQ724" s="257"/>
      <c r="AT724" s="257"/>
      <c r="AU724" s="257"/>
      <c r="BF724" s="257"/>
      <c r="BG724" s="257"/>
      <c r="BJ724" s="257"/>
      <c r="BK724" s="257"/>
    </row>
    <row r="725" spans="10:63">
      <c r="J725" s="257"/>
      <c r="K725" s="257"/>
      <c r="N725" s="257"/>
      <c r="O725" s="257"/>
      <c r="Z725" s="257"/>
      <c r="AA725" s="257"/>
      <c r="AD725" s="257"/>
      <c r="AE725" s="257"/>
      <c r="AP725" s="257"/>
      <c r="AQ725" s="257"/>
      <c r="AT725" s="257"/>
      <c r="AU725" s="257"/>
      <c r="BF725" s="257"/>
      <c r="BG725" s="257"/>
      <c r="BJ725" s="257"/>
      <c r="BK725" s="257"/>
    </row>
    <row r="726" spans="10:63">
      <c r="J726" s="257"/>
      <c r="K726" s="257"/>
      <c r="L726" s="257"/>
      <c r="N726" s="257"/>
      <c r="O726" s="257"/>
      <c r="P726" s="257"/>
      <c r="Z726" s="257"/>
      <c r="AA726" s="257"/>
      <c r="AD726" s="257"/>
      <c r="AE726" s="257"/>
      <c r="AP726" s="257"/>
      <c r="AQ726" s="257"/>
      <c r="AT726" s="257"/>
      <c r="AU726" s="257"/>
      <c r="BF726" s="257"/>
      <c r="BG726" s="257"/>
      <c r="BJ726" s="257"/>
      <c r="BK726" s="257"/>
    </row>
    <row r="727" spans="10:63">
      <c r="J727" s="257"/>
      <c r="K727" s="257"/>
      <c r="L727" s="257"/>
      <c r="M727" s="257"/>
      <c r="N727" s="257"/>
      <c r="O727" s="257"/>
      <c r="P727" s="257"/>
      <c r="Q727" s="257"/>
      <c r="Z727" s="257"/>
      <c r="AA727" s="257"/>
      <c r="AD727" s="257"/>
      <c r="AE727" s="257"/>
      <c r="AP727" s="257"/>
      <c r="AQ727" s="257"/>
      <c r="AT727" s="257"/>
      <c r="AU727" s="257"/>
      <c r="BF727" s="257"/>
      <c r="BG727" s="257"/>
      <c r="BJ727" s="257"/>
      <c r="BK727" s="257"/>
    </row>
    <row r="728" spans="10:63">
      <c r="J728" s="257"/>
      <c r="K728" s="257"/>
      <c r="N728" s="257"/>
      <c r="O728" s="257"/>
      <c r="Z728" s="257"/>
      <c r="AA728" s="257"/>
      <c r="AD728" s="257"/>
      <c r="AE728" s="257"/>
      <c r="AP728" s="257"/>
      <c r="AQ728" s="257"/>
      <c r="AT728" s="257"/>
      <c r="AU728" s="257"/>
      <c r="BF728" s="257"/>
      <c r="BG728" s="257"/>
      <c r="BJ728" s="257"/>
      <c r="BK728" s="257"/>
    </row>
    <row r="729" spans="10:63">
      <c r="J729" s="257"/>
      <c r="K729" s="257"/>
      <c r="N729" s="257"/>
      <c r="O729" s="257"/>
      <c r="Z729" s="257"/>
      <c r="AA729" s="257"/>
      <c r="AD729" s="257"/>
      <c r="AE729" s="257"/>
      <c r="AP729" s="257"/>
      <c r="AQ729" s="257"/>
      <c r="AT729" s="257"/>
      <c r="AU729" s="257"/>
      <c r="BF729" s="257"/>
      <c r="BG729" s="257"/>
      <c r="BJ729" s="257"/>
      <c r="BK729" s="257"/>
    </row>
    <row r="730" spans="10:63">
      <c r="J730" s="257"/>
      <c r="K730" s="257"/>
      <c r="L730" s="257"/>
      <c r="N730" s="257"/>
      <c r="O730" s="257"/>
      <c r="P730" s="257"/>
      <c r="Z730" s="257"/>
      <c r="AA730" s="257"/>
      <c r="AD730" s="257"/>
      <c r="AE730" s="257"/>
      <c r="AP730" s="257"/>
      <c r="AQ730" s="257"/>
      <c r="AT730" s="257"/>
      <c r="AU730" s="257"/>
      <c r="BF730" s="257"/>
      <c r="BG730" s="257"/>
      <c r="BJ730" s="257"/>
      <c r="BK730" s="257"/>
    </row>
    <row r="731" spans="10:63">
      <c r="J731" s="257"/>
      <c r="K731" s="257"/>
      <c r="N731" s="257"/>
      <c r="O731" s="257"/>
      <c r="Z731" s="257"/>
      <c r="AA731" s="257"/>
      <c r="AD731" s="257"/>
      <c r="AE731" s="257"/>
      <c r="AP731" s="257"/>
      <c r="AQ731" s="257"/>
      <c r="AT731" s="257"/>
      <c r="AU731" s="257"/>
      <c r="BF731" s="257"/>
      <c r="BG731" s="257"/>
      <c r="BJ731" s="257"/>
      <c r="BK731" s="257"/>
    </row>
    <row r="732" spans="10:63">
      <c r="J732" s="257"/>
      <c r="K732" s="257"/>
      <c r="N732" s="257"/>
      <c r="O732" s="257"/>
      <c r="Z732" s="257"/>
      <c r="AA732" s="257"/>
      <c r="AD732" s="257"/>
      <c r="AE732" s="257"/>
      <c r="AP732" s="257"/>
      <c r="AQ732" s="257"/>
      <c r="AT732" s="257"/>
      <c r="AU732" s="257"/>
      <c r="BF732" s="257"/>
      <c r="BG732" s="257"/>
      <c r="BJ732" s="257"/>
      <c r="BK732" s="257"/>
    </row>
    <row r="733" spans="10:63">
      <c r="J733" s="257"/>
      <c r="K733" s="257"/>
      <c r="N733" s="257"/>
      <c r="O733" s="257"/>
      <c r="Z733" s="257"/>
      <c r="AA733" s="257"/>
      <c r="AD733" s="257"/>
      <c r="AE733" s="257"/>
      <c r="AP733" s="257"/>
      <c r="AQ733" s="257"/>
      <c r="AT733" s="257"/>
      <c r="AU733" s="257"/>
      <c r="BF733" s="257"/>
      <c r="BG733" s="257"/>
      <c r="BJ733" s="257"/>
      <c r="BK733" s="257"/>
    </row>
    <row r="734" spans="10:63">
      <c r="J734" s="257"/>
      <c r="K734" s="257"/>
      <c r="L734" s="257"/>
      <c r="N734" s="257"/>
      <c r="O734" s="257"/>
      <c r="P734" s="257"/>
      <c r="Z734" s="257"/>
      <c r="AA734" s="257"/>
      <c r="AD734" s="257"/>
      <c r="AE734" s="257"/>
      <c r="AP734" s="257"/>
      <c r="AQ734" s="257"/>
      <c r="AT734" s="257"/>
      <c r="AU734" s="257"/>
      <c r="BF734" s="257"/>
      <c r="BG734" s="257"/>
      <c r="BJ734" s="257"/>
      <c r="BK734" s="257"/>
    </row>
    <row r="735" spans="10:63">
      <c r="J735" s="257"/>
      <c r="K735" s="257"/>
      <c r="L735" s="257"/>
      <c r="M735" s="257"/>
      <c r="N735" s="257"/>
      <c r="O735" s="257"/>
      <c r="P735" s="257"/>
      <c r="Q735" s="257"/>
      <c r="Z735" s="257"/>
      <c r="AA735" s="257"/>
      <c r="AD735" s="257"/>
      <c r="AE735" s="257"/>
      <c r="AP735" s="257"/>
      <c r="AQ735" s="257"/>
      <c r="AT735" s="257"/>
      <c r="AU735" s="257"/>
      <c r="BF735" s="257"/>
      <c r="BG735" s="257"/>
      <c r="BJ735" s="257"/>
      <c r="BK735" s="257"/>
    </row>
    <row r="736" spans="10:63">
      <c r="J736" s="257"/>
      <c r="K736" s="257"/>
      <c r="L736" s="257"/>
      <c r="N736" s="257"/>
      <c r="O736" s="257"/>
      <c r="P736" s="257"/>
      <c r="Z736" s="257"/>
      <c r="AA736" s="257"/>
      <c r="AD736" s="257"/>
      <c r="AE736" s="257"/>
      <c r="AP736" s="257"/>
      <c r="AQ736" s="257"/>
      <c r="AT736" s="257"/>
      <c r="AU736" s="257"/>
      <c r="BF736" s="257"/>
      <c r="BG736" s="257"/>
      <c r="BJ736" s="257"/>
      <c r="BK736" s="257"/>
    </row>
    <row r="737" spans="10:63">
      <c r="J737" s="257"/>
      <c r="K737" s="257"/>
      <c r="N737" s="257"/>
      <c r="O737" s="257"/>
      <c r="Z737" s="257"/>
      <c r="AA737" s="257"/>
      <c r="AD737" s="257"/>
      <c r="AE737" s="257"/>
      <c r="AP737" s="257"/>
      <c r="AQ737" s="257"/>
      <c r="AT737" s="257"/>
      <c r="AU737" s="257"/>
      <c r="BF737" s="257"/>
      <c r="BG737" s="257"/>
      <c r="BJ737" s="257"/>
      <c r="BK737" s="257"/>
    </row>
    <row r="738" spans="10:63">
      <c r="J738" s="257"/>
      <c r="K738" s="257"/>
      <c r="L738" s="257"/>
      <c r="N738" s="257"/>
      <c r="O738" s="257"/>
      <c r="P738" s="257"/>
      <c r="Z738" s="257"/>
      <c r="AA738" s="257"/>
      <c r="AD738" s="257"/>
      <c r="AE738" s="257"/>
      <c r="AP738" s="257"/>
      <c r="AQ738" s="257"/>
      <c r="AT738" s="257"/>
      <c r="AU738" s="257"/>
      <c r="BF738" s="257"/>
      <c r="BG738" s="257"/>
      <c r="BJ738" s="257"/>
      <c r="BK738" s="257"/>
    </row>
    <row r="739" spans="10:63">
      <c r="J739" s="257"/>
      <c r="K739" s="257"/>
      <c r="N739" s="257"/>
      <c r="O739" s="257"/>
      <c r="Z739" s="257"/>
      <c r="AA739" s="257"/>
      <c r="AD739" s="257"/>
      <c r="AE739" s="257"/>
      <c r="AP739" s="257"/>
      <c r="AQ739" s="257"/>
      <c r="AT739" s="257"/>
      <c r="AU739" s="257"/>
      <c r="BF739" s="257"/>
      <c r="BG739" s="257"/>
      <c r="BJ739" s="257"/>
      <c r="BK739" s="257"/>
    </row>
    <row r="740" spans="10:63">
      <c r="J740" s="257"/>
      <c r="K740" s="257"/>
      <c r="L740" s="257"/>
      <c r="N740" s="257"/>
      <c r="O740" s="257"/>
      <c r="P740" s="257"/>
      <c r="Z740" s="257"/>
      <c r="AA740" s="257"/>
      <c r="AD740" s="257"/>
      <c r="AE740" s="257"/>
      <c r="AP740" s="257"/>
      <c r="AQ740" s="257"/>
      <c r="AT740" s="257"/>
      <c r="AU740" s="257"/>
      <c r="BF740" s="257"/>
      <c r="BG740" s="257"/>
      <c r="BJ740" s="257"/>
      <c r="BK740" s="257"/>
    </row>
    <row r="741" spans="10:63">
      <c r="J741" s="257"/>
      <c r="K741" s="257"/>
      <c r="N741" s="257"/>
      <c r="O741" s="257"/>
      <c r="Z741" s="257"/>
      <c r="AA741" s="257"/>
      <c r="AD741" s="257"/>
      <c r="AE741" s="257"/>
      <c r="AP741" s="257"/>
      <c r="AQ741" s="257"/>
      <c r="AT741" s="257"/>
      <c r="AU741" s="257"/>
      <c r="BF741" s="257"/>
      <c r="BG741" s="257"/>
      <c r="BJ741" s="257"/>
      <c r="BK741" s="257"/>
    </row>
    <row r="742" spans="10:63">
      <c r="J742" s="257"/>
      <c r="K742" s="257"/>
      <c r="N742" s="257"/>
      <c r="O742" s="257"/>
      <c r="Z742" s="257"/>
      <c r="AA742" s="257"/>
      <c r="AD742" s="257"/>
      <c r="AE742" s="257"/>
      <c r="AP742" s="257"/>
      <c r="AQ742" s="257"/>
      <c r="AT742" s="257"/>
      <c r="AU742" s="257"/>
      <c r="BF742" s="257"/>
      <c r="BG742" s="257"/>
      <c r="BJ742" s="257"/>
      <c r="BK742" s="257"/>
    </row>
    <row r="743" spans="10:63">
      <c r="J743" s="257"/>
      <c r="K743" s="257"/>
      <c r="N743" s="257"/>
      <c r="O743" s="257"/>
      <c r="Z743" s="257"/>
      <c r="AA743" s="257"/>
      <c r="AD743" s="257"/>
      <c r="AE743" s="257"/>
      <c r="AP743" s="257"/>
      <c r="AQ743" s="257"/>
      <c r="AT743" s="257"/>
      <c r="AU743" s="257"/>
      <c r="BF743" s="257"/>
      <c r="BG743" s="257"/>
      <c r="BJ743" s="257"/>
      <c r="BK743" s="257"/>
    </row>
    <row r="744" spans="10:63">
      <c r="J744" s="257"/>
      <c r="K744" s="257"/>
      <c r="N744" s="257"/>
      <c r="O744" s="257"/>
      <c r="Z744" s="257"/>
      <c r="AA744" s="257"/>
      <c r="AD744" s="257"/>
      <c r="AE744" s="257"/>
      <c r="AP744" s="257"/>
      <c r="AQ744" s="257"/>
      <c r="AT744" s="257"/>
      <c r="AU744" s="257"/>
      <c r="BF744" s="257"/>
      <c r="BG744" s="257"/>
      <c r="BJ744" s="257"/>
      <c r="BK744" s="257"/>
    </row>
    <row r="745" spans="10:63">
      <c r="J745" s="257"/>
      <c r="K745" s="257"/>
      <c r="N745" s="257"/>
      <c r="O745" s="257"/>
      <c r="Z745" s="257"/>
      <c r="AA745" s="257"/>
      <c r="AD745" s="257"/>
      <c r="AE745" s="257"/>
      <c r="AP745" s="257"/>
      <c r="AQ745" s="257"/>
      <c r="AT745" s="257"/>
      <c r="AU745" s="257"/>
      <c r="BF745" s="257"/>
      <c r="BG745" s="257"/>
      <c r="BJ745" s="257"/>
      <c r="BK745" s="257"/>
    </row>
    <row r="746" spans="10:63">
      <c r="J746" s="257"/>
      <c r="K746" s="257"/>
      <c r="N746" s="257"/>
      <c r="O746" s="257"/>
      <c r="Z746" s="257"/>
      <c r="AA746" s="257"/>
      <c r="AD746" s="257"/>
      <c r="AE746" s="257"/>
      <c r="AP746" s="257"/>
      <c r="AQ746" s="257"/>
      <c r="AT746" s="257"/>
      <c r="AU746" s="257"/>
      <c r="BF746" s="257"/>
      <c r="BG746" s="257"/>
      <c r="BJ746" s="257"/>
      <c r="BK746" s="257"/>
    </row>
    <row r="747" spans="10:63">
      <c r="J747" s="257"/>
      <c r="K747" s="257"/>
      <c r="N747" s="257"/>
      <c r="O747" s="257"/>
      <c r="Z747" s="257"/>
      <c r="AA747" s="257"/>
      <c r="AD747" s="257"/>
      <c r="AE747" s="257"/>
      <c r="AP747" s="257"/>
      <c r="AQ747" s="257"/>
      <c r="AT747" s="257"/>
      <c r="AU747" s="257"/>
      <c r="BF747" s="257"/>
      <c r="BG747" s="257"/>
      <c r="BJ747" s="257"/>
      <c r="BK747" s="257"/>
    </row>
    <row r="748" spans="10:63">
      <c r="J748" s="257"/>
      <c r="K748" s="257"/>
      <c r="N748" s="257"/>
      <c r="O748" s="257"/>
      <c r="Z748" s="257"/>
      <c r="AA748" s="257"/>
      <c r="AD748" s="257"/>
      <c r="AE748" s="257"/>
      <c r="AP748" s="257"/>
      <c r="AQ748" s="257"/>
      <c r="AT748" s="257"/>
      <c r="AU748" s="257"/>
      <c r="BF748" s="257"/>
      <c r="BG748" s="257"/>
      <c r="BJ748" s="257"/>
      <c r="BK748" s="257"/>
    </row>
    <row r="749" spans="10:63">
      <c r="J749" s="257"/>
      <c r="K749" s="257"/>
      <c r="N749" s="257"/>
      <c r="O749" s="257"/>
      <c r="Z749" s="257"/>
      <c r="AA749" s="257"/>
      <c r="AD749" s="257"/>
      <c r="AE749" s="257"/>
      <c r="AP749" s="257"/>
      <c r="AQ749" s="257"/>
      <c r="AT749" s="257"/>
      <c r="AU749" s="257"/>
      <c r="BF749" s="257"/>
      <c r="BG749" s="257"/>
      <c r="BJ749" s="257"/>
      <c r="BK749" s="257"/>
    </row>
    <row r="750" spans="10:63">
      <c r="J750" s="257"/>
      <c r="K750" s="257"/>
      <c r="N750" s="257"/>
      <c r="O750" s="257"/>
      <c r="Z750" s="257"/>
      <c r="AA750" s="257"/>
      <c r="AD750" s="257"/>
      <c r="AE750" s="257"/>
      <c r="AP750" s="257"/>
      <c r="AQ750" s="257"/>
      <c r="AT750" s="257"/>
      <c r="AU750" s="257"/>
      <c r="BF750" s="257"/>
      <c r="BG750" s="257"/>
      <c r="BJ750" s="257"/>
      <c r="BK750" s="257"/>
    </row>
    <row r="751" spans="10:63">
      <c r="J751" s="257"/>
      <c r="K751" s="257"/>
      <c r="N751" s="257"/>
      <c r="O751" s="257"/>
      <c r="Z751" s="257"/>
      <c r="AA751" s="257"/>
      <c r="AD751" s="257"/>
      <c r="AE751" s="257"/>
      <c r="AP751" s="257"/>
      <c r="AQ751" s="257"/>
      <c r="AT751" s="257"/>
      <c r="AU751" s="257"/>
      <c r="BF751" s="257"/>
      <c r="BG751" s="257"/>
      <c r="BJ751" s="257"/>
      <c r="BK751" s="257"/>
    </row>
    <row r="752" spans="10:63">
      <c r="J752" s="257"/>
      <c r="K752" s="257"/>
      <c r="N752" s="257"/>
      <c r="O752" s="257"/>
      <c r="Z752" s="257"/>
      <c r="AA752" s="257"/>
      <c r="AD752" s="257"/>
      <c r="AE752" s="257"/>
      <c r="AP752" s="257"/>
      <c r="AQ752" s="257"/>
      <c r="AT752" s="257"/>
      <c r="AU752" s="257"/>
      <c r="BF752" s="257"/>
      <c r="BG752" s="257"/>
      <c r="BJ752" s="257"/>
      <c r="BK752" s="257"/>
    </row>
    <row r="753" spans="10:63">
      <c r="J753" s="257"/>
      <c r="K753" s="257"/>
      <c r="N753" s="257"/>
      <c r="O753" s="257"/>
      <c r="Z753" s="257"/>
      <c r="AA753" s="257"/>
      <c r="AD753" s="257"/>
      <c r="AE753" s="257"/>
      <c r="AP753" s="257"/>
      <c r="AQ753" s="257"/>
      <c r="AT753" s="257"/>
      <c r="AU753" s="257"/>
      <c r="BF753" s="257"/>
      <c r="BG753" s="257"/>
      <c r="BJ753" s="257"/>
      <c r="BK753" s="257"/>
    </row>
    <row r="754" spans="10:63">
      <c r="J754" s="257"/>
      <c r="K754" s="257"/>
      <c r="L754" s="257"/>
      <c r="M754" s="257"/>
      <c r="N754" s="257"/>
      <c r="O754" s="257"/>
      <c r="P754" s="257"/>
      <c r="Q754" s="257"/>
      <c r="Z754" s="257"/>
      <c r="AA754" s="257"/>
      <c r="AD754" s="257"/>
      <c r="AE754" s="257"/>
      <c r="AP754" s="257"/>
      <c r="AQ754" s="257"/>
      <c r="AT754" s="257"/>
      <c r="AU754" s="257"/>
      <c r="BF754" s="257"/>
      <c r="BG754" s="257"/>
      <c r="BJ754" s="257"/>
      <c r="BK754" s="257"/>
    </row>
    <row r="755" spans="10:63">
      <c r="J755" s="257"/>
      <c r="K755" s="257"/>
      <c r="L755" s="257"/>
      <c r="M755" s="257"/>
      <c r="N755" s="257"/>
      <c r="O755" s="257"/>
      <c r="P755" s="257"/>
      <c r="Q755" s="257"/>
      <c r="Z755" s="257"/>
      <c r="AA755" s="257"/>
      <c r="AD755" s="257"/>
      <c r="AE755" s="257"/>
      <c r="AP755" s="257"/>
      <c r="AQ755" s="257"/>
      <c r="AT755" s="257"/>
      <c r="AU755" s="257"/>
      <c r="BF755" s="257"/>
      <c r="BG755" s="257"/>
      <c r="BJ755" s="257"/>
      <c r="BK755" s="257"/>
    </row>
    <row r="756" spans="10:63">
      <c r="J756" s="257"/>
      <c r="K756" s="257"/>
      <c r="N756" s="257"/>
      <c r="O756" s="257"/>
      <c r="Z756" s="257"/>
      <c r="AA756" s="257"/>
      <c r="AD756" s="257"/>
      <c r="AE756" s="257"/>
      <c r="AP756" s="257"/>
      <c r="AQ756" s="257"/>
      <c r="AT756" s="257"/>
      <c r="AU756" s="257"/>
      <c r="BF756" s="257"/>
      <c r="BG756" s="257"/>
      <c r="BJ756" s="257"/>
      <c r="BK756" s="257"/>
    </row>
    <row r="757" spans="10:63">
      <c r="J757" s="257"/>
      <c r="K757" s="257"/>
      <c r="N757" s="257"/>
      <c r="O757" s="257"/>
      <c r="Z757" s="257"/>
      <c r="AA757" s="257"/>
      <c r="AD757" s="257"/>
      <c r="AE757" s="257"/>
      <c r="AP757" s="257"/>
      <c r="AQ757" s="257"/>
      <c r="AT757" s="257"/>
      <c r="AU757" s="257"/>
      <c r="BF757" s="257"/>
      <c r="BG757" s="257"/>
      <c r="BJ757" s="257"/>
      <c r="BK757" s="257"/>
    </row>
    <row r="758" spans="10:63">
      <c r="J758" s="257"/>
      <c r="K758" s="257"/>
      <c r="N758" s="257"/>
      <c r="O758" s="257"/>
      <c r="P758" s="257"/>
      <c r="Z758" s="257"/>
      <c r="AA758" s="257"/>
      <c r="AD758" s="257"/>
      <c r="AE758" s="257"/>
      <c r="AP758" s="257"/>
      <c r="AQ758" s="257"/>
      <c r="AT758" s="257"/>
      <c r="AU758" s="257"/>
      <c r="BF758" s="257"/>
      <c r="BG758" s="257"/>
      <c r="BJ758" s="257"/>
      <c r="BK758" s="257"/>
    </row>
    <row r="759" spans="10:63">
      <c r="J759" s="257"/>
      <c r="K759" s="257"/>
      <c r="N759" s="257"/>
      <c r="O759" s="257"/>
      <c r="Z759" s="257"/>
      <c r="AA759" s="257"/>
      <c r="AD759" s="257"/>
      <c r="AE759" s="257"/>
      <c r="AP759" s="257"/>
      <c r="AQ759" s="257"/>
      <c r="AT759" s="257"/>
      <c r="AU759" s="257"/>
      <c r="BF759" s="257"/>
      <c r="BG759" s="257"/>
      <c r="BJ759" s="257"/>
      <c r="BK759" s="257"/>
    </row>
    <row r="760" spans="10:63">
      <c r="J760" s="257"/>
      <c r="K760" s="257"/>
      <c r="N760" s="257"/>
      <c r="O760" s="257"/>
      <c r="Z760" s="257"/>
      <c r="AA760" s="257"/>
      <c r="AD760" s="257"/>
      <c r="AE760" s="257"/>
      <c r="AP760" s="257"/>
      <c r="AQ760" s="257"/>
      <c r="AT760" s="257"/>
      <c r="AU760" s="257"/>
      <c r="BF760" s="257"/>
      <c r="BG760" s="257"/>
      <c r="BJ760" s="257"/>
      <c r="BK760" s="257"/>
    </row>
    <row r="761" spans="10:63">
      <c r="J761" s="257"/>
      <c r="K761" s="257"/>
      <c r="L761" s="257"/>
      <c r="N761" s="257"/>
      <c r="O761" s="257"/>
      <c r="P761" s="257"/>
      <c r="Z761" s="257"/>
      <c r="AA761" s="257"/>
      <c r="AD761" s="257"/>
      <c r="AE761" s="257"/>
      <c r="AP761" s="257"/>
      <c r="AQ761" s="257"/>
      <c r="AT761" s="257"/>
      <c r="AU761" s="257"/>
      <c r="BF761" s="257"/>
      <c r="BG761" s="257"/>
      <c r="BJ761" s="257"/>
      <c r="BK761" s="257"/>
    </row>
    <row r="762" spans="10:63">
      <c r="J762" s="257"/>
      <c r="K762" s="257"/>
      <c r="N762" s="257"/>
      <c r="O762" s="257"/>
      <c r="Z762" s="257"/>
      <c r="AA762" s="257"/>
      <c r="AD762" s="257"/>
      <c r="AE762" s="257"/>
      <c r="AP762" s="257"/>
      <c r="AQ762" s="257"/>
      <c r="AT762" s="257"/>
      <c r="AU762" s="257"/>
      <c r="BF762" s="257"/>
      <c r="BG762" s="257"/>
      <c r="BJ762" s="257"/>
      <c r="BK762" s="257"/>
    </row>
    <row r="763" spans="10:63">
      <c r="J763" s="257"/>
      <c r="K763" s="257"/>
      <c r="M763" s="257"/>
      <c r="N763" s="257"/>
      <c r="O763" s="257"/>
      <c r="Q763" s="257"/>
      <c r="R763" s="257"/>
      <c r="Z763" s="257"/>
      <c r="AA763" s="257"/>
      <c r="AD763" s="257"/>
      <c r="AE763" s="257"/>
      <c r="AP763" s="257"/>
      <c r="AQ763" s="257"/>
      <c r="AT763" s="257"/>
      <c r="AU763" s="257"/>
      <c r="BF763" s="257"/>
      <c r="BG763" s="257"/>
      <c r="BJ763" s="257"/>
      <c r="BK763" s="257"/>
    </row>
    <row r="764" spans="10:63">
      <c r="J764" s="257"/>
      <c r="K764" s="257"/>
      <c r="L764" s="257"/>
      <c r="N764" s="257"/>
      <c r="O764" s="257"/>
      <c r="P764" s="257"/>
      <c r="Z764" s="257"/>
      <c r="AA764" s="257"/>
      <c r="AD764" s="257"/>
      <c r="AE764" s="257"/>
      <c r="AP764" s="257"/>
      <c r="AQ764" s="257"/>
      <c r="AT764" s="257"/>
      <c r="AU764" s="257"/>
      <c r="BF764" s="257"/>
      <c r="BG764" s="257"/>
      <c r="BJ764" s="257"/>
      <c r="BK764" s="257"/>
    </row>
    <row r="765" spans="10:63">
      <c r="J765" s="257"/>
      <c r="K765" s="257"/>
      <c r="L765" s="257"/>
      <c r="M765" s="257"/>
      <c r="N765" s="257"/>
      <c r="O765" s="257"/>
      <c r="P765" s="257"/>
      <c r="Q765" s="257"/>
      <c r="Z765" s="257"/>
      <c r="AA765" s="257"/>
      <c r="AD765" s="257"/>
      <c r="AE765" s="257"/>
      <c r="AP765" s="257"/>
      <c r="AQ765" s="257"/>
      <c r="AT765" s="257"/>
      <c r="AU765" s="257"/>
      <c r="BF765" s="257"/>
      <c r="BG765" s="257"/>
      <c r="BJ765" s="257"/>
      <c r="BK765" s="257"/>
    </row>
    <row r="766" spans="10:63">
      <c r="J766" s="257"/>
      <c r="K766" s="257"/>
      <c r="L766" s="257"/>
      <c r="M766" s="257"/>
      <c r="N766" s="257"/>
      <c r="O766" s="257"/>
      <c r="P766" s="257"/>
      <c r="Q766" s="257"/>
      <c r="Z766" s="257"/>
      <c r="AA766" s="257"/>
      <c r="AD766" s="257"/>
      <c r="AE766" s="257"/>
      <c r="AP766" s="257"/>
      <c r="AQ766" s="257"/>
      <c r="AT766" s="257"/>
      <c r="AU766" s="257"/>
      <c r="BF766" s="257"/>
      <c r="BG766" s="257"/>
      <c r="BJ766" s="257"/>
      <c r="BK766" s="257"/>
    </row>
    <row r="767" spans="10:63">
      <c r="J767" s="257"/>
      <c r="K767" s="257"/>
      <c r="L767" s="257"/>
      <c r="M767" s="257"/>
      <c r="N767" s="257"/>
      <c r="O767" s="257"/>
      <c r="P767" s="257"/>
      <c r="Q767" s="257"/>
      <c r="Z767" s="257"/>
      <c r="AA767" s="257"/>
      <c r="AD767" s="257"/>
      <c r="AE767" s="257"/>
      <c r="AP767" s="257"/>
      <c r="AQ767" s="257"/>
      <c r="AT767" s="257"/>
      <c r="AU767" s="257"/>
      <c r="BF767" s="257"/>
      <c r="BG767" s="257"/>
      <c r="BJ767" s="257"/>
      <c r="BK767" s="257"/>
    </row>
    <row r="768" spans="10:63">
      <c r="J768" s="257"/>
      <c r="K768" s="257"/>
      <c r="M768" s="257"/>
      <c r="N768" s="257"/>
      <c r="O768" s="257"/>
      <c r="Q768" s="257"/>
      <c r="R768" s="257"/>
      <c r="Z768" s="257"/>
      <c r="AA768" s="257"/>
      <c r="AD768" s="257"/>
      <c r="AE768" s="257"/>
      <c r="AP768" s="257"/>
      <c r="AQ768" s="257"/>
      <c r="AT768" s="257"/>
      <c r="AU768" s="257"/>
      <c r="BF768" s="257"/>
      <c r="BG768" s="257"/>
      <c r="BJ768" s="257"/>
      <c r="BK768" s="257"/>
    </row>
    <row r="769" spans="10:63">
      <c r="J769" s="257"/>
      <c r="K769" s="257"/>
      <c r="L769" s="257"/>
      <c r="M769" s="257"/>
      <c r="N769" s="257"/>
      <c r="O769" s="257"/>
      <c r="P769" s="257"/>
      <c r="Q769" s="257"/>
      <c r="Z769" s="257"/>
      <c r="AA769" s="257"/>
      <c r="AD769" s="257"/>
      <c r="AE769" s="257"/>
      <c r="AP769" s="257"/>
      <c r="AQ769" s="257"/>
      <c r="AT769" s="257"/>
      <c r="AU769" s="257"/>
      <c r="BF769" s="257"/>
      <c r="BG769" s="257"/>
      <c r="BJ769" s="257"/>
      <c r="BK769" s="257"/>
    </row>
    <row r="770" spans="10:63">
      <c r="J770" s="257"/>
      <c r="K770" s="257"/>
      <c r="L770" s="257"/>
      <c r="M770" s="257"/>
      <c r="N770" s="257"/>
      <c r="O770" s="257"/>
      <c r="P770" s="257"/>
      <c r="Q770" s="257"/>
      <c r="Z770" s="257"/>
      <c r="AA770" s="257"/>
      <c r="AD770" s="257"/>
      <c r="AE770" s="257"/>
      <c r="AP770" s="257"/>
      <c r="AQ770" s="257"/>
      <c r="AT770" s="257"/>
      <c r="AU770" s="257"/>
      <c r="BF770" s="257"/>
      <c r="BG770" s="257"/>
      <c r="BJ770" s="257"/>
      <c r="BK770" s="257"/>
    </row>
    <row r="771" spans="10:63">
      <c r="J771" s="257"/>
      <c r="K771" s="257"/>
      <c r="L771" s="257"/>
      <c r="M771" s="257"/>
      <c r="N771" s="257"/>
      <c r="O771" s="257"/>
      <c r="P771" s="257"/>
      <c r="Q771" s="257"/>
      <c r="Z771" s="257"/>
      <c r="AA771" s="257"/>
      <c r="AD771" s="257"/>
      <c r="AE771" s="257"/>
      <c r="AP771" s="257"/>
      <c r="AQ771" s="257"/>
      <c r="AT771" s="257"/>
      <c r="AU771" s="257"/>
      <c r="BF771" s="257"/>
      <c r="BG771" s="257"/>
      <c r="BJ771" s="257"/>
      <c r="BK771" s="257"/>
    </row>
    <row r="772" spans="10:63">
      <c r="J772" s="257"/>
      <c r="K772" s="257"/>
      <c r="L772" s="257"/>
      <c r="M772" s="257"/>
      <c r="N772" s="257"/>
      <c r="O772" s="257"/>
      <c r="P772" s="257"/>
      <c r="Q772" s="257"/>
      <c r="Z772" s="257"/>
      <c r="AA772" s="257"/>
      <c r="AD772" s="257"/>
      <c r="AE772" s="257"/>
      <c r="AP772" s="257"/>
      <c r="AQ772" s="257"/>
      <c r="AT772" s="257"/>
      <c r="AU772" s="257"/>
      <c r="BF772" s="257"/>
      <c r="BG772" s="257"/>
      <c r="BJ772" s="257"/>
      <c r="BK772" s="257"/>
    </row>
    <row r="773" spans="10:63">
      <c r="J773" s="257"/>
      <c r="K773" s="257"/>
      <c r="M773" s="257"/>
      <c r="N773" s="257"/>
      <c r="O773" s="257"/>
      <c r="Q773" s="257"/>
      <c r="R773" s="257"/>
      <c r="Z773" s="257"/>
      <c r="AA773" s="257"/>
      <c r="AD773" s="257"/>
      <c r="AE773" s="257"/>
      <c r="AP773" s="257"/>
      <c r="AQ773" s="257"/>
      <c r="AT773" s="257"/>
      <c r="AU773" s="257"/>
      <c r="BF773" s="257"/>
      <c r="BG773" s="257"/>
      <c r="BJ773" s="257"/>
      <c r="BK773" s="257"/>
    </row>
    <row r="774" spans="10:63">
      <c r="J774" s="257"/>
      <c r="K774" s="257"/>
      <c r="M774" s="257"/>
      <c r="N774" s="257"/>
      <c r="O774" s="257"/>
      <c r="Q774" s="257"/>
      <c r="R774" s="257"/>
      <c r="Z774" s="257"/>
      <c r="AA774" s="257"/>
      <c r="AD774" s="257"/>
      <c r="AE774" s="257"/>
      <c r="AP774" s="257"/>
      <c r="AQ774" s="257"/>
      <c r="AT774" s="257"/>
      <c r="AU774" s="257"/>
      <c r="BF774" s="257"/>
      <c r="BG774" s="257"/>
      <c r="BJ774" s="257"/>
      <c r="BK774" s="257"/>
    </row>
    <row r="775" spans="10:63">
      <c r="J775" s="257"/>
      <c r="K775" s="257"/>
      <c r="L775" s="257"/>
      <c r="N775" s="257"/>
      <c r="O775" s="257"/>
      <c r="P775" s="257"/>
      <c r="Z775" s="257"/>
      <c r="AA775" s="257"/>
      <c r="AD775" s="257"/>
      <c r="AE775" s="257"/>
      <c r="AP775" s="257"/>
      <c r="AQ775" s="257"/>
      <c r="AT775" s="257"/>
      <c r="AU775" s="257"/>
      <c r="BF775" s="257"/>
      <c r="BG775" s="257"/>
      <c r="BJ775" s="257"/>
      <c r="BK775" s="257"/>
    </row>
    <row r="776" spans="10:63">
      <c r="J776" s="257"/>
      <c r="K776" s="257"/>
      <c r="L776" s="257"/>
      <c r="M776" s="257"/>
      <c r="N776" s="257"/>
      <c r="O776" s="257"/>
      <c r="P776" s="257"/>
      <c r="Q776" s="257"/>
      <c r="Z776" s="257"/>
      <c r="AA776" s="257"/>
      <c r="AD776" s="257"/>
      <c r="AE776" s="257"/>
      <c r="AP776" s="257"/>
      <c r="AQ776" s="257"/>
      <c r="AT776" s="257"/>
      <c r="AU776" s="257"/>
      <c r="BF776" s="257"/>
      <c r="BG776" s="257"/>
      <c r="BJ776" s="257"/>
      <c r="BK776" s="257"/>
    </row>
    <row r="777" spans="10:63">
      <c r="J777" s="257"/>
      <c r="K777" s="257"/>
      <c r="L777" s="257"/>
      <c r="N777" s="257"/>
      <c r="O777" s="257"/>
      <c r="P777" s="257"/>
      <c r="Z777" s="257"/>
      <c r="AA777" s="257"/>
      <c r="AD777" s="257"/>
      <c r="AE777" s="257"/>
      <c r="AP777" s="257"/>
      <c r="AQ777" s="257"/>
      <c r="AT777" s="257"/>
      <c r="AU777" s="257"/>
      <c r="BF777" s="257"/>
      <c r="BG777" s="257"/>
      <c r="BJ777" s="257"/>
      <c r="BK777" s="257"/>
    </row>
    <row r="778" spans="10:63">
      <c r="J778" s="257"/>
      <c r="K778" s="257"/>
      <c r="L778" s="257"/>
      <c r="M778" s="257"/>
      <c r="N778" s="257"/>
      <c r="O778" s="257"/>
      <c r="P778" s="257"/>
      <c r="Q778" s="257"/>
      <c r="Z778" s="257"/>
      <c r="AA778" s="257"/>
      <c r="AD778" s="257"/>
      <c r="AE778" s="257"/>
      <c r="AP778" s="257"/>
      <c r="AQ778" s="257"/>
      <c r="AT778" s="257"/>
      <c r="AU778" s="257"/>
      <c r="BF778" s="257"/>
      <c r="BG778" s="257"/>
      <c r="BJ778" s="257"/>
      <c r="BK778" s="257"/>
    </row>
    <row r="779" spans="10:63">
      <c r="J779" s="257"/>
      <c r="K779" s="257"/>
      <c r="N779" s="257"/>
      <c r="O779" s="257"/>
      <c r="Z779" s="257"/>
      <c r="AA779" s="257"/>
      <c r="AD779" s="257"/>
      <c r="AE779" s="257"/>
      <c r="AP779" s="257"/>
      <c r="AQ779" s="257"/>
      <c r="AT779" s="257"/>
      <c r="AU779" s="257"/>
      <c r="BF779" s="257"/>
      <c r="BG779" s="257"/>
      <c r="BJ779" s="257"/>
      <c r="BK779" s="257"/>
    </row>
    <row r="780" spans="10:63">
      <c r="J780" s="257"/>
      <c r="K780" s="257"/>
      <c r="N780" s="257"/>
      <c r="O780" s="257"/>
      <c r="Z780" s="257"/>
      <c r="AA780" s="257"/>
      <c r="AD780" s="257"/>
      <c r="AE780" s="257"/>
      <c r="AP780" s="257"/>
      <c r="AQ780" s="257"/>
      <c r="AT780" s="257"/>
      <c r="AU780" s="257"/>
      <c r="BF780" s="257"/>
      <c r="BG780" s="257"/>
      <c r="BJ780" s="257"/>
      <c r="BK780" s="257"/>
    </row>
    <row r="781" spans="10:63">
      <c r="J781" s="257"/>
      <c r="K781" s="257"/>
      <c r="N781" s="257"/>
      <c r="O781" s="257"/>
      <c r="Z781" s="257"/>
      <c r="AA781" s="257"/>
      <c r="AD781" s="257"/>
      <c r="AE781" s="257"/>
      <c r="AP781" s="257"/>
      <c r="AQ781" s="257"/>
      <c r="AT781" s="257"/>
      <c r="AU781" s="257"/>
      <c r="BF781" s="257"/>
      <c r="BG781" s="257"/>
      <c r="BJ781" s="257"/>
      <c r="BK781" s="257"/>
    </row>
    <row r="782" spans="10:63">
      <c r="J782" s="257"/>
      <c r="K782" s="257"/>
      <c r="L782" s="257"/>
      <c r="N782" s="257"/>
      <c r="O782" s="257"/>
      <c r="P782" s="257"/>
      <c r="Z782" s="257"/>
      <c r="AA782" s="257"/>
      <c r="AD782" s="257"/>
      <c r="AE782" s="257"/>
      <c r="AP782" s="257"/>
      <c r="AQ782" s="257"/>
      <c r="AT782" s="257"/>
      <c r="AU782" s="257"/>
      <c r="BF782" s="257"/>
      <c r="BG782" s="257"/>
      <c r="BJ782" s="257"/>
      <c r="BK782" s="257"/>
    </row>
    <row r="783" spans="10:63">
      <c r="J783" s="257"/>
      <c r="K783" s="257"/>
      <c r="L783" s="257"/>
      <c r="N783" s="257"/>
      <c r="O783" s="257"/>
      <c r="P783" s="257"/>
      <c r="Z783" s="257"/>
      <c r="AA783" s="257"/>
      <c r="AD783" s="257"/>
      <c r="AE783" s="257"/>
      <c r="AP783" s="257"/>
      <c r="AQ783" s="257"/>
      <c r="AT783" s="257"/>
      <c r="AU783" s="257"/>
      <c r="BF783" s="257"/>
      <c r="BG783" s="257"/>
      <c r="BJ783" s="257"/>
      <c r="BK783" s="257"/>
    </row>
    <row r="784" spans="10:63">
      <c r="J784" s="257"/>
      <c r="K784" s="257"/>
      <c r="N784" s="257"/>
      <c r="O784" s="257"/>
      <c r="Z784" s="257"/>
      <c r="AA784" s="257"/>
      <c r="AD784" s="257"/>
      <c r="AE784" s="257"/>
      <c r="AP784" s="257"/>
      <c r="AQ784" s="257"/>
      <c r="AT784" s="257"/>
      <c r="AU784" s="257"/>
      <c r="BF784" s="257"/>
      <c r="BG784" s="257"/>
      <c r="BJ784" s="257"/>
      <c r="BK784" s="257"/>
    </row>
    <row r="785" spans="10:63">
      <c r="J785" s="257"/>
      <c r="K785" s="257"/>
      <c r="N785" s="257"/>
      <c r="O785" s="257"/>
      <c r="Z785" s="257"/>
      <c r="AA785" s="257"/>
      <c r="AD785" s="257"/>
      <c r="AE785" s="257"/>
      <c r="AP785" s="257"/>
      <c r="AQ785" s="257"/>
      <c r="AT785" s="257"/>
      <c r="AU785" s="257"/>
      <c r="BF785" s="257"/>
      <c r="BG785" s="257"/>
      <c r="BJ785" s="257"/>
      <c r="BK785" s="257"/>
    </row>
    <row r="786" spans="10:63">
      <c r="J786" s="257"/>
      <c r="K786" s="257"/>
      <c r="N786" s="257"/>
      <c r="O786" s="257"/>
      <c r="Z786" s="257"/>
      <c r="AA786" s="257"/>
      <c r="AD786" s="257"/>
      <c r="AE786" s="257"/>
      <c r="AP786" s="257"/>
      <c r="AQ786" s="257"/>
      <c r="AT786" s="257"/>
      <c r="AU786" s="257"/>
      <c r="BF786" s="257"/>
      <c r="BG786" s="257"/>
      <c r="BJ786" s="257"/>
      <c r="BK786" s="257"/>
    </row>
    <row r="787" spans="10:63">
      <c r="J787" s="257"/>
      <c r="K787" s="257"/>
      <c r="L787" s="257"/>
      <c r="N787" s="257"/>
      <c r="O787" s="257"/>
      <c r="P787" s="257"/>
      <c r="Z787" s="257"/>
      <c r="AA787" s="257"/>
      <c r="AD787" s="257"/>
      <c r="AE787" s="257"/>
      <c r="AP787" s="257"/>
      <c r="AQ787" s="257"/>
      <c r="AT787" s="257"/>
      <c r="AU787" s="257"/>
      <c r="BF787" s="257"/>
      <c r="BG787" s="257"/>
      <c r="BJ787" s="257"/>
      <c r="BK787" s="257"/>
    </row>
    <row r="788" spans="10:63">
      <c r="J788" s="257"/>
      <c r="K788" s="257"/>
      <c r="L788" s="257"/>
      <c r="N788" s="257"/>
      <c r="O788" s="257"/>
      <c r="P788" s="257"/>
      <c r="Z788" s="257"/>
      <c r="AA788" s="257"/>
      <c r="AD788" s="257"/>
      <c r="AE788" s="257"/>
      <c r="AP788" s="257"/>
      <c r="AQ788" s="257"/>
      <c r="AT788" s="257"/>
      <c r="AU788" s="257"/>
      <c r="BF788" s="257"/>
      <c r="BG788" s="257"/>
      <c r="BJ788" s="257"/>
      <c r="BK788" s="257"/>
    </row>
    <row r="789" spans="10:63">
      <c r="J789" s="257"/>
      <c r="K789" s="257"/>
      <c r="L789" s="257"/>
      <c r="N789" s="257"/>
      <c r="O789" s="257"/>
      <c r="P789" s="257"/>
      <c r="Z789" s="257"/>
      <c r="AA789" s="257"/>
      <c r="AD789" s="257"/>
      <c r="AE789" s="257"/>
      <c r="AP789" s="257"/>
      <c r="AQ789" s="257"/>
      <c r="AT789" s="257"/>
      <c r="AU789" s="257"/>
      <c r="BF789" s="257"/>
      <c r="BG789" s="257"/>
      <c r="BJ789" s="257"/>
      <c r="BK789" s="257"/>
    </row>
    <row r="790" spans="10:63">
      <c r="J790" s="257"/>
      <c r="K790" s="257"/>
      <c r="L790" s="257"/>
      <c r="M790" s="257"/>
      <c r="N790" s="257"/>
      <c r="O790" s="257"/>
      <c r="P790" s="257"/>
      <c r="Q790" s="257"/>
      <c r="Z790" s="257"/>
      <c r="AA790" s="257"/>
      <c r="AD790" s="257"/>
      <c r="AE790" s="257"/>
      <c r="AP790" s="257"/>
      <c r="AQ790" s="257"/>
      <c r="AT790" s="257"/>
      <c r="AU790" s="257"/>
      <c r="BF790" s="257"/>
      <c r="BG790" s="257"/>
      <c r="BJ790" s="257"/>
      <c r="BK790" s="257"/>
    </row>
    <row r="791" spans="10:63">
      <c r="J791" s="257"/>
      <c r="K791" s="257"/>
      <c r="L791" s="257"/>
      <c r="N791" s="257"/>
      <c r="O791" s="257"/>
      <c r="P791" s="257"/>
      <c r="Z791" s="257"/>
      <c r="AA791" s="257"/>
      <c r="AD791" s="257"/>
      <c r="AE791" s="257"/>
      <c r="AP791" s="257"/>
      <c r="AQ791" s="257"/>
      <c r="AT791" s="257"/>
      <c r="AU791" s="257"/>
      <c r="BF791" s="257"/>
      <c r="BG791" s="257"/>
      <c r="BJ791" s="257"/>
      <c r="BK791" s="257"/>
    </row>
    <row r="792" spans="10:63">
      <c r="J792" s="257"/>
      <c r="K792" s="257"/>
      <c r="L792" s="257"/>
      <c r="M792" s="257"/>
      <c r="N792" s="257"/>
      <c r="O792" s="257"/>
      <c r="P792" s="257"/>
      <c r="Q792" s="257"/>
      <c r="Z792" s="257"/>
      <c r="AA792" s="257"/>
      <c r="AD792" s="257"/>
      <c r="AE792" s="257"/>
      <c r="AP792" s="257"/>
      <c r="AQ792" s="257"/>
      <c r="AT792" s="257"/>
      <c r="AU792" s="257"/>
      <c r="BF792" s="257"/>
      <c r="BG792" s="257"/>
      <c r="BJ792" s="257"/>
      <c r="BK792" s="257"/>
    </row>
    <row r="793" spans="10:63">
      <c r="J793" s="257"/>
      <c r="K793" s="257"/>
      <c r="L793" s="257"/>
      <c r="M793" s="257"/>
      <c r="N793" s="257"/>
      <c r="O793" s="257"/>
      <c r="P793" s="257"/>
      <c r="Q793" s="257"/>
      <c r="Z793" s="257"/>
      <c r="AA793" s="257"/>
      <c r="AD793" s="257"/>
      <c r="AE793" s="257"/>
      <c r="AP793" s="257"/>
      <c r="AQ793" s="257"/>
      <c r="AT793" s="257"/>
      <c r="AU793" s="257"/>
      <c r="BF793" s="257"/>
      <c r="BG793" s="257"/>
      <c r="BJ793" s="257"/>
      <c r="BK793" s="257"/>
    </row>
    <row r="794" spans="10:63">
      <c r="J794" s="257"/>
      <c r="K794" s="257"/>
      <c r="L794" s="257"/>
      <c r="M794" s="257"/>
      <c r="N794" s="257"/>
      <c r="O794" s="257"/>
      <c r="P794" s="257"/>
      <c r="Q794" s="257"/>
      <c r="Z794" s="257"/>
      <c r="AA794" s="257"/>
      <c r="AD794" s="257"/>
      <c r="AE794" s="257"/>
      <c r="AP794" s="257"/>
      <c r="AQ794" s="257"/>
      <c r="AT794" s="257"/>
      <c r="AU794" s="257"/>
      <c r="BF794" s="257"/>
      <c r="BG794" s="257"/>
      <c r="BJ794" s="257"/>
      <c r="BK794" s="257"/>
    </row>
    <row r="795" spans="10:63">
      <c r="J795" s="257"/>
      <c r="K795" s="257"/>
      <c r="N795" s="257"/>
      <c r="O795" s="257"/>
      <c r="R795" s="257"/>
      <c r="Z795" s="257"/>
      <c r="AA795" s="257"/>
      <c r="AD795" s="257"/>
      <c r="AE795" s="257"/>
      <c r="AP795" s="257"/>
      <c r="AQ795" s="257"/>
      <c r="AT795" s="257"/>
      <c r="AU795" s="257"/>
      <c r="BF795" s="257"/>
      <c r="BG795" s="257"/>
      <c r="BJ795" s="257"/>
      <c r="BK795" s="257"/>
    </row>
    <row r="796" spans="10:63">
      <c r="J796" s="257"/>
      <c r="K796" s="257"/>
      <c r="N796" s="257"/>
      <c r="O796" s="257"/>
      <c r="Z796" s="257"/>
      <c r="AA796" s="257"/>
      <c r="AD796" s="257"/>
      <c r="AE796" s="257"/>
      <c r="AP796" s="257"/>
      <c r="AQ796" s="257"/>
      <c r="AT796" s="257"/>
      <c r="AU796" s="257"/>
      <c r="BF796" s="257"/>
      <c r="BG796" s="257"/>
      <c r="BJ796" s="257"/>
      <c r="BK796" s="257"/>
    </row>
    <row r="797" spans="10:63">
      <c r="J797" s="257"/>
      <c r="K797" s="257"/>
      <c r="N797" s="257"/>
      <c r="O797" s="257"/>
      <c r="Z797" s="257"/>
      <c r="AA797" s="257"/>
      <c r="AD797" s="257"/>
      <c r="AE797" s="257"/>
      <c r="AP797" s="257"/>
      <c r="AQ797" s="257"/>
      <c r="AT797" s="257"/>
      <c r="AU797" s="257"/>
      <c r="BF797" s="257"/>
      <c r="BG797" s="257"/>
      <c r="BJ797" s="257"/>
      <c r="BK797" s="257"/>
    </row>
    <row r="798" spans="10:63">
      <c r="J798" s="257"/>
      <c r="K798" s="257"/>
      <c r="N798" s="257"/>
      <c r="O798" s="257"/>
      <c r="Z798" s="257"/>
      <c r="AA798" s="257"/>
      <c r="AD798" s="257"/>
      <c r="AE798" s="257"/>
      <c r="AP798" s="257"/>
      <c r="AQ798" s="257"/>
      <c r="AT798" s="257"/>
      <c r="AU798" s="257"/>
      <c r="BF798" s="257"/>
      <c r="BG798" s="257"/>
      <c r="BJ798" s="257"/>
      <c r="BK798" s="257"/>
    </row>
    <row r="799" spans="10:63">
      <c r="J799" s="257"/>
      <c r="K799" s="257"/>
      <c r="L799" s="257"/>
      <c r="N799" s="257"/>
      <c r="O799" s="257"/>
      <c r="P799" s="257"/>
      <c r="Z799" s="257"/>
      <c r="AA799" s="257"/>
      <c r="AD799" s="257"/>
      <c r="AE799" s="257"/>
      <c r="AP799" s="257"/>
      <c r="AQ799" s="257"/>
      <c r="AT799" s="257"/>
      <c r="AU799" s="257"/>
      <c r="BF799" s="257"/>
      <c r="BG799" s="257"/>
      <c r="BJ799" s="257"/>
      <c r="BK799" s="257"/>
    </row>
    <row r="800" spans="10:63">
      <c r="J800" s="257"/>
      <c r="K800" s="257"/>
      <c r="L800" s="257"/>
      <c r="N800" s="257"/>
      <c r="O800" s="257"/>
      <c r="P800" s="257"/>
      <c r="Z800" s="257"/>
      <c r="AA800" s="257"/>
      <c r="AD800" s="257"/>
      <c r="AE800" s="257"/>
      <c r="AP800" s="257"/>
      <c r="AQ800" s="257"/>
      <c r="AT800" s="257"/>
      <c r="AU800" s="257"/>
      <c r="BF800" s="257"/>
      <c r="BG800" s="257"/>
      <c r="BJ800" s="257"/>
      <c r="BK800" s="257"/>
    </row>
    <row r="801" spans="10:63">
      <c r="J801" s="257"/>
      <c r="K801" s="257"/>
      <c r="M801" s="257"/>
      <c r="N801" s="257"/>
      <c r="O801" s="257"/>
      <c r="Q801" s="257"/>
      <c r="R801" s="257"/>
      <c r="Z801" s="257"/>
      <c r="AA801" s="257"/>
      <c r="AD801" s="257"/>
      <c r="AE801" s="257"/>
      <c r="AP801" s="257"/>
      <c r="AQ801" s="257"/>
      <c r="AT801" s="257"/>
      <c r="AU801" s="257"/>
      <c r="BF801" s="257"/>
      <c r="BG801" s="257"/>
      <c r="BJ801" s="257"/>
      <c r="BK801" s="257"/>
    </row>
    <row r="802" spans="10:63">
      <c r="J802" s="257"/>
      <c r="K802" s="257"/>
      <c r="L802" s="257"/>
      <c r="N802" s="257"/>
      <c r="O802" s="257"/>
      <c r="P802" s="257"/>
      <c r="Z802" s="257"/>
      <c r="AA802" s="257"/>
      <c r="AD802" s="257"/>
      <c r="AE802" s="257"/>
      <c r="AP802" s="257"/>
      <c r="AQ802" s="257"/>
      <c r="AT802" s="257"/>
      <c r="AU802" s="257"/>
      <c r="BF802" s="257"/>
      <c r="BG802" s="257"/>
      <c r="BJ802" s="257"/>
      <c r="BK802" s="257"/>
    </row>
    <row r="803" spans="10:63">
      <c r="J803" s="257"/>
      <c r="K803" s="257"/>
      <c r="L803" s="257"/>
      <c r="M803" s="257"/>
      <c r="N803" s="257"/>
      <c r="O803" s="257"/>
      <c r="P803" s="257"/>
      <c r="Q803" s="257"/>
      <c r="Z803" s="257"/>
      <c r="AA803" s="257"/>
      <c r="AD803" s="257"/>
      <c r="AE803" s="257"/>
      <c r="AP803" s="257"/>
      <c r="AQ803" s="257"/>
      <c r="AT803" s="257"/>
      <c r="AU803" s="257"/>
      <c r="BF803" s="257"/>
      <c r="BG803" s="257"/>
      <c r="BJ803" s="257"/>
      <c r="BK803" s="257"/>
    </row>
    <row r="804" spans="10:63">
      <c r="J804" s="257"/>
      <c r="K804" s="257"/>
      <c r="N804" s="257"/>
      <c r="O804" s="257"/>
      <c r="Z804" s="257"/>
      <c r="AA804" s="257"/>
      <c r="AD804" s="257"/>
      <c r="AE804" s="257"/>
      <c r="AP804" s="257"/>
      <c r="AQ804" s="257"/>
      <c r="AT804" s="257"/>
      <c r="AU804" s="257"/>
      <c r="BF804" s="257"/>
      <c r="BG804" s="257"/>
      <c r="BJ804" s="257"/>
      <c r="BK804" s="257"/>
    </row>
    <row r="805" spans="10:63">
      <c r="J805" s="257"/>
      <c r="K805" s="257"/>
      <c r="N805" s="257"/>
      <c r="O805" s="257"/>
      <c r="Z805" s="257"/>
      <c r="AA805" s="257"/>
      <c r="AD805" s="257"/>
      <c r="AE805" s="257"/>
      <c r="AP805" s="257"/>
      <c r="AQ805" s="257"/>
      <c r="AT805" s="257"/>
      <c r="AU805" s="257"/>
      <c r="BF805" s="257"/>
      <c r="BG805" s="257"/>
      <c r="BJ805" s="257"/>
      <c r="BK805" s="257"/>
    </row>
    <row r="806" spans="10:63">
      <c r="J806" s="257"/>
      <c r="K806" s="257"/>
      <c r="L806" s="257"/>
      <c r="M806" s="257"/>
      <c r="N806" s="257"/>
      <c r="O806" s="257"/>
      <c r="P806" s="257"/>
      <c r="Q806" s="257"/>
      <c r="Z806" s="257"/>
      <c r="AA806" s="257"/>
      <c r="AD806" s="257"/>
      <c r="AE806" s="257"/>
      <c r="AP806" s="257"/>
      <c r="AQ806" s="257"/>
      <c r="AT806" s="257"/>
      <c r="AU806" s="257"/>
      <c r="BF806" s="257"/>
      <c r="BG806" s="257"/>
      <c r="BJ806" s="257"/>
      <c r="BK806" s="257"/>
    </row>
    <row r="807" spans="10:63">
      <c r="J807" s="257"/>
      <c r="K807" s="257"/>
      <c r="L807" s="257"/>
      <c r="N807" s="257"/>
      <c r="O807" s="257"/>
      <c r="P807" s="257"/>
      <c r="Z807" s="257"/>
      <c r="AA807" s="257"/>
      <c r="AD807" s="257"/>
      <c r="AE807" s="257"/>
      <c r="AP807" s="257"/>
      <c r="AQ807" s="257"/>
      <c r="AT807" s="257"/>
      <c r="AU807" s="257"/>
      <c r="BF807" s="257"/>
      <c r="BG807" s="257"/>
      <c r="BJ807" s="257"/>
      <c r="BK807" s="257"/>
    </row>
    <row r="808" spans="10:63">
      <c r="J808" s="257"/>
      <c r="K808" s="257"/>
      <c r="L808" s="257"/>
      <c r="M808" s="257"/>
      <c r="N808" s="257"/>
      <c r="O808" s="257"/>
      <c r="P808" s="257"/>
      <c r="Q808" s="257"/>
      <c r="Z808" s="257"/>
      <c r="AA808" s="257"/>
      <c r="AD808" s="257"/>
      <c r="AE808" s="257"/>
      <c r="AP808" s="257"/>
      <c r="AQ808" s="257"/>
      <c r="AT808" s="257"/>
      <c r="AU808" s="257"/>
      <c r="BF808" s="257"/>
      <c r="BG808" s="257"/>
      <c r="BJ808" s="257"/>
      <c r="BK808" s="257"/>
    </row>
    <row r="809" spans="10:63">
      <c r="J809" s="257"/>
      <c r="K809" s="257"/>
      <c r="L809" s="257"/>
      <c r="M809" s="257"/>
      <c r="N809" s="257"/>
      <c r="O809" s="257"/>
      <c r="P809" s="257"/>
      <c r="Q809" s="257"/>
      <c r="Z809" s="257"/>
      <c r="AA809" s="257"/>
      <c r="AD809" s="257"/>
      <c r="AE809" s="257"/>
      <c r="AP809" s="257"/>
      <c r="AQ809" s="257"/>
      <c r="AT809" s="257"/>
      <c r="AU809" s="257"/>
      <c r="BF809" s="257"/>
      <c r="BG809" s="257"/>
      <c r="BJ809" s="257"/>
      <c r="BK809" s="257"/>
    </row>
    <row r="810" spans="10:63">
      <c r="J810" s="257"/>
      <c r="K810" s="257"/>
      <c r="N810" s="257"/>
      <c r="O810" s="257"/>
      <c r="Z810" s="257"/>
      <c r="AA810" s="257"/>
      <c r="AD810" s="257"/>
      <c r="AE810" s="257"/>
      <c r="AP810" s="257"/>
      <c r="AQ810" s="257"/>
      <c r="AT810" s="257"/>
      <c r="AU810" s="257"/>
      <c r="BF810" s="257"/>
      <c r="BG810" s="257"/>
      <c r="BJ810" s="257"/>
      <c r="BK810" s="257"/>
    </row>
    <row r="811" spans="10:63">
      <c r="J811" s="257"/>
      <c r="K811" s="257"/>
      <c r="L811" s="257"/>
      <c r="M811" s="257"/>
      <c r="N811" s="257"/>
      <c r="O811" s="257"/>
      <c r="P811" s="257"/>
      <c r="Q811" s="257"/>
      <c r="Z811" s="257"/>
      <c r="AA811" s="257"/>
      <c r="AD811" s="257"/>
      <c r="AE811" s="257"/>
      <c r="AP811" s="257"/>
      <c r="AQ811" s="257"/>
      <c r="AT811" s="257"/>
      <c r="AU811" s="257"/>
      <c r="BF811" s="257"/>
      <c r="BG811" s="257"/>
      <c r="BJ811" s="257"/>
      <c r="BK811" s="257"/>
    </row>
    <row r="812" spans="10:63">
      <c r="J812" s="257"/>
      <c r="K812" s="257"/>
      <c r="N812" s="257"/>
      <c r="O812" s="257"/>
      <c r="Z812" s="257"/>
      <c r="AA812" s="257"/>
      <c r="AD812" s="257"/>
      <c r="AE812" s="257"/>
      <c r="AP812" s="257"/>
      <c r="AQ812" s="257"/>
      <c r="AT812" s="257"/>
      <c r="AU812" s="257"/>
      <c r="BF812" s="257"/>
      <c r="BG812" s="257"/>
      <c r="BJ812" s="257"/>
      <c r="BK812" s="257"/>
    </row>
    <row r="813" spans="10:63">
      <c r="J813" s="257"/>
      <c r="K813" s="257"/>
      <c r="N813" s="257"/>
      <c r="O813" s="257"/>
      <c r="R813" s="257"/>
      <c r="Z813" s="257"/>
      <c r="AA813" s="257"/>
      <c r="AD813" s="257"/>
      <c r="AE813" s="257"/>
      <c r="AP813" s="257"/>
      <c r="AQ813" s="257"/>
      <c r="AT813" s="257"/>
      <c r="AU813" s="257"/>
      <c r="BF813" s="257"/>
      <c r="BG813" s="257"/>
      <c r="BJ813" s="257"/>
      <c r="BK813" s="257"/>
    </row>
    <row r="814" spans="10:63">
      <c r="J814" s="257"/>
      <c r="K814" s="257"/>
      <c r="N814" s="257"/>
      <c r="O814" s="257"/>
      <c r="P814" s="257"/>
      <c r="Z814" s="257"/>
      <c r="AA814" s="257"/>
      <c r="AD814" s="257"/>
      <c r="AE814" s="257"/>
      <c r="AP814" s="257"/>
      <c r="AQ814" s="257"/>
      <c r="AT814" s="257"/>
      <c r="AU814" s="257"/>
      <c r="BF814" s="257"/>
      <c r="BG814" s="257"/>
      <c r="BJ814" s="257"/>
      <c r="BK814" s="257"/>
    </row>
    <row r="815" spans="10:63">
      <c r="J815" s="257"/>
      <c r="K815" s="257"/>
      <c r="L815" s="257"/>
      <c r="N815" s="257"/>
      <c r="O815" s="257"/>
      <c r="P815" s="257"/>
      <c r="Z815" s="257"/>
      <c r="AA815" s="257"/>
      <c r="AD815" s="257"/>
      <c r="AE815" s="257"/>
      <c r="AP815" s="257"/>
      <c r="AQ815" s="257"/>
      <c r="AT815" s="257"/>
      <c r="AU815" s="257"/>
      <c r="BF815" s="257"/>
      <c r="BG815" s="257"/>
      <c r="BJ815" s="257"/>
      <c r="BK815" s="257"/>
    </row>
    <row r="816" spans="10:63">
      <c r="J816" s="257"/>
      <c r="K816" s="257"/>
      <c r="L816" s="257"/>
      <c r="M816" s="257"/>
      <c r="N816" s="257"/>
      <c r="O816" s="257"/>
      <c r="P816" s="257"/>
      <c r="Q816" s="257"/>
      <c r="Z816" s="257"/>
      <c r="AA816" s="257"/>
      <c r="AD816" s="257"/>
      <c r="AE816" s="257"/>
      <c r="AP816" s="257"/>
      <c r="AQ816" s="257"/>
      <c r="AT816" s="257"/>
      <c r="AU816" s="257"/>
      <c r="BF816" s="257"/>
      <c r="BG816" s="257"/>
      <c r="BJ816" s="257"/>
      <c r="BK816" s="257"/>
    </row>
    <row r="817" spans="10:63">
      <c r="J817" s="257"/>
      <c r="K817" s="257"/>
      <c r="L817" s="257"/>
      <c r="M817" s="257"/>
      <c r="N817" s="257"/>
      <c r="O817" s="257"/>
      <c r="P817" s="257"/>
      <c r="Q817" s="257"/>
      <c r="Z817" s="257"/>
      <c r="AA817" s="257"/>
      <c r="AD817" s="257"/>
      <c r="AE817" s="257"/>
      <c r="AP817" s="257"/>
      <c r="AQ817" s="257"/>
      <c r="AT817" s="257"/>
      <c r="AU817" s="257"/>
      <c r="BF817" s="257"/>
      <c r="BG817" s="257"/>
      <c r="BJ817" s="257"/>
      <c r="BK817" s="257"/>
    </row>
    <row r="818" spans="10:63">
      <c r="J818" s="257"/>
      <c r="K818" s="257"/>
      <c r="M818" s="257"/>
      <c r="N818" s="257"/>
      <c r="O818" s="257"/>
      <c r="Q818" s="257"/>
      <c r="R818" s="257"/>
      <c r="Z818" s="257"/>
      <c r="AA818" s="257"/>
      <c r="AD818" s="257"/>
      <c r="AE818" s="257"/>
      <c r="AP818" s="257"/>
      <c r="AQ818" s="257"/>
      <c r="AT818" s="257"/>
      <c r="AU818" s="257"/>
      <c r="BF818" s="257"/>
      <c r="BG818" s="257"/>
      <c r="BJ818" s="257"/>
      <c r="BK818" s="257"/>
    </row>
    <row r="819" spans="10:63">
      <c r="J819" s="257"/>
      <c r="K819" s="257"/>
      <c r="N819" s="257"/>
      <c r="O819" s="257"/>
      <c r="Z819" s="257"/>
      <c r="AA819" s="257"/>
      <c r="AD819" s="257"/>
      <c r="AE819" s="257"/>
      <c r="AP819" s="257"/>
      <c r="AQ819" s="257"/>
      <c r="AT819" s="257"/>
      <c r="AU819" s="257"/>
      <c r="BF819" s="257"/>
      <c r="BG819" s="257"/>
      <c r="BJ819" s="257"/>
      <c r="BK819" s="257"/>
    </row>
    <row r="820" spans="10:63">
      <c r="J820" s="257"/>
      <c r="K820" s="257"/>
      <c r="N820" s="257"/>
      <c r="O820" s="257"/>
      <c r="Z820" s="257"/>
      <c r="AA820" s="257"/>
      <c r="AD820" s="257"/>
      <c r="AE820" s="257"/>
      <c r="AP820" s="257"/>
      <c r="AQ820" s="257"/>
      <c r="AT820" s="257"/>
      <c r="AU820" s="257"/>
      <c r="BF820" s="257"/>
      <c r="BG820" s="257"/>
      <c r="BJ820" s="257"/>
      <c r="BK820" s="257"/>
    </row>
    <row r="821" spans="10:63">
      <c r="J821" s="257"/>
      <c r="K821" s="257"/>
      <c r="L821" s="257"/>
      <c r="M821" s="257"/>
      <c r="N821" s="257"/>
      <c r="O821" s="257"/>
      <c r="P821" s="257"/>
      <c r="Q821" s="257"/>
      <c r="Z821" s="257"/>
      <c r="AA821" s="257"/>
      <c r="AD821" s="257"/>
      <c r="AE821" s="257"/>
      <c r="AP821" s="257"/>
      <c r="AQ821" s="257"/>
      <c r="AT821" s="257"/>
      <c r="AU821" s="257"/>
      <c r="BF821" s="257"/>
      <c r="BG821" s="257"/>
      <c r="BJ821" s="257"/>
      <c r="BK821" s="257"/>
    </row>
    <row r="822" spans="10:63">
      <c r="J822" s="257"/>
      <c r="K822" s="257"/>
      <c r="N822" s="257"/>
      <c r="O822" s="257"/>
      <c r="R822" s="257"/>
      <c r="Z822" s="257"/>
      <c r="AA822" s="257"/>
      <c r="AD822" s="257"/>
      <c r="AE822" s="257"/>
      <c r="AP822" s="257"/>
      <c r="AQ822" s="257"/>
      <c r="AT822" s="257"/>
      <c r="AU822" s="257"/>
      <c r="BF822" s="257"/>
      <c r="BG822" s="257"/>
      <c r="BJ822" s="257"/>
      <c r="BK822" s="257"/>
    </row>
    <row r="823" spans="10:63">
      <c r="J823" s="257"/>
      <c r="K823" s="257"/>
      <c r="M823" s="257"/>
      <c r="N823" s="257"/>
      <c r="O823" s="257"/>
      <c r="Q823" s="257"/>
      <c r="R823" s="257"/>
      <c r="Z823" s="257"/>
      <c r="AA823" s="257"/>
      <c r="AD823" s="257"/>
      <c r="AE823" s="257"/>
      <c r="AP823" s="257"/>
      <c r="AQ823" s="257"/>
      <c r="AT823" s="257"/>
      <c r="AU823" s="257"/>
      <c r="BF823" s="257"/>
      <c r="BG823" s="257"/>
      <c r="BJ823" s="257"/>
      <c r="BK823" s="257"/>
    </row>
    <row r="824" spans="10:63">
      <c r="J824" s="257"/>
      <c r="K824" s="257"/>
      <c r="L824" s="257"/>
      <c r="M824" s="257"/>
      <c r="N824" s="257"/>
      <c r="O824" s="257"/>
      <c r="P824" s="257"/>
      <c r="Q824" s="257"/>
      <c r="Z824" s="257"/>
      <c r="AA824" s="257"/>
      <c r="AD824" s="257"/>
      <c r="AE824" s="257"/>
      <c r="AP824" s="257"/>
      <c r="AQ824" s="257"/>
      <c r="AT824" s="257"/>
      <c r="AU824" s="257"/>
      <c r="BF824" s="257"/>
      <c r="BG824" s="257"/>
      <c r="BJ824" s="257"/>
      <c r="BK824" s="257"/>
    </row>
    <row r="825" spans="10:63">
      <c r="J825" s="257"/>
      <c r="K825" s="257"/>
      <c r="M825" s="257"/>
      <c r="N825" s="257"/>
      <c r="O825" s="257"/>
      <c r="Q825" s="257"/>
      <c r="R825" s="257"/>
      <c r="Z825" s="257"/>
      <c r="AA825" s="257"/>
      <c r="AD825" s="257"/>
      <c r="AE825" s="257"/>
      <c r="AP825" s="257"/>
      <c r="AQ825" s="257"/>
      <c r="AT825" s="257"/>
      <c r="AU825" s="257"/>
      <c r="BF825" s="257"/>
      <c r="BG825" s="257"/>
      <c r="BJ825" s="257"/>
      <c r="BK825" s="257"/>
    </row>
    <row r="826" spans="10:63">
      <c r="J826" s="257"/>
      <c r="K826" s="257"/>
      <c r="N826" s="257"/>
      <c r="O826" s="257"/>
      <c r="Z826" s="257"/>
      <c r="AA826" s="257"/>
      <c r="AD826" s="257"/>
      <c r="AE826" s="257"/>
      <c r="AP826" s="257"/>
      <c r="AQ826" s="257"/>
      <c r="AT826" s="257"/>
      <c r="AU826" s="257"/>
      <c r="BF826" s="257"/>
      <c r="BG826" s="257"/>
      <c r="BJ826" s="257"/>
      <c r="BK826" s="257"/>
    </row>
    <row r="827" spans="10:63">
      <c r="J827" s="257"/>
      <c r="K827" s="257"/>
      <c r="N827" s="257"/>
      <c r="O827" s="257"/>
      <c r="Z827" s="257"/>
      <c r="AA827" s="257"/>
      <c r="AD827" s="257"/>
      <c r="AE827" s="257"/>
      <c r="AP827" s="257"/>
      <c r="AQ827" s="257"/>
      <c r="AT827" s="257"/>
      <c r="AU827" s="257"/>
      <c r="BF827" s="257"/>
      <c r="BG827" s="257"/>
      <c r="BJ827" s="257"/>
      <c r="BK827" s="257"/>
    </row>
    <row r="828" spans="10:63">
      <c r="J828" s="257"/>
      <c r="K828" s="257"/>
      <c r="N828" s="257"/>
      <c r="O828" s="257"/>
      <c r="Z828" s="257"/>
      <c r="AA828" s="257"/>
      <c r="AD828" s="257"/>
      <c r="AE828" s="257"/>
      <c r="AP828" s="257"/>
      <c r="AQ828" s="257"/>
      <c r="AT828" s="257"/>
      <c r="AU828" s="257"/>
      <c r="BF828" s="257"/>
      <c r="BG828" s="257"/>
      <c r="BJ828" s="257"/>
      <c r="BK828" s="257"/>
    </row>
    <row r="829" spans="10:63">
      <c r="J829" s="257"/>
      <c r="K829" s="257"/>
      <c r="N829" s="257"/>
      <c r="O829" s="257"/>
      <c r="Z829" s="257"/>
      <c r="AA829" s="257"/>
      <c r="AD829" s="257"/>
      <c r="AE829" s="257"/>
      <c r="AP829" s="257"/>
      <c r="AQ829" s="257"/>
      <c r="AT829" s="257"/>
      <c r="AU829" s="257"/>
      <c r="BF829" s="257"/>
      <c r="BG829" s="257"/>
      <c r="BJ829" s="257"/>
      <c r="BK829" s="257"/>
    </row>
    <row r="830" spans="10:63">
      <c r="J830" s="257"/>
      <c r="K830" s="257"/>
      <c r="N830" s="257"/>
      <c r="O830" s="257"/>
      <c r="Z830" s="257"/>
      <c r="AA830" s="257"/>
      <c r="AD830" s="257"/>
      <c r="AE830" s="257"/>
      <c r="AP830" s="257"/>
      <c r="AQ830" s="257"/>
      <c r="AT830" s="257"/>
      <c r="AU830" s="257"/>
      <c r="BF830" s="257"/>
      <c r="BG830" s="257"/>
      <c r="BJ830" s="257"/>
      <c r="BK830" s="257"/>
    </row>
    <row r="831" spans="10:63">
      <c r="J831" s="257"/>
      <c r="K831" s="257"/>
      <c r="N831" s="257"/>
      <c r="O831" s="257"/>
      <c r="Z831" s="257"/>
      <c r="AA831" s="257"/>
      <c r="AD831" s="257"/>
      <c r="AE831" s="257"/>
      <c r="AP831" s="257"/>
      <c r="AQ831" s="257"/>
      <c r="AT831" s="257"/>
      <c r="AU831" s="257"/>
      <c r="BF831" s="257"/>
      <c r="BG831" s="257"/>
      <c r="BJ831" s="257"/>
      <c r="BK831" s="257"/>
    </row>
    <row r="832" spans="10:63">
      <c r="J832" s="257"/>
      <c r="K832" s="257"/>
      <c r="L832" s="257"/>
      <c r="N832" s="257"/>
      <c r="O832" s="257"/>
      <c r="P832" s="257"/>
      <c r="Z832" s="257"/>
      <c r="AA832" s="257"/>
      <c r="AD832" s="257"/>
      <c r="AE832" s="257"/>
      <c r="AP832" s="257"/>
      <c r="AQ832" s="257"/>
      <c r="AT832" s="257"/>
      <c r="AU832" s="257"/>
      <c r="BF832" s="257"/>
      <c r="BG832" s="257"/>
      <c r="BJ832" s="257"/>
      <c r="BK832" s="257"/>
    </row>
    <row r="833" spans="10:63">
      <c r="J833" s="257"/>
      <c r="K833" s="257"/>
      <c r="N833" s="257"/>
      <c r="O833" s="257"/>
      <c r="Z833" s="257"/>
      <c r="AA833" s="257"/>
      <c r="AD833" s="257"/>
      <c r="AE833" s="257"/>
      <c r="AP833" s="257"/>
      <c r="AQ833" s="257"/>
      <c r="AT833" s="257"/>
      <c r="AU833" s="257"/>
      <c r="BF833" s="257"/>
      <c r="BG833" s="257"/>
      <c r="BJ833" s="257"/>
      <c r="BK833" s="257"/>
    </row>
    <row r="834" spans="10:63">
      <c r="J834" s="257"/>
      <c r="K834" s="257"/>
      <c r="M834" s="257"/>
      <c r="N834" s="257"/>
      <c r="O834" s="257"/>
      <c r="Q834" s="257"/>
      <c r="R834" s="257"/>
      <c r="Z834" s="257"/>
      <c r="AA834" s="257"/>
      <c r="AD834" s="257"/>
      <c r="AE834" s="257"/>
      <c r="AP834" s="257"/>
      <c r="AQ834" s="257"/>
      <c r="AT834" s="257"/>
      <c r="AU834" s="257"/>
      <c r="BF834" s="257"/>
      <c r="BG834" s="257"/>
      <c r="BJ834" s="257"/>
      <c r="BK834" s="257"/>
    </row>
    <row r="835" spans="10:63">
      <c r="J835" s="257"/>
      <c r="K835" s="257"/>
      <c r="M835" s="257"/>
      <c r="N835" s="257"/>
      <c r="O835" s="257"/>
      <c r="Q835" s="257"/>
      <c r="R835" s="257"/>
      <c r="Z835" s="257"/>
      <c r="AA835" s="257"/>
      <c r="AD835" s="257"/>
      <c r="AE835" s="257"/>
      <c r="AP835" s="257"/>
      <c r="AQ835" s="257"/>
      <c r="AT835" s="257"/>
      <c r="AU835" s="257"/>
      <c r="BF835" s="257"/>
      <c r="BG835" s="257"/>
      <c r="BJ835" s="257"/>
      <c r="BK835" s="257"/>
    </row>
    <row r="836" spans="10:63">
      <c r="J836" s="257"/>
      <c r="K836" s="257"/>
      <c r="N836" s="257"/>
      <c r="O836" s="257"/>
      <c r="P836" s="257"/>
      <c r="Z836" s="257"/>
      <c r="AA836" s="257"/>
      <c r="AD836" s="257"/>
      <c r="AE836" s="257"/>
      <c r="AP836" s="257"/>
      <c r="AQ836" s="257"/>
      <c r="AT836" s="257"/>
      <c r="AU836" s="257"/>
      <c r="BF836" s="257"/>
      <c r="BG836" s="257"/>
      <c r="BJ836" s="257"/>
      <c r="BK836" s="257"/>
    </row>
    <row r="837" spans="10:63">
      <c r="J837" s="257"/>
      <c r="K837" s="257"/>
      <c r="N837" s="257"/>
      <c r="O837" s="257"/>
      <c r="Z837" s="257"/>
      <c r="AA837" s="257"/>
      <c r="AD837" s="257"/>
      <c r="AE837" s="257"/>
      <c r="AP837" s="257"/>
      <c r="AQ837" s="257"/>
      <c r="AT837" s="257"/>
      <c r="AU837" s="257"/>
      <c r="BF837" s="257"/>
      <c r="BG837" s="257"/>
      <c r="BJ837" s="257"/>
      <c r="BK837" s="257"/>
    </row>
    <row r="838" spans="10:63">
      <c r="J838" s="257"/>
      <c r="K838" s="257"/>
      <c r="L838" s="257"/>
      <c r="M838" s="257"/>
      <c r="N838" s="257"/>
      <c r="O838" s="257"/>
      <c r="P838" s="257"/>
      <c r="Q838" s="257"/>
      <c r="Z838" s="257"/>
      <c r="AA838" s="257"/>
      <c r="AD838" s="257"/>
      <c r="AE838" s="257"/>
      <c r="AP838" s="257"/>
      <c r="AQ838" s="257"/>
      <c r="AT838" s="257"/>
      <c r="AU838" s="257"/>
      <c r="BF838" s="257"/>
      <c r="BG838" s="257"/>
      <c r="BJ838" s="257"/>
      <c r="BK838" s="257"/>
    </row>
    <row r="839" spans="10:63">
      <c r="J839" s="257"/>
      <c r="K839" s="257"/>
      <c r="L839" s="257"/>
      <c r="M839" s="257"/>
      <c r="N839" s="257"/>
      <c r="O839" s="257"/>
      <c r="P839" s="257"/>
      <c r="Q839" s="257"/>
      <c r="Z839" s="257"/>
      <c r="AA839" s="257"/>
      <c r="AD839" s="257"/>
      <c r="AE839" s="257"/>
      <c r="AP839" s="257"/>
      <c r="AQ839" s="257"/>
      <c r="AT839" s="257"/>
      <c r="AU839" s="257"/>
      <c r="BF839" s="257"/>
      <c r="BG839" s="257"/>
      <c r="BJ839" s="257"/>
      <c r="BK839" s="257"/>
    </row>
    <row r="840" spans="10:63">
      <c r="J840" s="257"/>
      <c r="K840" s="257"/>
      <c r="M840" s="257"/>
      <c r="N840" s="257"/>
      <c r="O840" s="257"/>
      <c r="Q840" s="257"/>
      <c r="R840" s="257"/>
      <c r="Z840" s="257"/>
      <c r="AA840" s="257"/>
      <c r="AD840" s="257"/>
      <c r="AE840" s="257"/>
      <c r="AP840" s="257"/>
      <c r="AQ840" s="257"/>
      <c r="AT840" s="257"/>
      <c r="AU840" s="257"/>
      <c r="BF840" s="257"/>
      <c r="BG840" s="257"/>
      <c r="BJ840" s="257"/>
      <c r="BK840" s="257"/>
    </row>
    <row r="841" spans="10:63">
      <c r="J841" s="257"/>
      <c r="K841" s="257"/>
      <c r="N841" s="257"/>
      <c r="O841" s="257"/>
      <c r="Z841" s="257"/>
      <c r="AA841" s="257"/>
      <c r="AD841" s="257"/>
      <c r="AE841" s="257"/>
      <c r="AP841" s="257"/>
      <c r="AQ841" s="257"/>
      <c r="AT841" s="257"/>
      <c r="AU841" s="257"/>
      <c r="BF841" s="257"/>
      <c r="BG841" s="257"/>
      <c r="BJ841" s="257"/>
      <c r="BK841" s="257"/>
    </row>
    <row r="842" spans="10:63">
      <c r="J842" s="257"/>
      <c r="K842" s="257"/>
      <c r="N842" s="257"/>
      <c r="O842" s="257"/>
      <c r="Z842" s="257"/>
      <c r="AA842" s="257"/>
      <c r="AD842" s="257"/>
      <c r="AE842" s="257"/>
      <c r="AP842" s="257"/>
      <c r="AQ842" s="257"/>
      <c r="AT842" s="257"/>
      <c r="AU842" s="257"/>
      <c r="BF842" s="257"/>
      <c r="BG842" s="257"/>
      <c r="BJ842" s="257"/>
      <c r="BK842" s="257"/>
    </row>
    <row r="843" spans="10:63">
      <c r="J843" s="257"/>
      <c r="K843" s="257"/>
      <c r="N843" s="257"/>
      <c r="O843" s="257"/>
      <c r="Z843" s="257"/>
      <c r="AA843" s="257"/>
      <c r="AD843" s="257"/>
      <c r="AE843" s="257"/>
      <c r="AP843" s="257"/>
      <c r="AQ843" s="257"/>
      <c r="AT843" s="257"/>
      <c r="AU843" s="257"/>
      <c r="BF843" s="257"/>
      <c r="BG843" s="257"/>
      <c r="BJ843" s="257"/>
      <c r="BK843" s="257"/>
    </row>
    <row r="844" spans="10:63">
      <c r="J844" s="257"/>
      <c r="K844" s="257"/>
      <c r="N844" s="257"/>
      <c r="O844" s="257"/>
      <c r="Z844" s="257"/>
      <c r="AA844" s="257"/>
      <c r="AD844" s="257"/>
      <c r="AE844" s="257"/>
      <c r="AP844" s="257"/>
      <c r="AQ844" s="257"/>
      <c r="AT844" s="257"/>
      <c r="AU844" s="257"/>
      <c r="BF844" s="257"/>
      <c r="BG844" s="257"/>
      <c r="BJ844" s="257"/>
      <c r="BK844" s="257"/>
    </row>
    <row r="845" spans="10:63">
      <c r="J845" s="257"/>
      <c r="K845" s="257"/>
      <c r="M845" s="257"/>
      <c r="N845" s="257"/>
      <c r="O845" s="257"/>
      <c r="Q845" s="257"/>
      <c r="R845" s="257"/>
      <c r="Z845" s="257"/>
      <c r="AA845" s="257"/>
      <c r="AD845" s="257"/>
      <c r="AE845" s="257"/>
      <c r="AP845" s="257"/>
      <c r="AQ845" s="257"/>
      <c r="AT845" s="257"/>
      <c r="AU845" s="257"/>
      <c r="BF845" s="257"/>
      <c r="BG845" s="257"/>
      <c r="BJ845" s="257"/>
      <c r="BK845" s="257"/>
    </row>
    <row r="846" spans="10:63">
      <c r="J846" s="257"/>
      <c r="K846" s="257"/>
      <c r="N846" s="257"/>
      <c r="O846" s="257"/>
      <c r="P846" s="257"/>
      <c r="Z846" s="257"/>
      <c r="AA846" s="257"/>
      <c r="AD846" s="257"/>
      <c r="AE846" s="257"/>
      <c r="AP846" s="257"/>
      <c r="AQ846" s="257"/>
      <c r="AT846" s="257"/>
      <c r="AU846" s="257"/>
      <c r="BF846" s="257"/>
      <c r="BG846" s="257"/>
      <c r="BJ846" s="257"/>
      <c r="BK846" s="257"/>
    </row>
    <row r="847" spans="10:63">
      <c r="J847" s="257"/>
      <c r="K847" s="257"/>
      <c r="N847" s="257"/>
      <c r="O847" s="257"/>
      <c r="Z847" s="257"/>
      <c r="AA847" s="257"/>
      <c r="AD847" s="257"/>
      <c r="AE847" s="257"/>
      <c r="AP847" s="257"/>
      <c r="AQ847" s="257"/>
      <c r="AT847" s="257"/>
      <c r="AU847" s="257"/>
      <c r="BF847" s="257"/>
      <c r="BG847" s="257"/>
      <c r="BJ847" s="257"/>
      <c r="BK847" s="257"/>
    </row>
    <row r="848" spans="10:63">
      <c r="J848" s="257"/>
      <c r="K848" s="257"/>
      <c r="N848" s="257"/>
      <c r="O848" s="257"/>
      <c r="Z848" s="257"/>
      <c r="AA848" s="257"/>
      <c r="AD848" s="257"/>
      <c r="AE848" s="257"/>
      <c r="AP848" s="257"/>
      <c r="AQ848" s="257"/>
      <c r="AT848" s="257"/>
      <c r="AU848" s="257"/>
      <c r="BF848" s="257"/>
      <c r="BG848" s="257"/>
      <c r="BJ848" s="257"/>
      <c r="BK848" s="257"/>
    </row>
    <row r="849" spans="10:63">
      <c r="J849" s="257"/>
      <c r="K849" s="257"/>
      <c r="N849" s="257"/>
      <c r="O849" s="257"/>
      <c r="Z849" s="257"/>
      <c r="AA849" s="257"/>
      <c r="AD849" s="257"/>
      <c r="AE849" s="257"/>
      <c r="AP849" s="257"/>
      <c r="AQ849" s="257"/>
      <c r="AT849" s="257"/>
      <c r="AU849" s="257"/>
      <c r="BF849" s="257"/>
      <c r="BG849" s="257"/>
      <c r="BJ849" s="257"/>
      <c r="BK849" s="257"/>
    </row>
    <row r="850" spans="10:63">
      <c r="J850" s="257"/>
      <c r="K850" s="257"/>
      <c r="N850" s="257"/>
      <c r="O850" s="257"/>
      <c r="Z850" s="257"/>
      <c r="AA850" s="257"/>
      <c r="AD850" s="257"/>
      <c r="AE850" s="257"/>
      <c r="AP850" s="257"/>
      <c r="AQ850" s="257"/>
      <c r="AT850" s="257"/>
      <c r="AU850" s="257"/>
      <c r="BF850" s="257"/>
      <c r="BG850" s="257"/>
      <c r="BJ850" s="257"/>
      <c r="BK850" s="257"/>
    </row>
    <row r="851" spans="10:63">
      <c r="J851" s="257"/>
      <c r="K851" s="257"/>
      <c r="L851" s="257"/>
      <c r="N851" s="257"/>
      <c r="O851" s="257"/>
      <c r="P851" s="257"/>
      <c r="Z851" s="257"/>
      <c r="AA851" s="257"/>
      <c r="AD851" s="257"/>
      <c r="AE851" s="257"/>
      <c r="AP851" s="257"/>
      <c r="AQ851" s="257"/>
      <c r="AT851" s="257"/>
      <c r="AU851" s="257"/>
      <c r="BF851" s="257"/>
      <c r="BG851" s="257"/>
      <c r="BJ851" s="257"/>
      <c r="BK851" s="257"/>
    </row>
    <row r="852" spans="10:63">
      <c r="J852" s="257"/>
      <c r="K852" s="257"/>
      <c r="N852" s="257"/>
      <c r="O852" s="257"/>
      <c r="Z852" s="257"/>
      <c r="AA852" s="257"/>
      <c r="AD852" s="257"/>
      <c r="AE852" s="257"/>
      <c r="AP852" s="257"/>
      <c r="AQ852" s="257"/>
      <c r="AT852" s="257"/>
      <c r="AU852" s="257"/>
      <c r="BF852" s="257"/>
      <c r="BG852" s="257"/>
      <c r="BJ852" s="257"/>
      <c r="BK852" s="257"/>
    </row>
    <row r="853" spans="10:63">
      <c r="J853" s="257"/>
      <c r="K853" s="257"/>
      <c r="N853" s="257"/>
      <c r="O853" s="257"/>
      <c r="Z853" s="257"/>
      <c r="AA853" s="257"/>
      <c r="AD853" s="257"/>
      <c r="AE853" s="257"/>
      <c r="AP853" s="257"/>
      <c r="AQ853" s="257"/>
      <c r="AT853" s="257"/>
      <c r="AU853" s="257"/>
      <c r="BF853" s="257"/>
      <c r="BG853" s="257"/>
      <c r="BJ853" s="257"/>
      <c r="BK853" s="257"/>
    </row>
    <row r="854" spans="10:63">
      <c r="J854" s="257"/>
      <c r="K854" s="257"/>
      <c r="N854" s="257"/>
      <c r="O854" s="257"/>
      <c r="R854" s="257"/>
      <c r="Z854" s="257"/>
      <c r="AA854" s="257"/>
      <c r="AD854" s="257"/>
      <c r="AE854" s="257"/>
      <c r="AP854" s="257"/>
      <c r="AQ854" s="257"/>
      <c r="AT854" s="257"/>
      <c r="AU854" s="257"/>
      <c r="BF854" s="257"/>
      <c r="BG854" s="257"/>
      <c r="BJ854" s="257"/>
      <c r="BK854" s="257"/>
    </row>
    <row r="855" spans="10:63">
      <c r="J855" s="257"/>
      <c r="K855" s="257"/>
      <c r="N855" s="257"/>
      <c r="O855" s="257"/>
      <c r="R855" s="257"/>
      <c r="Z855" s="257"/>
      <c r="AA855" s="257"/>
      <c r="AD855" s="257"/>
      <c r="AE855" s="257"/>
      <c r="AP855" s="257"/>
      <c r="AQ855" s="257"/>
      <c r="AT855" s="257"/>
      <c r="AU855" s="257"/>
      <c r="BF855" s="257"/>
      <c r="BG855" s="257"/>
      <c r="BJ855" s="257"/>
      <c r="BK855" s="257"/>
    </row>
    <row r="856" spans="10:63">
      <c r="J856" s="257"/>
      <c r="K856" s="257"/>
      <c r="L856" s="257"/>
      <c r="N856" s="257"/>
      <c r="O856" s="257"/>
      <c r="P856" s="257"/>
      <c r="Z856" s="257"/>
      <c r="AA856" s="257"/>
      <c r="AD856" s="257"/>
      <c r="AE856" s="257"/>
      <c r="AP856" s="257"/>
      <c r="AQ856" s="257"/>
      <c r="AT856" s="257"/>
      <c r="AU856" s="257"/>
      <c r="BF856" s="257"/>
      <c r="BG856" s="257"/>
      <c r="BJ856" s="257"/>
      <c r="BK856" s="257"/>
    </row>
    <row r="857" spans="10:63">
      <c r="J857" s="257"/>
      <c r="K857" s="257"/>
      <c r="L857" s="257"/>
      <c r="M857" s="257"/>
      <c r="N857" s="257"/>
      <c r="O857" s="257"/>
      <c r="P857" s="257"/>
      <c r="Q857" s="257"/>
      <c r="Z857" s="257"/>
      <c r="AA857" s="257"/>
      <c r="AD857" s="257"/>
      <c r="AE857" s="257"/>
      <c r="AP857" s="257"/>
      <c r="AQ857" s="257"/>
      <c r="AT857" s="257"/>
      <c r="AU857" s="257"/>
      <c r="BF857" s="257"/>
      <c r="BG857" s="257"/>
      <c r="BJ857" s="257"/>
      <c r="BK857" s="257"/>
    </row>
    <row r="858" spans="10:63">
      <c r="J858" s="257"/>
      <c r="K858" s="257"/>
      <c r="L858" s="257"/>
      <c r="M858" s="257"/>
      <c r="N858" s="257"/>
      <c r="O858" s="257"/>
      <c r="P858" s="257"/>
      <c r="Q858" s="257"/>
      <c r="Z858" s="257"/>
      <c r="AA858" s="257"/>
      <c r="AD858" s="257"/>
      <c r="AE858" s="257"/>
      <c r="AP858" s="257"/>
      <c r="AQ858" s="257"/>
      <c r="AT858" s="257"/>
      <c r="AU858" s="257"/>
      <c r="BF858" s="257"/>
      <c r="BG858" s="257"/>
      <c r="BJ858" s="257"/>
      <c r="BK858" s="257"/>
    </row>
    <row r="859" spans="10:63">
      <c r="J859" s="257"/>
      <c r="K859" s="257"/>
      <c r="M859" s="257"/>
      <c r="N859" s="257"/>
      <c r="O859" s="257"/>
      <c r="Q859" s="257"/>
      <c r="R859" s="257"/>
      <c r="Z859" s="257"/>
      <c r="AA859" s="257"/>
      <c r="AD859" s="257"/>
      <c r="AE859" s="257"/>
      <c r="AP859" s="257"/>
      <c r="AQ859" s="257"/>
      <c r="AT859" s="257"/>
      <c r="AU859" s="257"/>
      <c r="BF859" s="257"/>
      <c r="BG859" s="257"/>
      <c r="BJ859" s="257"/>
      <c r="BK859" s="257"/>
    </row>
    <row r="860" spans="10:63">
      <c r="J860" s="257"/>
      <c r="K860" s="257"/>
      <c r="L860" s="257"/>
      <c r="N860" s="257"/>
      <c r="O860" s="257"/>
      <c r="P860" s="257"/>
      <c r="Z860" s="257"/>
      <c r="AA860" s="257"/>
      <c r="AD860" s="257"/>
      <c r="AE860" s="257"/>
      <c r="AP860" s="257"/>
      <c r="AQ860" s="257"/>
      <c r="AT860" s="257"/>
      <c r="AU860" s="257"/>
      <c r="BF860" s="257"/>
      <c r="BG860" s="257"/>
      <c r="BJ860" s="257"/>
      <c r="BK860" s="257"/>
    </row>
    <row r="861" spans="10:63">
      <c r="J861" s="257"/>
      <c r="K861" s="257"/>
      <c r="L861" s="257"/>
      <c r="N861" s="257"/>
      <c r="O861" s="257"/>
      <c r="P861" s="257"/>
      <c r="Z861" s="257"/>
      <c r="AA861" s="257"/>
      <c r="AD861" s="257"/>
      <c r="AE861" s="257"/>
      <c r="AP861" s="257"/>
      <c r="AQ861" s="257"/>
      <c r="AT861" s="257"/>
      <c r="AU861" s="257"/>
      <c r="BF861" s="257"/>
      <c r="BG861" s="257"/>
      <c r="BJ861" s="257"/>
      <c r="BK861" s="257"/>
    </row>
    <row r="862" spans="10:63">
      <c r="J862" s="257"/>
      <c r="K862" s="257"/>
      <c r="N862" s="257"/>
      <c r="O862" s="257"/>
      <c r="Z862" s="257"/>
      <c r="AA862" s="257"/>
      <c r="AD862" s="257"/>
      <c r="AE862" s="257"/>
      <c r="AP862" s="257"/>
      <c r="AQ862" s="257"/>
      <c r="AT862" s="257"/>
      <c r="AU862" s="257"/>
      <c r="BF862" s="257"/>
      <c r="BG862" s="257"/>
      <c r="BJ862" s="257"/>
      <c r="BK862" s="257"/>
    </row>
    <row r="863" spans="10:63">
      <c r="J863" s="257"/>
      <c r="K863" s="257"/>
      <c r="N863" s="257"/>
      <c r="O863" s="257"/>
      <c r="Z863" s="257"/>
      <c r="AA863" s="257"/>
      <c r="AD863" s="257"/>
      <c r="AE863" s="257"/>
      <c r="AP863" s="257"/>
      <c r="AQ863" s="257"/>
      <c r="AT863" s="257"/>
      <c r="AU863" s="257"/>
      <c r="BF863" s="257"/>
      <c r="BG863" s="257"/>
      <c r="BJ863" s="257"/>
      <c r="BK863" s="257"/>
    </row>
    <row r="864" spans="10:63">
      <c r="J864" s="257"/>
      <c r="K864" s="257"/>
      <c r="N864" s="257"/>
      <c r="O864" s="257"/>
      <c r="Z864" s="257"/>
      <c r="AA864" s="257"/>
      <c r="AD864" s="257"/>
      <c r="AE864" s="257"/>
      <c r="AP864" s="257"/>
      <c r="AQ864" s="257"/>
      <c r="AT864" s="257"/>
      <c r="AU864" s="257"/>
      <c r="BF864" s="257"/>
      <c r="BG864" s="257"/>
      <c r="BJ864" s="257"/>
      <c r="BK864" s="257"/>
    </row>
    <row r="865" spans="10:63">
      <c r="J865" s="257"/>
      <c r="K865" s="257"/>
      <c r="N865" s="257"/>
      <c r="O865" s="257"/>
      <c r="Z865" s="257"/>
      <c r="AA865" s="257"/>
      <c r="AD865" s="257"/>
      <c r="AE865" s="257"/>
      <c r="AP865" s="257"/>
      <c r="AQ865" s="257"/>
      <c r="AT865" s="257"/>
      <c r="AU865" s="257"/>
      <c r="BF865" s="257"/>
      <c r="BG865" s="257"/>
      <c r="BJ865" s="257"/>
      <c r="BK865" s="257"/>
    </row>
    <row r="866" spans="10:63">
      <c r="J866" s="257"/>
      <c r="K866" s="257"/>
      <c r="N866" s="257"/>
      <c r="O866" s="257"/>
      <c r="Z866" s="257"/>
      <c r="AA866" s="257"/>
      <c r="AD866" s="257"/>
      <c r="AE866" s="257"/>
      <c r="AP866" s="257"/>
      <c r="AQ866" s="257"/>
      <c r="AT866" s="257"/>
      <c r="AU866" s="257"/>
      <c r="BF866" s="257"/>
      <c r="BG866" s="257"/>
      <c r="BJ866" s="257"/>
      <c r="BK866" s="257"/>
    </row>
    <row r="867" spans="10:63">
      <c r="J867" s="257"/>
      <c r="K867" s="257"/>
      <c r="N867" s="257"/>
      <c r="O867" s="257"/>
      <c r="Z867" s="257"/>
      <c r="AA867" s="257"/>
      <c r="AD867" s="257"/>
      <c r="AE867" s="257"/>
      <c r="AP867" s="257"/>
      <c r="AQ867" s="257"/>
      <c r="AT867" s="257"/>
      <c r="AU867" s="257"/>
      <c r="BF867" s="257"/>
      <c r="BG867" s="257"/>
      <c r="BJ867" s="257"/>
      <c r="BK867" s="257"/>
    </row>
    <row r="868" spans="10:63">
      <c r="J868" s="257"/>
      <c r="K868" s="257"/>
      <c r="M868" s="257"/>
      <c r="N868" s="257"/>
      <c r="O868" s="257"/>
      <c r="Q868" s="257"/>
      <c r="R868" s="257"/>
      <c r="Z868" s="257"/>
      <c r="AA868" s="257"/>
      <c r="AD868" s="257"/>
      <c r="AE868" s="257"/>
      <c r="AP868" s="257"/>
      <c r="AQ868" s="257"/>
      <c r="AT868" s="257"/>
      <c r="AU868" s="257"/>
      <c r="BF868" s="257"/>
      <c r="BG868" s="257"/>
      <c r="BJ868" s="257"/>
      <c r="BK868" s="257"/>
    </row>
    <row r="869" spans="10:63">
      <c r="J869" s="257"/>
      <c r="K869" s="257"/>
      <c r="L869" s="257"/>
      <c r="M869" s="257"/>
      <c r="N869" s="257"/>
      <c r="O869" s="257"/>
      <c r="P869" s="257"/>
      <c r="Q869" s="257"/>
      <c r="Z869" s="257"/>
      <c r="AA869" s="257"/>
      <c r="AD869" s="257"/>
      <c r="AE869" s="257"/>
      <c r="AP869" s="257"/>
      <c r="AQ869" s="257"/>
      <c r="AT869" s="257"/>
      <c r="AU869" s="257"/>
      <c r="BF869" s="257"/>
      <c r="BG869" s="257"/>
      <c r="BJ869" s="257"/>
      <c r="BK869" s="257"/>
    </row>
    <row r="870" spans="10:63">
      <c r="J870" s="257"/>
      <c r="K870" s="257"/>
      <c r="N870" s="257"/>
      <c r="O870" s="257"/>
      <c r="Z870" s="257"/>
      <c r="AA870" s="257"/>
      <c r="AD870" s="257"/>
      <c r="AE870" s="257"/>
      <c r="AP870" s="257"/>
      <c r="AQ870" s="257"/>
      <c r="AT870" s="257"/>
      <c r="AU870" s="257"/>
      <c r="BF870" s="257"/>
      <c r="BG870" s="257"/>
      <c r="BJ870" s="257"/>
      <c r="BK870" s="257"/>
    </row>
    <row r="871" spans="10:63">
      <c r="J871" s="257"/>
      <c r="K871" s="257"/>
      <c r="L871" s="257"/>
      <c r="N871" s="257"/>
      <c r="O871" s="257"/>
      <c r="P871" s="257"/>
      <c r="Z871" s="257"/>
      <c r="AA871" s="257"/>
      <c r="AD871" s="257"/>
      <c r="AE871" s="257"/>
      <c r="AP871" s="257"/>
      <c r="AQ871" s="257"/>
      <c r="AT871" s="257"/>
      <c r="AU871" s="257"/>
      <c r="BF871" s="257"/>
      <c r="BG871" s="257"/>
      <c r="BJ871" s="257"/>
      <c r="BK871" s="257"/>
    </row>
    <row r="872" spans="10:63">
      <c r="J872" s="257"/>
      <c r="K872" s="257"/>
      <c r="M872" s="257"/>
      <c r="N872" s="257"/>
      <c r="O872" s="257"/>
      <c r="Q872" s="257"/>
      <c r="R872" s="257"/>
      <c r="Z872" s="257"/>
      <c r="AA872" s="257"/>
      <c r="AD872" s="257"/>
      <c r="AE872" s="257"/>
      <c r="AP872" s="257"/>
      <c r="AQ872" s="257"/>
      <c r="AT872" s="257"/>
      <c r="AU872" s="257"/>
      <c r="BF872" s="257"/>
      <c r="BG872" s="257"/>
      <c r="BJ872" s="257"/>
      <c r="BK872" s="257"/>
    </row>
    <row r="873" spans="10:63">
      <c r="J873" s="257"/>
      <c r="K873" s="257"/>
      <c r="L873" s="257"/>
      <c r="N873" s="257"/>
      <c r="O873" s="257"/>
      <c r="P873" s="257"/>
      <c r="Z873" s="257"/>
      <c r="AA873" s="257"/>
      <c r="AD873" s="257"/>
      <c r="AE873" s="257"/>
      <c r="AP873" s="257"/>
      <c r="AQ873" s="257"/>
      <c r="AT873" s="257"/>
      <c r="AU873" s="257"/>
      <c r="BF873" s="257"/>
      <c r="BG873" s="257"/>
      <c r="BJ873" s="257"/>
      <c r="BK873" s="257"/>
    </row>
    <row r="874" spans="10:63">
      <c r="J874" s="257"/>
      <c r="K874" s="257"/>
      <c r="N874" s="257"/>
      <c r="O874" s="257"/>
      <c r="Z874" s="257"/>
      <c r="AA874" s="257"/>
      <c r="AD874" s="257"/>
      <c r="AE874" s="257"/>
      <c r="AP874" s="257"/>
      <c r="AQ874" s="257"/>
      <c r="AT874" s="257"/>
      <c r="AU874" s="257"/>
      <c r="BF874" s="257"/>
      <c r="BG874" s="257"/>
      <c r="BJ874" s="257"/>
      <c r="BK874" s="257"/>
    </row>
    <row r="875" spans="10:63">
      <c r="J875" s="257"/>
      <c r="K875" s="257"/>
      <c r="L875" s="257"/>
      <c r="N875" s="257"/>
      <c r="O875" s="257"/>
      <c r="P875" s="257"/>
      <c r="Z875" s="257"/>
      <c r="AA875" s="257"/>
      <c r="AD875" s="257"/>
      <c r="AE875" s="257"/>
      <c r="AP875" s="257"/>
      <c r="AQ875" s="257"/>
      <c r="AT875" s="257"/>
      <c r="AU875" s="257"/>
      <c r="BF875" s="257"/>
      <c r="BG875" s="257"/>
      <c r="BJ875" s="257"/>
      <c r="BK875" s="257"/>
    </row>
    <row r="876" spans="10:63">
      <c r="J876" s="257"/>
      <c r="K876" s="257"/>
      <c r="N876" s="257"/>
      <c r="O876" s="257"/>
      <c r="Z876" s="257"/>
      <c r="AA876" s="257"/>
      <c r="AD876" s="257"/>
      <c r="AE876" s="257"/>
      <c r="AP876" s="257"/>
      <c r="AQ876" s="257"/>
      <c r="AT876" s="257"/>
      <c r="AU876" s="257"/>
      <c r="BF876" s="257"/>
      <c r="BG876" s="257"/>
      <c r="BJ876" s="257"/>
      <c r="BK876" s="257"/>
    </row>
    <row r="877" spans="10:63">
      <c r="J877" s="257"/>
      <c r="K877" s="257"/>
      <c r="N877" s="257"/>
      <c r="O877" s="257"/>
      <c r="Z877" s="257"/>
      <c r="AA877" s="257"/>
      <c r="AD877" s="257"/>
      <c r="AE877" s="257"/>
      <c r="AP877" s="257"/>
      <c r="AQ877" s="257"/>
      <c r="AT877" s="257"/>
      <c r="AU877" s="257"/>
      <c r="BF877" s="257"/>
      <c r="BG877" s="257"/>
      <c r="BJ877" s="257"/>
      <c r="BK877" s="257"/>
    </row>
    <row r="878" spans="10:63">
      <c r="J878" s="257"/>
      <c r="K878" s="257"/>
      <c r="N878" s="257"/>
      <c r="O878" s="257"/>
      <c r="Z878" s="257"/>
      <c r="AA878" s="257"/>
      <c r="AD878" s="257"/>
      <c r="AE878" s="257"/>
      <c r="AP878" s="257"/>
      <c r="AQ878" s="257"/>
      <c r="AT878" s="257"/>
      <c r="AU878" s="257"/>
      <c r="BF878" s="257"/>
      <c r="BG878" s="257"/>
      <c r="BJ878" s="257"/>
      <c r="BK878" s="257"/>
    </row>
    <row r="879" spans="10:63">
      <c r="J879" s="257"/>
      <c r="K879" s="257"/>
      <c r="L879" s="257"/>
      <c r="M879" s="257"/>
      <c r="N879" s="257"/>
      <c r="O879" s="257"/>
      <c r="P879" s="257"/>
      <c r="Q879" s="257"/>
      <c r="Z879" s="257"/>
      <c r="AA879" s="257"/>
      <c r="AD879" s="257"/>
      <c r="AE879" s="257"/>
      <c r="AP879" s="257"/>
      <c r="AQ879" s="257"/>
      <c r="AT879" s="257"/>
      <c r="AU879" s="257"/>
      <c r="BF879" s="257"/>
      <c r="BG879" s="257"/>
      <c r="BJ879" s="257"/>
      <c r="BK879" s="257"/>
    </row>
    <row r="880" spans="10:63">
      <c r="J880" s="257"/>
      <c r="K880" s="257"/>
      <c r="L880" s="257"/>
      <c r="M880" s="257"/>
      <c r="N880" s="257"/>
      <c r="O880" s="257"/>
      <c r="P880" s="257"/>
      <c r="Q880" s="257"/>
      <c r="Z880" s="257"/>
      <c r="AA880" s="257"/>
      <c r="AD880" s="257"/>
      <c r="AE880" s="257"/>
      <c r="AP880" s="257"/>
      <c r="AQ880" s="257"/>
      <c r="AT880" s="257"/>
      <c r="AU880" s="257"/>
      <c r="BF880" s="257"/>
      <c r="BG880" s="257"/>
      <c r="BJ880" s="257"/>
      <c r="BK880" s="257"/>
    </row>
    <row r="881" spans="10:63">
      <c r="J881" s="257"/>
      <c r="K881" s="257"/>
      <c r="L881" s="257"/>
      <c r="M881" s="257"/>
      <c r="N881" s="257"/>
      <c r="O881" s="257"/>
      <c r="P881" s="257"/>
      <c r="Q881" s="257"/>
      <c r="Z881" s="257"/>
      <c r="AA881" s="257"/>
      <c r="AD881" s="257"/>
      <c r="AE881" s="257"/>
      <c r="AP881" s="257"/>
      <c r="AQ881" s="257"/>
      <c r="AT881" s="257"/>
      <c r="AU881" s="257"/>
      <c r="BF881" s="257"/>
      <c r="BG881" s="257"/>
      <c r="BJ881" s="257"/>
      <c r="BK881" s="257"/>
    </row>
    <row r="882" spans="10:63">
      <c r="J882" s="257"/>
      <c r="K882" s="257"/>
      <c r="M882" s="257"/>
      <c r="N882" s="257"/>
      <c r="O882" s="257"/>
      <c r="Q882" s="257"/>
      <c r="R882" s="257"/>
      <c r="Z882" s="257"/>
      <c r="AA882" s="257"/>
      <c r="AD882" s="257"/>
      <c r="AE882" s="257"/>
      <c r="AP882" s="257"/>
      <c r="AQ882" s="257"/>
      <c r="AT882" s="257"/>
      <c r="AU882" s="257"/>
      <c r="BF882" s="257"/>
      <c r="BG882" s="257"/>
      <c r="BJ882" s="257"/>
      <c r="BK882" s="257"/>
    </row>
    <row r="883" spans="10:63">
      <c r="J883" s="257"/>
      <c r="K883" s="257"/>
      <c r="M883" s="257"/>
      <c r="N883" s="257"/>
      <c r="O883" s="257"/>
      <c r="Q883" s="257"/>
      <c r="R883" s="257"/>
      <c r="Z883" s="257"/>
      <c r="AA883" s="257"/>
      <c r="AD883" s="257"/>
      <c r="AE883" s="257"/>
      <c r="AP883" s="257"/>
      <c r="AQ883" s="257"/>
      <c r="AT883" s="257"/>
      <c r="AU883" s="257"/>
      <c r="BF883" s="257"/>
      <c r="BG883" s="257"/>
      <c r="BJ883" s="257"/>
      <c r="BK883" s="257"/>
    </row>
    <row r="884" spans="10:63">
      <c r="J884" s="257"/>
      <c r="K884" s="257"/>
      <c r="N884" s="257"/>
      <c r="O884" s="257"/>
      <c r="Z884" s="257"/>
      <c r="AA884" s="257"/>
      <c r="AD884" s="257"/>
      <c r="AE884" s="257"/>
      <c r="AP884" s="257"/>
      <c r="AQ884" s="257"/>
      <c r="AT884" s="257"/>
      <c r="AU884" s="257"/>
      <c r="BF884" s="257"/>
      <c r="BG884" s="257"/>
      <c r="BJ884" s="257"/>
      <c r="BK884" s="257"/>
    </row>
    <row r="885" spans="10:63">
      <c r="J885" s="257"/>
      <c r="K885" s="257"/>
      <c r="N885" s="257"/>
      <c r="O885" s="257"/>
      <c r="Z885" s="257"/>
      <c r="AA885" s="257"/>
      <c r="AD885" s="257"/>
      <c r="AE885" s="257"/>
      <c r="AP885" s="257"/>
      <c r="AQ885" s="257"/>
      <c r="AT885" s="257"/>
      <c r="AU885" s="257"/>
      <c r="BF885" s="257"/>
      <c r="BG885" s="257"/>
      <c r="BJ885" s="257"/>
      <c r="BK885" s="257"/>
    </row>
    <row r="886" spans="10:63">
      <c r="J886" s="257"/>
      <c r="K886" s="257"/>
      <c r="N886" s="257"/>
      <c r="O886" s="257"/>
      <c r="Z886" s="257"/>
      <c r="AA886" s="257"/>
      <c r="AD886" s="257"/>
      <c r="AE886" s="257"/>
      <c r="AP886" s="257"/>
      <c r="AQ886" s="257"/>
      <c r="AT886" s="257"/>
      <c r="AU886" s="257"/>
      <c r="BF886" s="257"/>
      <c r="BG886" s="257"/>
      <c r="BJ886" s="257"/>
      <c r="BK886" s="257"/>
    </row>
    <row r="887" spans="10:63">
      <c r="J887" s="257"/>
      <c r="K887" s="257"/>
      <c r="N887" s="257"/>
      <c r="O887" s="257"/>
      <c r="Z887" s="257"/>
      <c r="AA887" s="257"/>
      <c r="AD887" s="257"/>
      <c r="AE887" s="257"/>
      <c r="AP887" s="257"/>
      <c r="AQ887" s="257"/>
      <c r="AT887" s="257"/>
      <c r="AU887" s="257"/>
      <c r="BF887" s="257"/>
      <c r="BG887" s="257"/>
      <c r="BJ887" s="257"/>
      <c r="BK887" s="257"/>
    </row>
    <row r="888" spans="10:63">
      <c r="J888" s="257"/>
      <c r="K888" s="257"/>
      <c r="N888" s="257"/>
      <c r="O888" s="257"/>
      <c r="Z888" s="257"/>
      <c r="AA888" s="257"/>
      <c r="AD888" s="257"/>
      <c r="AE888" s="257"/>
      <c r="AP888" s="257"/>
      <c r="AQ888" s="257"/>
      <c r="AT888" s="257"/>
      <c r="AU888" s="257"/>
      <c r="BF888" s="257"/>
      <c r="BG888" s="257"/>
      <c r="BJ888" s="257"/>
      <c r="BK888" s="257"/>
    </row>
    <row r="889" spans="10:63">
      <c r="J889" s="257"/>
      <c r="K889" s="257"/>
      <c r="L889" s="257"/>
      <c r="N889" s="257"/>
      <c r="O889" s="257"/>
      <c r="P889" s="257"/>
      <c r="Z889" s="257"/>
      <c r="AA889" s="257"/>
      <c r="AD889" s="257"/>
      <c r="AE889" s="257"/>
      <c r="AP889" s="257"/>
      <c r="AQ889" s="257"/>
      <c r="AT889" s="257"/>
      <c r="AU889" s="257"/>
      <c r="BF889" s="257"/>
      <c r="BG889" s="257"/>
      <c r="BJ889" s="257"/>
      <c r="BK889" s="257"/>
    </row>
    <row r="890" spans="10:63">
      <c r="J890" s="257"/>
      <c r="K890" s="257"/>
      <c r="L890" s="257"/>
      <c r="M890" s="257"/>
      <c r="N890" s="257"/>
      <c r="O890" s="257"/>
      <c r="P890" s="257"/>
      <c r="Q890" s="257"/>
      <c r="Z890" s="257"/>
      <c r="AA890" s="257"/>
      <c r="AD890" s="257"/>
      <c r="AE890" s="257"/>
      <c r="AP890" s="257"/>
      <c r="AQ890" s="257"/>
      <c r="AT890" s="257"/>
      <c r="AU890" s="257"/>
      <c r="BF890" s="257"/>
      <c r="BG890" s="257"/>
      <c r="BJ890" s="257"/>
      <c r="BK890" s="257"/>
    </row>
    <row r="891" spans="10:63">
      <c r="J891" s="257"/>
      <c r="K891" s="257"/>
      <c r="L891" s="257"/>
      <c r="N891" s="257"/>
      <c r="O891" s="257"/>
      <c r="P891" s="257"/>
      <c r="Z891" s="257"/>
      <c r="AA891" s="257"/>
      <c r="AD891" s="257"/>
      <c r="AE891" s="257"/>
      <c r="AP891" s="257"/>
      <c r="AQ891" s="257"/>
      <c r="AT891" s="257"/>
      <c r="AU891" s="257"/>
      <c r="BF891" s="257"/>
      <c r="BG891" s="257"/>
      <c r="BJ891" s="257"/>
      <c r="BK891" s="257"/>
    </row>
    <row r="892" spans="10:63">
      <c r="J892" s="257"/>
      <c r="K892" s="257"/>
      <c r="L892" s="257"/>
      <c r="M892" s="257"/>
      <c r="N892" s="257"/>
      <c r="O892" s="257"/>
      <c r="P892" s="257"/>
      <c r="Q892" s="257"/>
      <c r="Z892" s="257"/>
      <c r="AA892" s="257"/>
      <c r="AD892" s="257"/>
      <c r="AE892" s="257"/>
      <c r="AP892" s="257"/>
      <c r="AQ892" s="257"/>
      <c r="AT892" s="257"/>
      <c r="AU892" s="257"/>
      <c r="BF892" s="257"/>
      <c r="BG892" s="257"/>
      <c r="BJ892" s="257"/>
      <c r="BK892" s="257"/>
    </row>
    <row r="893" spans="10:63">
      <c r="J893" s="257"/>
      <c r="K893" s="257"/>
      <c r="N893" s="257"/>
      <c r="O893" s="257"/>
      <c r="Z893" s="257"/>
      <c r="AA893" s="257"/>
      <c r="AD893" s="257"/>
      <c r="AE893" s="257"/>
      <c r="AP893" s="257"/>
      <c r="AQ893" s="257"/>
      <c r="AT893" s="257"/>
      <c r="AU893" s="257"/>
      <c r="BF893" s="257"/>
      <c r="BG893" s="257"/>
      <c r="BJ893" s="257"/>
      <c r="BK893" s="257"/>
    </row>
    <row r="894" spans="10:63">
      <c r="J894" s="257"/>
      <c r="K894" s="257"/>
      <c r="N894" s="257"/>
      <c r="O894" s="257"/>
      <c r="Z894" s="257"/>
      <c r="AA894" s="257"/>
      <c r="AD894" s="257"/>
      <c r="AE894" s="257"/>
      <c r="AP894" s="257"/>
      <c r="AQ894" s="257"/>
      <c r="AT894" s="257"/>
      <c r="AU894" s="257"/>
      <c r="BF894" s="257"/>
      <c r="BG894" s="257"/>
      <c r="BJ894" s="257"/>
      <c r="BK894" s="257"/>
    </row>
    <row r="895" spans="10:63">
      <c r="J895" s="257"/>
      <c r="K895" s="257"/>
      <c r="N895" s="257"/>
      <c r="O895" s="257"/>
      <c r="Z895" s="257"/>
      <c r="AA895" s="257"/>
      <c r="AD895" s="257"/>
      <c r="AE895" s="257"/>
      <c r="AP895" s="257"/>
      <c r="AQ895" s="257"/>
      <c r="AT895" s="257"/>
      <c r="AU895" s="257"/>
      <c r="BF895" s="257"/>
      <c r="BG895" s="257"/>
      <c r="BJ895" s="257"/>
      <c r="BK895" s="257"/>
    </row>
    <row r="896" spans="10:63">
      <c r="J896" s="257"/>
      <c r="K896" s="257"/>
      <c r="N896" s="257"/>
      <c r="O896" s="257"/>
      <c r="Z896" s="257"/>
      <c r="AA896" s="257"/>
      <c r="AD896" s="257"/>
      <c r="AE896" s="257"/>
      <c r="AP896" s="257"/>
      <c r="AQ896" s="257"/>
      <c r="AT896" s="257"/>
      <c r="AU896" s="257"/>
      <c r="BF896" s="257"/>
      <c r="BG896" s="257"/>
      <c r="BJ896" s="257"/>
      <c r="BK896" s="257"/>
    </row>
    <row r="897" spans="10:63">
      <c r="J897" s="257"/>
      <c r="K897" s="257"/>
      <c r="N897" s="257"/>
      <c r="O897" s="257"/>
      <c r="Z897" s="257"/>
      <c r="AA897" s="257"/>
      <c r="AD897" s="257"/>
      <c r="AE897" s="257"/>
      <c r="AP897" s="257"/>
      <c r="AQ897" s="257"/>
      <c r="AT897" s="257"/>
      <c r="AU897" s="257"/>
      <c r="BF897" s="257"/>
      <c r="BG897" s="257"/>
      <c r="BJ897" s="257"/>
      <c r="BK897" s="257"/>
    </row>
    <row r="898" spans="10:63">
      <c r="J898" s="257"/>
      <c r="K898" s="257"/>
      <c r="N898" s="257"/>
      <c r="O898" s="257"/>
      <c r="Z898" s="257"/>
      <c r="AA898" s="257"/>
      <c r="AD898" s="257"/>
      <c r="AE898" s="257"/>
      <c r="AP898" s="257"/>
      <c r="AQ898" s="257"/>
      <c r="AT898" s="257"/>
      <c r="AU898" s="257"/>
      <c r="BF898" s="257"/>
      <c r="BG898" s="257"/>
      <c r="BJ898" s="257"/>
      <c r="BK898" s="257"/>
    </row>
    <row r="899" spans="10:63">
      <c r="J899" s="257"/>
      <c r="K899" s="257"/>
      <c r="N899" s="257"/>
      <c r="O899" s="257"/>
      <c r="R899" s="257"/>
      <c r="Z899" s="257"/>
      <c r="AA899" s="257"/>
      <c r="AD899" s="257"/>
      <c r="AE899" s="257"/>
      <c r="AP899" s="257"/>
      <c r="AQ899" s="257"/>
      <c r="AT899" s="257"/>
      <c r="AU899" s="257"/>
      <c r="BF899" s="257"/>
      <c r="BG899" s="257"/>
      <c r="BJ899" s="257"/>
      <c r="BK899" s="257"/>
    </row>
    <row r="900" spans="10:63">
      <c r="J900" s="257"/>
      <c r="K900" s="257"/>
      <c r="N900" s="257"/>
      <c r="O900" s="257"/>
      <c r="P900" s="257"/>
      <c r="Z900" s="257"/>
      <c r="AA900" s="257"/>
      <c r="AD900" s="257"/>
      <c r="AE900" s="257"/>
      <c r="AP900" s="257"/>
      <c r="AQ900" s="257"/>
      <c r="AT900" s="257"/>
      <c r="AU900" s="257"/>
      <c r="BF900" s="257"/>
      <c r="BG900" s="257"/>
      <c r="BJ900" s="257"/>
      <c r="BK900" s="257"/>
    </row>
    <row r="901" spans="10:63">
      <c r="J901" s="257"/>
      <c r="K901" s="257"/>
      <c r="L901" s="257"/>
      <c r="N901" s="257"/>
      <c r="O901" s="257"/>
      <c r="P901" s="257"/>
      <c r="Z901" s="257"/>
      <c r="AA901" s="257"/>
      <c r="AD901" s="257"/>
      <c r="AE901" s="257"/>
      <c r="AP901" s="257"/>
      <c r="AQ901" s="257"/>
      <c r="AT901" s="257"/>
      <c r="AU901" s="257"/>
      <c r="BF901" s="257"/>
      <c r="BG901" s="257"/>
      <c r="BJ901" s="257"/>
      <c r="BK901" s="257"/>
    </row>
    <row r="902" spans="10:63">
      <c r="J902" s="257"/>
      <c r="K902" s="257"/>
      <c r="N902" s="257"/>
      <c r="O902" s="257"/>
      <c r="Z902" s="257"/>
      <c r="AA902" s="257"/>
      <c r="AD902" s="257"/>
      <c r="AE902" s="257"/>
      <c r="AP902" s="257"/>
      <c r="AQ902" s="257"/>
      <c r="AT902" s="257"/>
      <c r="AU902" s="257"/>
      <c r="BF902" s="257"/>
      <c r="BG902" s="257"/>
      <c r="BJ902" s="257"/>
      <c r="BK902" s="257"/>
    </row>
    <row r="903" spans="10:63">
      <c r="J903" s="257"/>
      <c r="K903" s="257"/>
      <c r="L903" s="257"/>
      <c r="N903" s="257"/>
      <c r="O903" s="257"/>
      <c r="P903" s="257"/>
      <c r="Z903" s="257"/>
      <c r="AA903" s="257"/>
      <c r="AD903" s="257"/>
      <c r="AE903" s="257"/>
      <c r="AP903" s="257"/>
      <c r="AQ903" s="257"/>
      <c r="AT903" s="257"/>
      <c r="AU903" s="257"/>
      <c r="BF903" s="257"/>
      <c r="BG903" s="257"/>
      <c r="BJ903" s="257"/>
      <c r="BK903" s="257"/>
    </row>
    <row r="904" spans="10:63">
      <c r="J904" s="257"/>
      <c r="K904" s="257"/>
      <c r="N904" s="257"/>
      <c r="O904" s="257"/>
      <c r="Z904" s="257"/>
      <c r="AA904" s="257"/>
      <c r="AD904" s="257"/>
      <c r="AE904" s="257"/>
      <c r="AP904" s="257"/>
      <c r="AQ904" s="257"/>
      <c r="AT904" s="257"/>
      <c r="AU904" s="257"/>
      <c r="BF904" s="257"/>
      <c r="BG904" s="257"/>
      <c r="BJ904" s="257"/>
      <c r="BK904" s="257"/>
    </row>
    <row r="905" spans="10:63">
      <c r="J905" s="257"/>
      <c r="K905" s="257"/>
      <c r="N905" s="257"/>
      <c r="O905" s="257"/>
      <c r="Z905" s="257"/>
      <c r="AA905" s="257"/>
      <c r="AD905" s="257"/>
      <c r="AE905" s="257"/>
      <c r="AP905" s="257"/>
      <c r="AQ905" s="257"/>
      <c r="AT905" s="257"/>
      <c r="AU905" s="257"/>
      <c r="BF905" s="257"/>
      <c r="BG905" s="257"/>
      <c r="BJ905" s="257"/>
      <c r="BK905" s="257"/>
    </row>
    <row r="906" spans="10:63">
      <c r="J906" s="257"/>
      <c r="K906" s="257"/>
      <c r="L906" s="257"/>
      <c r="N906" s="257"/>
      <c r="O906" s="257"/>
      <c r="P906" s="257"/>
      <c r="Z906" s="257"/>
      <c r="AA906" s="257"/>
      <c r="AD906" s="257"/>
      <c r="AE906" s="257"/>
      <c r="AP906" s="257"/>
      <c r="AQ906" s="257"/>
      <c r="AT906" s="257"/>
      <c r="AU906" s="257"/>
      <c r="BF906" s="257"/>
      <c r="BG906" s="257"/>
      <c r="BJ906" s="257"/>
      <c r="BK906" s="257"/>
    </row>
    <row r="907" spans="10:63">
      <c r="J907" s="257"/>
      <c r="K907" s="257"/>
      <c r="L907" s="257"/>
      <c r="N907" s="257"/>
      <c r="O907" s="257"/>
      <c r="P907" s="257"/>
      <c r="Z907" s="257"/>
      <c r="AA907" s="257"/>
      <c r="AD907" s="257"/>
      <c r="AE907" s="257"/>
      <c r="AP907" s="257"/>
      <c r="AQ907" s="257"/>
      <c r="AT907" s="257"/>
      <c r="AU907" s="257"/>
      <c r="BF907" s="257"/>
      <c r="BG907" s="257"/>
      <c r="BJ907" s="257"/>
      <c r="BK907" s="257"/>
    </row>
    <row r="908" spans="10:63">
      <c r="J908" s="257"/>
      <c r="K908" s="257"/>
      <c r="L908" s="257"/>
      <c r="M908" s="257"/>
      <c r="N908" s="257"/>
      <c r="O908" s="257"/>
      <c r="P908" s="257"/>
      <c r="Q908" s="257"/>
      <c r="Z908" s="257"/>
      <c r="AA908" s="257"/>
      <c r="AD908" s="257"/>
      <c r="AE908" s="257"/>
      <c r="AP908" s="257"/>
      <c r="AQ908" s="257"/>
      <c r="AT908" s="257"/>
      <c r="AU908" s="257"/>
      <c r="BF908" s="257"/>
      <c r="BG908" s="257"/>
      <c r="BJ908" s="257"/>
      <c r="BK908" s="257"/>
    </row>
    <row r="909" spans="10:63">
      <c r="J909" s="257"/>
      <c r="K909" s="257"/>
      <c r="L909" s="257"/>
      <c r="M909" s="257"/>
      <c r="N909" s="257"/>
      <c r="O909" s="257"/>
      <c r="P909" s="257"/>
      <c r="Q909" s="257"/>
      <c r="Z909" s="257"/>
      <c r="AA909" s="257"/>
      <c r="AD909" s="257"/>
      <c r="AE909" s="257"/>
      <c r="AP909" s="257"/>
      <c r="AQ909" s="257"/>
      <c r="AT909" s="257"/>
      <c r="AU909" s="257"/>
      <c r="BF909" s="257"/>
      <c r="BG909" s="257"/>
      <c r="BJ909" s="257"/>
      <c r="BK909" s="257"/>
    </row>
    <row r="910" spans="10:63">
      <c r="J910" s="257"/>
      <c r="K910" s="257"/>
      <c r="L910" s="257"/>
      <c r="N910" s="257"/>
      <c r="O910" s="257"/>
      <c r="P910" s="257"/>
      <c r="Z910" s="257"/>
      <c r="AA910" s="257"/>
      <c r="AD910" s="257"/>
      <c r="AE910" s="257"/>
      <c r="AP910" s="257"/>
      <c r="AQ910" s="257"/>
      <c r="AT910" s="257"/>
      <c r="AU910" s="257"/>
      <c r="BF910" s="257"/>
      <c r="BG910" s="257"/>
      <c r="BJ910" s="257"/>
      <c r="BK910" s="257"/>
    </row>
    <row r="911" spans="10:63">
      <c r="J911" s="257"/>
      <c r="K911" s="257"/>
      <c r="N911" s="257"/>
      <c r="O911" s="257"/>
      <c r="Z911" s="257"/>
      <c r="AA911" s="257"/>
      <c r="AD911" s="257"/>
      <c r="AE911" s="257"/>
      <c r="AP911" s="257"/>
      <c r="AQ911" s="257"/>
      <c r="AT911" s="257"/>
      <c r="AU911" s="257"/>
      <c r="BF911" s="257"/>
      <c r="BG911" s="257"/>
      <c r="BJ911" s="257"/>
      <c r="BK911" s="257"/>
    </row>
    <row r="912" spans="10:63">
      <c r="J912" s="257"/>
      <c r="K912" s="257"/>
      <c r="N912" s="257"/>
      <c r="O912" s="257"/>
      <c r="Z912" s="257"/>
      <c r="AA912" s="257"/>
      <c r="AD912" s="257"/>
      <c r="AE912" s="257"/>
      <c r="AP912" s="257"/>
      <c r="AQ912" s="257"/>
      <c r="AT912" s="257"/>
      <c r="AU912" s="257"/>
      <c r="BF912" s="257"/>
      <c r="BG912" s="257"/>
      <c r="BJ912" s="257"/>
      <c r="BK912" s="257"/>
    </row>
    <row r="913" spans="10:63">
      <c r="J913" s="257"/>
      <c r="K913" s="257"/>
      <c r="N913" s="257"/>
      <c r="O913" s="257"/>
      <c r="Z913" s="257"/>
      <c r="AA913" s="257"/>
      <c r="AD913" s="257"/>
      <c r="AE913" s="257"/>
      <c r="AP913" s="257"/>
      <c r="AQ913" s="257"/>
      <c r="AT913" s="257"/>
      <c r="AU913" s="257"/>
      <c r="BF913" s="257"/>
      <c r="BG913" s="257"/>
      <c r="BJ913" s="257"/>
      <c r="BK913" s="257"/>
    </row>
    <row r="914" spans="10:63">
      <c r="J914" s="257"/>
      <c r="K914" s="257"/>
      <c r="N914" s="257"/>
      <c r="O914" s="257"/>
      <c r="Z914" s="257"/>
      <c r="AA914" s="257"/>
      <c r="AD914" s="257"/>
      <c r="AE914" s="257"/>
      <c r="AP914" s="257"/>
      <c r="AQ914" s="257"/>
      <c r="AT914" s="257"/>
      <c r="AU914" s="257"/>
      <c r="BF914" s="257"/>
      <c r="BG914" s="257"/>
      <c r="BJ914" s="257"/>
      <c r="BK914" s="257"/>
    </row>
    <row r="915" spans="10:63">
      <c r="J915" s="257"/>
      <c r="K915" s="257"/>
      <c r="N915" s="257"/>
      <c r="O915" s="257"/>
      <c r="Z915" s="257"/>
      <c r="AA915" s="257"/>
      <c r="AD915" s="257"/>
      <c r="AE915" s="257"/>
      <c r="AP915" s="257"/>
      <c r="AQ915" s="257"/>
      <c r="AT915" s="257"/>
      <c r="AU915" s="257"/>
      <c r="BF915" s="257"/>
      <c r="BG915" s="257"/>
      <c r="BJ915" s="257"/>
      <c r="BK915" s="257"/>
    </row>
    <row r="916" spans="10:63">
      <c r="J916" s="257"/>
      <c r="K916" s="257"/>
      <c r="N916" s="257"/>
      <c r="O916" s="257"/>
      <c r="Z916" s="257"/>
      <c r="AA916" s="257"/>
      <c r="AD916" s="257"/>
      <c r="AE916" s="257"/>
      <c r="AP916" s="257"/>
      <c r="AQ916" s="257"/>
      <c r="AT916" s="257"/>
      <c r="AU916" s="257"/>
      <c r="BF916" s="257"/>
      <c r="BG916" s="257"/>
      <c r="BJ916" s="257"/>
      <c r="BK916" s="257"/>
    </row>
    <row r="917" spans="10:63">
      <c r="J917" s="257"/>
      <c r="K917" s="257"/>
      <c r="N917" s="257"/>
      <c r="O917" s="257"/>
      <c r="Z917" s="257"/>
      <c r="AA917" s="257"/>
      <c r="AD917" s="257"/>
      <c r="AE917" s="257"/>
      <c r="AP917" s="257"/>
      <c r="AQ917" s="257"/>
      <c r="AT917" s="257"/>
      <c r="AU917" s="257"/>
      <c r="BF917" s="257"/>
      <c r="BG917" s="257"/>
      <c r="BJ917" s="257"/>
      <c r="BK917" s="257"/>
    </row>
    <row r="918" spans="10:63">
      <c r="J918" s="257"/>
      <c r="K918" s="257"/>
      <c r="N918" s="257"/>
      <c r="O918" s="257"/>
      <c r="Z918" s="257"/>
      <c r="AA918" s="257"/>
      <c r="AD918" s="257"/>
      <c r="AE918" s="257"/>
      <c r="AP918" s="257"/>
      <c r="AQ918" s="257"/>
      <c r="AT918" s="257"/>
      <c r="AU918" s="257"/>
      <c r="BF918" s="257"/>
      <c r="BG918" s="257"/>
      <c r="BJ918" s="257"/>
      <c r="BK918" s="257"/>
    </row>
    <row r="919" spans="10:63">
      <c r="J919" s="257"/>
      <c r="K919" s="257"/>
      <c r="N919" s="257"/>
      <c r="O919" s="257"/>
      <c r="Z919" s="257"/>
      <c r="AA919" s="257"/>
      <c r="AD919" s="257"/>
      <c r="AE919" s="257"/>
      <c r="AP919" s="257"/>
      <c r="AQ919" s="257"/>
      <c r="AT919" s="257"/>
      <c r="AU919" s="257"/>
      <c r="BF919" s="257"/>
      <c r="BG919" s="257"/>
      <c r="BJ919" s="257"/>
      <c r="BK919" s="257"/>
    </row>
    <row r="920" spans="10:63">
      <c r="J920" s="257"/>
      <c r="K920" s="257"/>
      <c r="N920" s="257"/>
      <c r="O920" s="257"/>
      <c r="Z920" s="257"/>
      <c r="AA920" s="257"/>
      <c r="AD920" s="257"/>
      <c r="AE920" s="257"/>
      <c r="AP920" s="257"/>
      <c r="AQ920" s="257"/>
      <c r="AT920" s="257"/>
      <c r="AU920" s="257"/>
      <c r="BF920" s="257"/>
      <c r="BG920" s="257"/>
      <c r="BJ920" s="257"/>
      <c r="BK920" s="257"/>
    </row>
    <row r="921" spans="10:63">
      <c r="J921" s="257"/>
      <c r="K921" s="257"/>
      <c r="N921" s="257"/>
      <c r="O921" s="257"/>
      <c r="Z921" s="257"/>
      <c r="AA921" s="257"/>
      <c r="AD921" s="257"/>
      <c r="AE921" s="257"/>
      <c r="AP921" s="257"/>
      <c r="AQ921" s="257"/>
      <c r="AT921" s="257"/>
      <c r="AU921" s="257"/>
      <c r="BF921" s="257"/>
      <c r="BG921" s="257"/>
      <c r="BJ921" s="257"/>
      <c r="BK921" s="257"/>
    </row>
    <row r="922" spans="10:63">
      <c r="J922" s="257"/>
      <c r="K922" s="257"/>
      <c r="N922" s="257"/>
      <c r="O922" s="257"/>
      <c r="Z922" s="257"/>
      <c r="AA922" s="257"/>
      <c r="AD922" s="257"/>
      <c r="AE922" s="257"/>
      <c r="AP922" s="257"/>
      <c r="AQ922" s="257"/>
      <c r="AT922" s="257"/>
      <c r="AU922" s="257"/>
      <c r="BF922" s="257"/>
      <c r="BG922" s="257"/>
      <c r="BJ922" s="257"/>
      <c r="BK922" s="257"/>
    </row>
    <row r="923" spans="10:63">
      <c r="J923" s="257"/>
      <c r="K923" s="257"/>
      <c r="N923" s="257"/>
      <c r="O923" s="257"/>
      <c r="Z923" s="257"/>
      <c r="AA923" s="257"/>
      <c r="AD923" s="257"/>
      <c r="AE923" s="257"/>
      <c r="AP923" s="257"/>
      <c r="AQ923" s="257"/>
      <c r="AT923" s="257"/>
      <c r="AU923" s="257"/>
      <c r="BF923" s="257"/>
      <c r="BG923" s="257"/>
      <c r="BJ923" s="257"/>
      <c r="BK923" s="257"/>
    </row>
    <row r="924" spans="10:63">
      <c r="J924" s="257"/>
      <c r="K924" s="257"/>
      <c r="N924" s="257"/>
      <c r="O924" s="257"/>
      <c r="Z924" s="257"/>
      <c r="AA924" s="257"/>
      <c r="AD924" s="257"/>
      <c r="AE924" s="257"/>
      <c r="AP924" s="257"/>
      <c r="AQ924" s="257"/>
      <c r="AT924" s="257"/>
      <c r="AU924" s="257"/>
      <c r="BF924" s="257"/>
      <c r="BG924" s="257"/>
      <c r="BJ924" s="257"/>
      <c r="BK924" s="257"/>
    </row>
    <row r="925" spans="10:63">
      <c r="J925" s="257"/>
      <c r="K925" s="257"/>
      <c r="N925" s="257"/>
      <c r="O925" s="257"/>
      <c r="Z925" s="257"/>
      <c r="AA925" s="257"/>
      <c r="AD925" s="257"/>
      <c r="AE925" s="257"/>
      <c r="AP925" s="257"/>
      <c r="AQ925" s="257"/>
      <c r="AT925" s="257"/>
      <c r="AU925" s="257"/>
      <c r="BF925" s="257"/>
      <c r="BG925" s="257"/>
      <c r="BJ925" s="257"/>
      <c r="BK925" s="257"/>
    </row>
    <row r="926" spans="10:63">
      <c r="J926" s="257"/>
      <c r="K926" s="257"/>
      <c r="N926" s="257"/>
      <c r="O926" s="257"/>
      <c r="Z926" s="257"/>
      <c r="AA926" s="257"/>
      <c r="AD926" s="257"/>
      <c r="AE926" s="257"/>
      <c r="AP926" s="257"/>
      <c r="AQ926" s="257"/>
      <c r="AT926" s="257"/>
      <c r="AU926" s="257"/>
      <c r="BF926" s="257"/>
      <c r="BG926" s="257"/>
      <c r="BJ926" s="257"/>
      <c r="BK926" s="257"/>
    </row>
    <row r="927" spans="10:63">
      <c r="J927" s="257"/>
      <c r="K927" s="257"/>
      <c r="N927" s="257"/>
      <c r="O927" s="257"/>
      <c r="Z927" s="257"/>
      <c r="AA927" s="257"/>
      <c r="AD927" s="257"/>
      <c r="AE927" s="257"/>
      <c r="AP927" s="257"/>
      <c r="AQ927" s="257"/>
      <c r="AT927" s="257"/>
      <c r="AU927" s="257"/>
      <c r="BF927" s="257"/>
      <c r="BG927" s="257"/>
      <c r="BJ927" s="257"/>
      <c r="BK927" s="257"/>
    </row>
    <row r="928" spans="10:63">
      <c r="J928" s="257"/>
      <c r="K928" s="257"/>
      <c r="N928" s="257"/>
      <c r="O928" s="257"/>
      <c r="Z928" s="257"/>
      <c r="AA928" s="257"/>
      <c r="AD928" s="257"/>
      <c r="AE928" s="257"/>
      <c r="AP928" s="257"/>
      <c r="AQ928" s="257"/>
      <c r="AT928" s="257"/>
      <c r="AU928" s="257"/>
      <c r="BF928" s="257"/>
      <c r="BG928" s="257"/>
      <c r="BJ928" s="257"/>
      <c r="BK928" s="257"/>
    </row>
    <row r="929" spans="10:63">
      <c r="J929" s="257"/>
      <c r="K929" s="257"/>
      <c r="N929" s="257"/>
      <c r="O929" s="257"/>
      <c r="Z929" s="257"/>
      <c r="AA929" s="257"/>
      <c r="AD929" s="257"/>
      <c r="AE929" s="257"/>
      <c r="AP929" s="257"/>
      <c r="AQ929" s="257"/>
      <c r="AT929" s="257"/>
      <c r="AU929" s="257"/>
      <c r="BF929" s="257"/>
      <c r="BG929" s="257"/>
      <c r="BJ929" s="257"/>
      <c r="BK929" s="257"/>
    </row>
    <row r="930" spans="10:63">
      <c r="J930" s="257"/>
      <c r="K930" s="257"/>
      <c r="N930" s="257"/>
      <c r="O930" s="257"/>
      <c r="Z930" s="257"/>
      <c r="AA930" s="257"/>
      <c r="AD930" s="257"/>
      <c r="AE930" s="257"/>
      <c r="AP930" s="257"/>
      <c r="AQ930" s="257"/>
      <c r="AT930" s="257"/>
      <c r="AU930" s="257"/>
      <c r="BF930" s="257"/>
      <c r="BG930" s="257"/>
      <c r="BJ930" s="257"/>
      <c r="BK930" s="257"/>
    </row>
    <row r="931" spans="10:63">
      <c r="J931" s="257"/>
      <c r="K931" s="257"/>
      <c r="N931" s="257"/>
      <c r="O931" s="257"/>
      <c r="Z931" s="257"/>
      <c r="AA931" s="257"/>
      <c r="AD931" s="257"/>
      <c r="AE931" s="257"/>
      <c r="AP931" s="257"/>
      <c r="AQ931" s="257"/>
      <c r="AT931" s="257"/>
      <c r="AU931" s="257"/>
      <c r="BF931" s="257"/>
      <c r="BG931" s="257"/>
      <c r="BJ931" s="257"/>
      <c r="BK931" s="257"/>
    </row>
    <row r="932" spans="10:63">
      <c r="J932" s="257"/>
      <c r="K932" s="257"/>
      <c r="N932" s="257"/>
      <c r="O932" s="257"/>
      <c r="Z932" s="257"/>
      <c r="AA932" s="257"/>
      <c r="AD932" s="257"/>
      <c r="AE932" s="257"/>
      <c r="AP932" s="257"/>
      <c r="AQ932" s="257"/>
      <c r="AT932" s="257"/>
      <c r="AU932" s="257"/>
      <c r="BF932" s="257"/>
      <c r="BG932" s="257"/>
      <c r="BJ932" s="257"/>
      <c r="BK932" s="257"/>
    </row>
    <row r="933" spans="10:63">
      <c r="J933" s="257"/>
      <c r="K933" s="257"/>
      <c r="N933" s="257"/>
      <c r="O933" s="257"/>
      <c r="Z933" s="257"/>
      <c r="AA933" s="257"/>
      <c r="AD933" s="257"/>
      <c r="AE933" s="257"/>
      <c r="AP933" s="257"/>
      <c r="AQ933" s="257"/>
      <c r="AT933" s="257"/>
      <c r="AU933" s="257"/>
      <c r="BF933" s="257"/>
      <c r="BG933" s="257"/>
      <c r="BJ933" s="257"/>
      <c r="BK933" s="257"/>
    </row>
    <row r="934" spans="10:63">
      <c r="J934" s="257"/>
      <c r="K934" s="257"/>
      <c r="N934" s="257"/>
      <c r="O934" s="257"/>
      <c r="Z934" s="257"/>
      <c r="AA934" s="257"/>
      <c r="AD934" s="257"/>
      <c r="AE934" s="257"/>
      <c r="AP934" s="257"/>
      <c r="AQ934" s="257"/>
      <c r="AT934" s="257"/>
      <c r="AU934" s="257"/>
      <c r="BF934" s="257"/>
      <c r="BG934" s="257"/>
      <c r="BJ934" s="257"/>
      <c r="BK934" s="257"/>
    </row>
    <row r="935" spans="10:63">
      <c r="J935" s="257"/>
      <c r="K935" s="257"/>
      <c r="N935" s="257"/>
      <c r="O935" s="257"/>
      <c r="Z935" s="257"/>
      <c r="AA935" s="257"/>
      <c r="AD935" s="257"/>
      <c r="AE935" s="257"/>
      <c r="AP935" s="257"/>
      <c r="AQ935" s="257"/>
      <c r="AT935" s="257"/>
      <c r="AU935" s="257"/>
      <c r="BF935" s="257"/>
      <c r="BG935" s="257"/>
      <c r="BJ935" s="257"/>
      <c r="BK935" s="257"/>
    </row>
    <row r="936" spans="10:63">
      <c r="J936" s="257"/>
      <c r="K936" s="257"/>
      <c r="M936" s="257"/>
      <c r="N936" s="257"/>
      <c r="O936" s="257"/>
      <c r="Q936" s="257"/>
      <c r="R936" s="257"/>
      <c r="Z936" s="257"/>
      <c r="AA936" s="257"/>
      <c r="AD936" s="257"/>
      <c r="AE936" s="257"/>
      <c r="AP936" s="257"/>
      <c r="AQ936" s="257"/>
      <c r="AT936" s="257"/>
      <c r="AU936" s="257"/>
      <c r="BF936" s="257"/>
      <c r="BG936" s="257"/>
      <c r="BJ936" s="257"/>
      <c r="BK936" s="257"/>
    </row>
    <row r="937" spans="10:63">
      <c r="J937" s="257"/>
      <c r="K937" s="257"/>
      <c r="N937" s="257"/>
      <c r="O937" s="257"/>
      <c r="P937" s="257"/>
      <c r="Z937" s="257"/>
      <c r="AA937" s="257"/>
      <c r="AD937" s="257"/>
      <c r="AE937" s="257"/>
      <c r="AP937" s="257"/>
      <c r="AQ937" s="257"/>
      <c r="AT937" s="257"/>
      <c r="AU937" s="257"/>
      <c r="BF937" s="257"/>
      <c r="BG937" s="257"/>
      <c r="BJ937" s="257"/>
      <c r="BK937" s="257"/>
    </row>
    <row r="938" spans="10:63">
      <c r="J938" s="257"/>
      <c r="K938" s="257"/>
      <c r="N938" s="257"/>
      <c r="O938" s="257"/>
      <c r="Q938" s="257"/>
      <c r="R938" s="257"/>
      <c r="Z938" s="257"/>
      <c r="AA938" s="257"/>
      <c r="AD938" s="257"/>
      <c r="AE938" s="257"/>
      <c r="AP938" s="257"/>
      <c r="AQ938" s="257"/>
      <c r="AT938" s="257"/>
      <c r="AU938" s="257"/>
      <c r="BF938" s="257"/>
      <c r="BG938" s="257"/>
      <c r="BJ938" s="257"/>
      <c r="BK938" s="257"/>
    </row>
    <row r="939" spans="10:63">
      <c r="J939" s="257"/>
      <c r="K939" s="257"/>
      <c r="N939" s="257"/>
      <c r="O939" s="257"/>
      <c r="Q939" s="257"/>
      <c r="R939" s="257"/>
      <c r="Z939" s="257"/>
      <c r="AA939" s="257"/>
      <c r="AD939" s="257"/>
      <c r="AE939" s="257"/>
      <c r="AP939" s="257"/>
      <c r="AQ939" s="257"/>
      <c r="AT939" s="257"/>
      <c r="AU939" s="257"/>
      <c r="BF939" s="257"/>
      <c r="BG939" s="257"/>
      <c r="BJ939" s="257"/>
      <c r="BK939" s="257"/>
    </row>
    <row r="940" spans="10:63">
      <c r="J940" s="257"/>
      <c r="K940" s="257"/>
      <c r="N940" s="257"/>
      <c r="O940" s="257"/>
      <c r="Z940" s="257"/>
      <c r="AA940" s="257"/>
      <c r="AD940" s="257"/>
      <c r="AE940" s="257"/>
      <c r="AP940" s="257"/>
      <c r="AQ940" s="257"/>
      <c r="AT940" s="257"/>
      <c r="AU940" s="257"/>
      <c r="BF940" s="257"/>
      <c r="BG940" s="257"/>
      <c r="BJ940" s="257"/>
      <c r="BK940" s="257"/>
    </row>
    <row r="941" spans="10:63">
      <c r="J941" s="257"/>
      <c r="K941" s="257"/>
      <c r="N941" s="257"/>
      <c r="O941" s="257"/>
      <c r="Z941" s="257"/>
      <c r="AA941" s="257"/>
      <c r="AD941" s="257"/>
      <c r="AE941" s="257"/>
      <c r="AP941" s="257"/>
      <c r="AQ941" s="257"/>
      <c r="AT941" s="257"/>
      <c r="AU941" s="257"/>
      <c r="BF941" s="257"/>
      <c r="BG941" s="257"/>
      <c r="BJ941" s="257"/>
      <c r="BK941" s="257"/>
    </row>
    <row r="942" spans="10:63">
      <c r="J942" s="257"/>
      <c r="K942" s="257"/>
      <c r="N942" s="257"/>
      <c r="O942" s="257"/>
      <c r="Z942" s="257"/>
      <c r="AA942" s="257"/>
      <c r="AD942" s="257"/>
      <c r="AE942" s="257"/>
      <c r="AP942" s="257"/>
      <c r="AQ942" s="257"/>
      <c r="AT942" s="257"/>
      <c r="AU942" s="257"/>
      <c r="BF942" s="257"/>
      <c r="BG942" s="257"/>
      <c r="BJ942" s="257"/>
      <c r="BK942" s="257"/>
    </row>
    <row r="943" spans="10:63">
      <c r="J943" s="257"/>
      <c r="K943" s="257"/>
      <c r="L943" s="257"/>
      <c r="M943" s="257"/>
      <c r="N943" s="257"/>
      <c r="O943" s="257"/>
      <c r="P943" s="257"/>
      <c r="Q943" s="257"/>
      <c r="Z943" s="257"/>
      <c r="AA943" s="257"/>
      <c r="AD943" s="257"/>
      <c r="AE943" s="257"/>
      <c r="AP943" s="257"/>
      <c r="AQ943" s="257"/>
      <c r="AT943" s="257"/>
      <c r="AU943" s="257"/>
      <c r="BF943" s="257"/>
      <c r="BG943" s="257"/>
      <c r="BJ943" s="257"/>
      <c r="BK943" s="257"/>
    </row>
    <row r="944" spans="10:63">
      <c r="J944" s="257"/>
      <c r="K944" s="257"/>
      <c r="N944" s="257"/>
      <c r="O944" s="257"/>
      <c r="Z944" s="257"/>
      <c r="AA944" s="257"/>
      <c r="AD944" s="257"/>
      <c r="AE944" s="257"/>
      <c r="AP944" s="257"/>
      <c r="AQ944" s="257"/>
      <c r="AT944" s="257"/>
      <c r="AU944" s="257"/>
      <c r="BF944" s="257"/>
      <c r="BG944" s="257"/>
      <c r="BJ944" s="257"/>
      <c r="BK944" s="257"/>
    </row>
    <row r="945" spans="10:63">
      <c r="J945" s="257"/>
      <c r="K945" s="257"/>
      <c r="N945" s="257"/>
      <c r="O945" s="257"/>
      <c r="Q945" s="257"/>
      <c r="R945" s="257"/>
      <c r="Z945" s="257"/>
      <c r="AA945" s="257"/>
      <c r="AD945" s="257"/>
      <c r="AE945" s="257"/>
      <c r="AP945" s="257"/>
      <c r="AQ945" s="257"/>
      <c r="AT945" s="257"/>
      <c r="AU945" s="257"/>
      <c r="BF945" s="257"/>
      <c r="BG945" s="257"/>
      <c r="BJ945" s="257"/>
      <c r="BK945" s="257"/>
    </row>
    <row r="946" spans="10:63">
      <c r="J946" s="257"/>
      <c r="K946" s="257"/>
      <c r="N946" s="257"/>
      <c r="O946" s="257"/>
      <c r="P946" s="257"/>
      <c r="Z946" s="257"/>
      <c r="AA946" s="257"/>
      <c r="AD946" s="257"/>
      <c r="AE946" s="257"/>
      <c r="AP946" s="257"/>
      <c r="AQ946" s="257"/>
      <c r="AT946" s="257"/>
      <c r="AU946" s="257"/>
      <c r="BF946" s="257"/>
      <c r="BG946" s="257"/>
      <c r="BJ946" s="257"/>
      <c r="BK946" s="257"/>
    </row>
    <row r="947" spans="10:63">
      <c r="J947" s="257"/>
      <c r="K947" s="257"/>
      <c r="N947" s="257"/>
      <c r="O947" s="257"/>
      <c r="Z947" s="257"/>
      <c r="AA947" s="257"/>
      <c r="AD947" s="257"/>
      <c r="AE947" s="257"/>
      <c r="AP947" s="257"/>
      <c r="AQ947" s="257"/>
      <c r="AT947" s="257"/>
      <c r="AU947" s="257"/>
      <c r="BF947" s="257"/>
      <c r="BG947" s="257"/>
      <c r="BJ947" s="257"/>
      <c r="BK947" s="257"/>
    </row>
    <row r="948" spans="10:63">
      <c r="J948" s="257"/>
      <c r="K948" s="257"/>
      <c r="N948" s="257"/>
      <c r="O948" s="257"/>
      <c r="Z948" s="257"/>
      <c r="AA948" s="257"/>
      <c r="AD948" s="257"/>
      <c r="AE948" s="257"/>
      <c r="AP948" s="257"/>
      <c r="AQ948" s="257"/>
      <c r="AT948" s="257"/>
      <c r="AU948" s="257"/>
      <c r="BF948" s="257"/>
      <c r="BG948" s="257"/>
      <c r="BJ948" s="257"/>
      <c r="BK948" s="257"/>
    </row>
    <row r="949" spans="10:63">
      <c r="J949" s="257"/>
      <c r="K949" s="257"/>
      <c r="N949" s="257"/>
      <c r="O949" s="257"/>
      <c r="Z949" s="257"/>
      <c r="AA949" s="257"/>
      <c r="AD949" s="257"/>
      <c r="AE949" s="257"/>
      <c r="AP949" s="257"/>
      <c r="AQ949" s="257"/>
      <c r="AT949" s="257"/>
      <c r="AU949" s="257"/>
      <c r="BF949" s="257"/>
      <c r="BG949" s="257"/>
      <c r="BJ949" s="257"/>
      <c r="BK949" s="257"/>
    </row>
    <row r="950" spans="10:63">
      <c r="J950" s="257"/>
      <c r="K950" s="257"/>
      <c r="N950" s="257"/>
      <c r="O950" s="257"/>
      <c r="P950" s="257"/>
      <c r="Q950" s="257"/>
      <c r="Z950" s="257"/>
      <c r="AA950" s="257"/>
      <c r="AD950" s="257"/>
      <c r="AE950" s="257"/>
      <c r="AP950" s="257"/>
      <c r="AQ950" s="257"/>
      <c r="AT950" s="257"/>
      <c r="AU950" s="257"/>
      <c r="BF950" s="257"/>
      <c r="BG950" s="257"/>
      <c r="BJ950" s="257"/>
      <c r="BK950" s="257"/>
    </row>
    <row r="951" spans="10:63">
      <c r="J951" s="257"/>
      <c r="K951" s="257"/>
      <c r="N951" s="257"/>
      <c r="O951" s="257"/>
      <c r="Q951" s="257"/>
      <c r="R951" s="257"/>
      <c r="Z951" s="257"/>
      <c r="AA951" s="257"/>
      <c r="AD951" s="257"/>
      <c r="AE951" s="257"/>
      <c r="AP951" s="257"/>
      <c r="AQ951" s="257"/>
      <c r="AT951" s="257"/>
      <c r="AU951" s="257"/>
      <c r="BF951" s="257"/>
      <c r="BG951" s="257"/>
      <c r="BJ951" s="257"/>
      <c r="BK951" s="257"/>
    </row>
    <row r="952" spans="10:63">
      <c r="J952" s="257"/>
      <c r="K952" s="257"/>
      <c r="N952" s="257"/>
      <c r="O952" s="257"/>
      <c r="Z952" s="257"/>
      <c r="AA952" s="257"/>
      <c r="AD952" s="257"/>
      <c r="AE952" s="257"/>
      <c r="AP952" s="257"/>
      <c r="AQ952" s="257"/>
      <c r="AT952" s="257"/>
      <c r="AU952" s="257"/>
      <c r="BF952" s="257"/>
      <c r="BG952" s="257"/>
      <c r="BJ952" s="257"/>
      <c r="BK952" s="257"/>
    </row>
    <row r="953" spans="10:63">
      <c r="J953" s="257"/>
      <c r="K953" s="257"/>
      <c r="N953" s="257"/>
      <c r="O953" s="257"/>
      <c r="Z953" s="257"/>
      <c r="AA953" s="257"/>
      <c r="AD953" s="257"/>
      <c r="AE953" s="257"/>
      <c r="AP953" s="257"/>
      <c r="AQ953" s="257"/>
      <c r="AT953" s="257"/>
      <c r="AU953" s="257"/>
      <c r="BF953" s="257"/>
      <c r="BG953" s="257"/>
      <c r="BJ953" s="257"/>
      <c r="BK953" s="257"/>
    </row>
    <row r="954" spans="10:63">
      <c r="J954" s="257"/>
      <c r="K954" s="257"/>
      <c r="N954" s="257"/>
      <c r="O954" s="257"/>
      <c r="Z954" s="257"/>
      <c r="AA954" s="257"/>
      <c r="AD954" s="257"/>
      <c r="AE954" s="257"/>
      <c r="AP954" s="257"/>
      <c r="AQ954" s="257"/>
      <c r="AT954" s="257"/>
      <c r="AU954" s="257"/>
      <c r="BF954" s="257"/>
      <c r="BG954" s="257"/>
      <c r="BJ954" s="257"/>
      <c r="BK954" s="257"/>
    </row>
    <row r="955" spans="10:63">
      <c r="J955" s="257"/>
      <c r="K955" s="257"/>
      <c r="N955" s="257"/>
      <c r="O955" s="257"/>
      <c r="Z955" s="257"/>
      <c r="AA955" s="257"/>
      <c r="AD955" s="257"/>
      <c r="AE955" s="257"/>
      <c r="AP955" s="257"/>
      <c r="AQ955" s="257"/>
      <c r="AT955" s="257"/>
      <c r="AU955" s="257"/>
      <c r="BF955" s="257"/>
      <c r="BG955" s="257"/>
      <c r="BJ955" s="257"/>
      <c r="BK955" s="257"/>
    </row>
    <row r="956" spans="10:63">
      <c r="J956" s="257"/>
      <c r="K956" s="257"/>
      <c r="N956" s="257"/>
      <c r="O956" s="257"/>
      <c r="Z956" s="257"/>
      <c r="AA956" s="257"/>
      <c r="AD956" s="257"/>
      <c r="AE956" s="257"/>
      <c r="AP956" s="257"/>
      <c r="AQ956" s="257"/>
      <c r="AT956" s="257"/>
      <c r="AU956" s="257"/>
      <c r="BF956" s="257"/>
      <c r="BG956" s="257"/>
      <c r="BJ956" s="257"/>
      <c r="BK956" s="257"/>
    </row>
    <row r="957" spans="10:63">
      <c r="J957" s="257"/>
      <c r="K957" s="257"/>
      <c r="N957" s="257"/>
      <c r="O957" s="257"/>
      <c r="Z957" s="257"/>
      <c r="AA957" s="257"/>
      <c r="AD957" s="257"/>
      <c r="AE957" s="257"/>
      <c r="AP957" s="257"/>
      <c r="AQ957" s="257"/>
      <c r="AT957" s="257"/>
      <c r="AU957" s="257"/>
      <c r="BF957" s="257"/>
      <c r="BG957" s="257"/>
      <c r="BJ957" s="257"/>
      <c r="BK957" s="257"/>
    </row>
    <row r="958" spans="10:63">
      <c r="J958" s="257"/>
      <c r="K958" s="257"/>
      <c r="L958" s="257"/>
      <c r="M958" s="257"/>
      <c r="N958" s="257"/>
      <c r="O958" s="257"/>
      <c r="P958" s="257"/>
      <c r="Q958" s="257"/>
      <c r="Z958" s="257"/>
      <c r="AA958" s="257"/>
      <c r="AD958" s="257"/>
      <c r="AE958" s="257"/>
      <c r="AP958" s="257"/>
      <c r="AQ958" s="257"/>
      <c r="AT958" s="257"/>
      <c r="AU958" s="257"/>
      <c r="BF958" s="257"/>
      <c r="BG958" s="257"/>
      <c r="BJ958" s="257"/>
      <c r="BK958" s="257"/>
    </row>
    <row r="959" spans="10:63">
      <c r="J959" s="257"/>
      <c r="K959" s="257"/>
      <c r="N959" s="257"/>
      <c r="O959" s="257"/>
      <c r="Z959" s="257"/>
      <c r="AA959" s="257"/>
      <c r="AD959" s="257"/>
      <c r="AE959" s="257"/>
      <c r="AP959" s="257"/>
      <c r="AQ959" s="257"/>
      <c r="AT959" s="257"/>
      <c r="AU959" s="257"/>
      <c r="BF959" s="257"/>
      <c r="BG959" s="257"/>
      <c r="BJ959" s="257"/>
      <c r="BK959" s="257"/>
    </row>
    <row r="960" spans="10:63">
      <c r="J960" s="257"/>
      <c r="K960" s="257"/>
      <c r="N960" s="257"/>
      <c r="O960" s="257"/>
      <c r="Z960" s="257"/>
      <c r="AA960" s="257"/>
      <c r="AD960" s="257"/>
      <c r="AE960" s="257"/>
      <c r="AP960" s="257"/>
      <c r="AQ960" s="257"/>
      <c r="AT960" s="257"/>
      <c r="AU960" s="257"/>
      <c r="BF960" s="257"/>
      <c r="BG960" s="257"/>
      <c r="BJ960" s="257"/>
      <c r="BK960" s="257"/>
    </row>
    <row r="961" spans="10:63">
      <c r="J961" s="257"/>
      <c r="K961" s="257"/>
      <c r="L961" s="257"/>
      <c r="N961" s="257"/>
      <c r="O961" s="257"/>
      <c r="P961" s="257"/>
      <c r="Z961" s="257"/>
      <c r="AA961" s="257"/>
      <c r="AD961" s="257"/>
      <c r="AE961" s="257"/>
      <c r="AP961" s="257"/>
      <c r="AQ961" s="257"/>
      <c r="AT961" s="257"/>
      <c r="AU961" s="257"/>
      <c r="BF961" s="257"/>
      <c r="BG961" s="257"/>
      <c r="BJ961" s="257"/>
      <c r="BK961" s="257"/>
    </row>
    <row r="962" spans="10:63">
      <c r="J962" s="257"/>
      <c r="K962" s="257"/>
      <c r="L962" s="257"/>
      <c r="N962" s="257"/>
      <c r="O962" s="257"/>
      <c r="P962" s="257"/>
      <c r="Z962" s="257"/>
      <c r="AA962" s="257"/>
      <c r="AD962" s="257"/>
      <c r="AE962" s="257"/>
      <c r="AP962" s="257"/>
      <c r="AQ962" s="257"/>
      <c r="AT962" s="257"/>
      <c r="AU962" s="257"/>
      <c r="BF962" s="257"/>
      <c r="BG962" s="257"/>
      <c r="BJ962" s="257"/>
      <c r="BK962" s="257"/>
    </row>
    <row r="963" spans="10:63">
      <c r="J963" s="257"/>
      <c r="K963" s="257"/>
      <c r="N963" s="257"/>
      <c r="O963" s="257"/>
      <c r="Z963" s="257"/>
      <c r="AA963" s="257"/>
      <c r="AD963" s="257"/>
      <c r="AE963" s="257"/>
      <c r="AP963" s="257"/>
      <c r="AQ963" s="257"/>
      <c r="AT963" s="257"/>
      <c r="AU963" s="257"/>
      <c r="BF963" s="257"/>
      <c r="BG963" s="257"/>
      <c r="BJ963" s="257"/>
      <c r="BK963" s="257"/>
    </row>
    <row r="964" spans="10:63">
      <c r="J964" s="257"/>
      <c r="K964" s="257"/>
      <c r="N964" s="257"/>
      <c r="O964" s="257"/>
      <c r="Z964" s="257"/>
      <c r="AA964" s="257"/>
      <c r="AD964" s="257"/>
      <c r="AE964" s="257"/>
      <c r="AP964" s="257"/>
      <c r="AQ964" s="257"/>
      <c r="AT964" s="257"/>
      <c r="AU964" s="257"/>
      <c r="BF964" s="257"/>
      <c r="BG964" s="257"/>
      <c r="BJ964" s="257"/>
      <c r="BK964" s="257"/>
    </row>
    <row r="965" spans="10:63">
      <c r="J965" s="257"/>
      <c r="K965" s="257"/>
      <c r="M965" s="257"/>
      <c r="N965" s="257"/>
      <c r="O965" s="257"/>
      <c r="Q965" s="257"/>
      <c r="R965" s="257"/>
      <c r="Z965" s="257"/>
      <c r="AA965" s="257"/>
      <c r="AD965" s="257"/>
      <c r="AE965" s="257"/>
      <c r="AP965" s="257"/>
      <c r="AQ965" s="257"/>
      <c r="AT965" s="257"/>
      <c r="AU965" s="257"/>
      <c r="BF965" s="257"/>
      <c r="BG965" s="257"/>
      <c r="BJ965" s="257"/>
      <c r="BK965" s="257"/>
    </row>
    <row r="966" spans="10:63">
      <c r="J966" s="257"/>
      <c r="K966" s="257"/>
      <c r="N966" s="257"/>
      <c r="O966" s="257"/>
      <c r="Z966" s="257"/>
      <c r="AA966" s="257"/>
      <c r="AD966" s="257"/>
      <c r="AE966" s="257"/>
      <c r="AP966" s="257"/>
      <c r="AQ966" s="257"/>
      <c r="AT966" s="257"/>
      <c r="AU966" s="257"/>
      <c r="BF966" s="257"/>
      <c r="BG966" s="257"/>
      <c r="BJ966" s="257"/>
      <c r="BK966" s="257"/>
    </row>
    <row r="967" spans="10:63">
      <c r="J967" s="257"/>
      <c r="K967" s="257"/>
      <c r="L967" s="257"/>
      <c r="N967" s="257"/>
      <c r="O967" s="257"/>
      <c r="P967" s="257"/>
      <c r="Z967" s="257"/>
      <c r="AA967" s="257"/>
      <c r="AD967" s="257"/>
      <c r="AE967" s="257"/>
      <c r="AP967" s="257"/>
      <c r="AQ967" s="257"/>
      <c r="AT967" s="257"/>
      <c r="AU967" s="257"/>
      <c r="BF967" s="257"/>
      <c r="BG967" s="257"/>
      <c r="BJ967" s="257"/>
      <c r="BK967" s="257"/>
    </row>
    <row r="968" spans="10:63">
      <c r="J968" s="257"/>
      <c r="K968" s="257"/>
      <c r="L968" s="257"/>
      <c r="N968" s="257"/>
      <c r="O968" s="257"/>
      <c r="P968" s="257"/>
      <c r="Z968" s="257"/>
      <c r="AA968" s="257"/>
      <c r="AD968" s="257"/>
      <c r="AE968" s="257"/>
      <c r="AP968" s="257"/>
      <c r="AQ968" s="257"/>
      <c r="AT968" s="257"/>
      <c r="AU968" s="257"/>
      <c r="BF968" s="257"/>
      <c r="BG968" s="257"/>
      <c r="BJ968" s="257"/>
      <c r="BK968" s="257"/>
    </row>
    <row r="969" spans="10:63">
      <c r="J969" s="257"/>
      <c r="K969" s="257"/>
      <c r="M969" s="257"/>
      <c r="N969" s="257"/>
      <c r="O969" s="257"/>
      <c r="Q969" s="257"/>
      <c r="R969" s="257"/>
      <c r="Z969" s="257"/>
      <c r="AA969" s="257"/>
      <c r="AD969" s="257"/>
      <c r="AE969" s="257"/>
      <c r="AP969" s="257"/>
      <c r="AQ969" s="257"/>
      <c r="AT969" s="257"/>
      <c r="AU969" s="257"/>
      <c r="BF969" s="257"/>
      <c r="BG969" s="257"/>
      <c r="BJ969" s="257"/>
      <c r="BK969" s="257"/>
    </row>
    <row r="970" spans="10:63">
      <c r="J970" s="257"/>
      <c r="K970" s="257"/>
      <c r="N970" s="257"/>
      <c r="O970" s="257"/>
      <c r="Z970" s="257"/>
      <c r="AA970" s="257"/>
      <c r="AD970" s="257"/>
      <c r="AE970" s="257"/>
      <c r="AP970" s="257"/>
      <c r="AQ970" s="257"/>
      <c r="AT970" s="257"/>
      <c r="AU970" s="257"/>
      <c r="BF970" s="257"/>
      <c r="BG970" s="257"/>
      <c r="BJ970" s="257"/>
      <c r="BK970" s="257"/>
    </row>
    <row r="971" spans="10:63">
      <c r="J971" s="257"/>
      <c r="K971" s="257"/>
      <c r="N971" s="257"/>
      <c r="O971" s="257"/>
      <c r="Z971" s="257"/>
      <c r="AA971" s="257"/>
      <c r="AD971" s="257"/>
      <c r="AE971" s="257"/>
      <c r="AP971" s="257"/>
      <c r="AQ971" s="257"/>
      <c r="AT971" s="257"/>
      <c r="AU971" s="257"/>
      <c r="BF971" s="257"/>
      <c r="BG971" s="257"/>
      <c r="BJ971" s="257"/>
      <c r="BK971" s="257"/>
    </row>
    <row r="972" spans="10:63">
      <c r="J972" s="257"/>
      <c r="K972" s="257"/>
      <c r="N972" s="257"/>
      <c r="O972" s="257"/>
      <c r="Z972" s="257"/>
      <c r="AA972" s="257"/>
      <c r="AD972" s="257"/>
      <c r="AE972" s="257"/>
      <c r="AP972" s="257"/>
      <c r="AQ972" s="257"/>
      <c r="AT972" s="257"/>
      <c r="AU972" s="257"/>
      <c r="BF972" s="257"/>
      <c r="BG972" s="257"/>
      <c r="BJ972" s="257"/>
      <c r="BK972" s="257"/>
    </row>
    <row r="973" spans="10:63">
      <c r="J973" s="257"/>
      <c r="K973" s="257"/>
      <c r="N973" s="257"/>
      <c r="O973" s="257"/>
      <c r="Z973" s="257"/>
      <c r="AA973" s="257"/>
      <c r="AD973" s="257"/>
      <c r="AE973" s="257"/>
      <c r="AP973" s="257"/>
      <c r="AQ973" s="257"/>
      <c r="AT973" s="257"/>
      <c r="AU973" s="257"/>
      <c r="BF973" s="257"/>
      <c r="BG973" s="257"/>
      <c r="BJ973" s="257"/>
      <c r="BK973" s="257"/>
    </row>
    <row r="974" spans="10:63">
      <c r="J974" s="257"/>
      <c r="K974" s="257"/>
      <c r="N974" s="257"/>
      <c r="O974" s="257"/>
      <c r="Z974" s="257"/>
      <c r="AA974" s="257"/>
      <c r="AD974" s="257"/>
      <c r="AE974" s="257"/>
      <c r="AP974" s="257"/>
      <c r="AQ974" s="257"/>
      <c r="AT974" s="257"/>
      <c r="AU974" s="257"/>
      <c r="BF974" s="257"/>
      <c r="BG974" s="257"/>
      <c r="BJ974" s="257"/>
      <c r="BK974" s="257"/>
    </row>
    <row r="975" spans="10:63">
      <c r="J975" s="257"/>
      <c r="K975" s="257"/>
      <c r="N975" s="257"/>
      <c r="O975" s="257"/>
      <c r="R975" s="257"/>
      <c r="Z975" s="257"/>
      <c r="AA975" s="257"/>
      <c r="AD975" s="257"/>
      <c r="AE975" s="257"/>
      <c r="AP975" s="257"/>
      <c r="AQ975" s="257"/>
      <c r="AT975" s="257"/>
      <c r="AU975" s="257"/>
      <c r="BF975" s="257"/>
      <c r="BG975" s="257"/>
      <c r="BJ975" s="257"/>
      <c r="BK975" s="257"/>
    </row>
    <row r="976" spans="10:63">
      <c r="J976" s="257"/>
      <c r="K976" s="257"/>
      <c r="N976" s="257"/>
      <c r="O976" s="257"/>
      <c r="Z976" s="257"/>
      <c r="AA976" s="257"/>
      <c r="AD976" s="257"/>
      <c r="AE976" s="257"/>
      <c r="AP976" s="257"/>
      <c r="AQ976" s="257"/>
      <c r="AT976" s="257"/>
      <c r="AU976" s="257"/>
      <c r="BF976" s="257"/>
      <c r="BG976" s="257"/>
      <c r="BJ976" s="257"/>
      <c r="BK976" s="257"/>
    </row>
    <row r="977" spans="10:63">
      <c r="J977" s="257"/>
      <c r="K977" s="257"/>
      <c r="N977" s="257"/>
      <c r="O977" s="257"/>
      <c r="Z977" s="257"/>
      <c r="AA977" s="257"/>
      <c r="AD977" s="257"/>
      <c r="AE977" s="257"/>
      <c r="AP977" s="257"/>
      <c r="AQ977" s="257"/>
      <c r="AT977" s="257"/>
      <c r="AU977" s="257"/>
      <c r="BF977" s="257"/>
      <c r="BG977" s="257"/>
      <c r="BJ977" s="257"/>
      <c r="BK977" s="257"/>
    </row>
    <row r="978" spans="10:63">
      <c r="J978" s="257"/>
      <c r="K978" s="257"/>
      <c r="L978" s="257"/>
      <c r="N978" s="257"/>
      <c r="O978" s="257"/>
      <c r="P978" s="257"/>
      <c r="Z978" s="257"/>
      <c r="AA978" s="257"/>
      <c r="AD978" s="257"/>
      <c r="AE978" s="257"/>
      <c r="AP978" s="257"/>
      <c r="AQ978" s="257"/>
      <c r="AT978" s="257"/>
      <c r="AU978" s="257"/>
      <c r="BF978" s="257"/>
      <c r="BG978" s="257"/>
      <c r="BJ978" s="257"/>
      <c r="BK978" s="257"/>
    </row>
    <row r="979" spans="10:63">
      <c r="J979" s="257"/>
      <c r="K979" s="257"/>
      <c r="M979" s="257"/>
      <c r="N979" s="257"/>
      <c r="O979" s="257"/>
      <c r="Q979" s="257"/>
      <c r="R979" s="257"/>
      <c r="Z979" s="257"/>
      <c r="AA979" s="257"/>
      <c r="AD979" s="257"/>
      <c r="AE979" s="257"/>
      <c r="AP979" s="257"/>
      <c r="AQ979" s="257"/>
      <c r="AT979" s="257"/>
      <c r="AU979" s="257"/>
      <c r="BF979" s="257"/>
      <c r="BG979" s="257"/>
      <c r="BJ979" s="257"/>
      <c r="BK979" s="257"/>
    </row>
    <row r="980" spans="10:63">
      <c r="J980" s="257"/>
      <c r="K980" s="257"/>
      <c r="N980" s="257"/>
      <c r="O980" s="257"/>
      <c r="Z980" s="257"/>
      <c r="AA980" s="257"/>
      <c r="AD980" s="257"/>
      <c r="AE980" s="257"/>
      <c r="AP980" s="257"/>
      <c r="AQ980" s="257"/>
      <c r="AT980" s="257"/>
      <c r="AU980" s="257"/>
      <c r="BF980" s="257"/>
      <c r="BG980" s="257"/>
      <c r="BJ980" s="257"/>
      <c r="BK980" s="257"/>
    </row>
    <row r="981" spans="10:63">
      <c r="J981" s="257"/>
      <c r="K981" s="257"/>
      <c r="N981" s="257"/>
      <c r="O981" s="257"/>
      <c r="P981" s="257"/>
      <c r="Q981" s="257"/>
      <c r="Z981" s="257"/>
      <c r="AA981" s="257"/>
      <c r="AD981" s="257"/>
      <c r="AE981" s="257"/>
      <c r="AP981" s="257"/>
      <c r="AQ981" s="257"/>
      <c r="AT981" s="257"/>
      <c r="AU981" s="257"/>
      <c r="BF981" s="257"/>
      <c r="BG981" s="257"/>
      <c r="BJ981" s="257"/>
      <c r="BK981" s="257"/>
    </row>
    <row r="982" spans="10:63">
      <c r="J982" s="257"/>
      <c r="K982" s="257"/>
      <c r="N982" s="257"/>
      <c r="O982" s="257"/>
      <c r="Z982" s="257"/>
      <c r="AA982" s="257"/>
      <c r="AD982" s="257"/>
      <c r="AE982" s="257"/>
      <c r="AP982" s="257"/>
      <c r="AQ982" s="257"/>
      <c r="AT982" s="257"/>
      <c r="AU982" s="257"/>
      <c r="BF982" s="257"/>
      <c r="BG982" s="257"/>
      <c r="BJ982" s="257"/>
      <c r="BK982" s="257"/>
    </row>
    <row r="983" spans="10:63">
      <c r="J983" s="257"/>
      <c r="K983" s="257"/>
      <c r="N983" s="257"/>
      <c r="O983" s="257"/>
      <c r="Z983" s="257"/>
      <c r="AA983" s="257"/>
      <c r="AD983" s="257"/>
      <c r="AE983" s="257"/>
      <c r="AP983" s="257"/>
      <c r="AQ983" s="257"/>
      <c r="AT983" s="257"/>
      <c r="AU983" s="257"/>
      <c r="BF983" s="257"/>
      <c r="BG983" s="257"/>
      <c r="BJ983" s="257"/>
      <c r="BK983" s="257"/>
    </row>
    <row r="984" spans="10:63">
      <c r="J984" s="257"/>
      <c r="K984" s="257"/>
      <c r="N984" s="257"/>
      <c r="O984" s="257"/>
      <c r="Z984" s="257"/>
      <c r="AA984" s="257"/>
      <c r="AD984" s="257"/>
      <c r="AE984" s="257"/>
      <c r="AP984" s="257"/>
      <c r="AQ984" s="257"/>
      <c r="AT984" s="257"/>
      <c r="AU984" s="257"/>
      <c r="BF984" s="257"/>
      <c r="BG984" s="257"/>
      <c r="BJ984" s="257"/>
      <c r="BK984" s="257"/>
    </row>
    <row r="985" spans="10:63">
      <c r="J985" s="257"/>
      <c r="K985" s="257"/>
      <c r="N985" s="257"/>
      <c r="O985" s="257"/>
      <c r="Z985" s="257"/>
      <c r="AA985" s="257"/>
      <c r="AD985" s="257"/>
      <c r="AE985" s="257"/>
      <c r="AP985" s="257"/>
      <c r="AQ985" s="257"/>
      <c r="AT985" s="257"/>
      <c r="AU985" s="257"/>
      <c r="BF985" s="257"/>
      <c r="BG985" s="257"/>
      <c r="BJ985" s="257"/>
      <c r="BK985" s="257"/>
    </row>
    <row r="986" spans="10:63">
      <c r="J986" s="257"/>
      <c r="K986" s="257"/>
      <c r="N986" s="257"/>
      <c r="O986" s="257"/>
      <c r="P986" s="257"/>
      <c r="Z986" s="257"/>
      <c r="AA986" s="257"/>
      <c r="AD986" s="257"/>
      <c r="AE986" s="257"/>
      <c r="AP986" s="257"/>
      <c r="AQ986" s="257"/>
      <c r="AT986" s="257"/>
      <c r="AU986" s="257"/>
      <c r="BF986" s="257"/>
      <c r="BG986" s="257"/>
      <c r="BJ986" s="257"/>
      <c r="BK986" s="257"/>
    </row>
    <row r="987" spans="10:63">
      <c r="J987" s="257"/>
      <c r="K987" s="257"/>
      <c r="N987" s="257"/>
      <c r="O987" s="257"/>
      <c r="Z987" s="257"/>
      <c r="AA987" s="257"/>
      <c r="AD987" s="257"/>
      <c r="AE987" s="257"/>
      <c r="AP987" s="257"/>
      <c r="AQ987" s="257"/>
      <c r="AT987" s="257"/>
      <c r="AU987" s="257"/>
      <c r="BF987" s="257"/>
      <c r="BG987" s="257"/>
      <c r="BJ987" s="257"/>
      <c r="BK987" s="257"/>
    </row>
    <row r="988" spans="10:63">
      <c r="J988" s="257"/>
      <c r="K988" s="257"/>
      <c r="N988" s="257"/>
      <c r="O988" s="257"/>
      <c r="Z988" s="257"/>
      <c r="AA988" s="257"/>
      <c r="AD988" s="257"/>
      <c r="AE988" s="257"/>
      <c r="AP988" s="257"/>
      <c r="AQ988" s="257"/>
      <c r="AT988" s="257"/>
      <c r="AU988" s="257"/>
      <c r="BF988" s="257"/>
      <c r="BG988" s="257"/>
      <c r="BJ988" s="257"/>
      <c r="BK988" s="257"/>
    </row>
    <row r="989" spans="10:63">
      <c r="J989" s="257"/>
      <c r="K989" s="257"/>
      <c r="N989" s="257"/>
      <c r="O989" s="257"/>
      <c r="Z989" s="257"/>
      <c r="AA989" s="257"/>
      <c r="AD989" s="257"/>
      <c r="AE989" s="257"/>
      <c r="AP989" s="257"/>
      <c r="AQ989" s="257"/>
      <c r="AT989" s="257"/>
      <c r="AU989" s="257"/>
      <c r="BF989" s="257"/>
      <c r="BG989" s="257"/>
      <c r="BJ989" s="257"/>
      <c r="BK989" s="257"/>
    </row>
    <row r="990" spans="10:63">
      <c r="J990" s="257"/>
      <c r="K990" s="257"/>
      <c r="L990" s="257"/>
      <c r="M990" s="257"/>
      <c r="N990" s="257"/>
      <c r="O990" s="257"/>
      <c r="P990" s="257"/>
      <c r="Q990" s="257"/>
      <c r="Z990" s="257"/>
      <c r="AA990" s="257"/>
      <c r="AD990" s="257"/>
      <c r="AE990" s="257"/>
      <c r="AP990" s="257"/>
      <c r="AQ990" s="257"/>
      <c r="AT990" s="257"/>
      <c r="AU990" s="257"/>
      <c r="BF990" s="257"/>
      <c r="BG990" s="257"/>
      <c r="BJ990" s="257"/>
      <c r="BK990" s="257"/>
    </row>
    <row r="991" spans="10:63">
      <c r="J991" s="257"/>
      <c r="K991" s="257"/>
      <c r="N991" s="257"/>
      <c r="O991" s="257"/>
      <c r="Z991" s="257"/>
      <c r="AA991" s="257"/>
      <c r="AD991" s="257"/>
      <c r="AE991" s="257"/>
      <c r="AP991" s="257"/>
      <c r="AQ991" s="257"/>
      <c r="AT991" s="257"/>
      <c r="AU991" s="257"/>
      <c r="BF991" s="257"/>
      <c r="BG991" s="257"/>
      <c r="BJ991" s="257"/>
      <c r="BK991" s="257"/>
    </row>
    <row r="992" spans="10:63">
      <c r="J992" s="257"/>
      <c r="K992" s="257"/>
      <c r="N992" s="257"/>
      <c r="O992" s="257"/>
      <c r="Z992" s="257"/>
      <c r="AA992" s="257"/>
      <c r="AD992" s="257"/>
      <c r="AE992" s="257"/>
      <c r="AP992" s="257"/>
      <c r="AQ992" s="257"/>
      <c r="AT992" s="257"/>
      <c r="AU992" s="257"/>
      <c r="BF992" s="257"/>
      <c r="BG992" s="257"/>
      <c r="BJ992" s="257"/>
      <c r="BK992" s="257"/>
    </row>
    <row r="993" spans="10:63">
      <c r="J993" s="257"/>
      <c r="K993" s="257"/>
      <c r="L993" s="257"/>
      <c r="M993" s="257"/>
      <c r="N993" s="257"/>
      <c r="O993" s="257"/>
      <c r="P993" s="257"/>
      <c r="Q993" s="257"/>
      <c r="Z993" s="257"/>
      <c r="AA993" s="257"/>
      <c r="AD993" s="257"/>
      <c r="AE993" s="257"/>
      <c r="AP993" s="257"/>
      <c r="AQ993" s="257"/>
      <c r="AT993" s="257"/>
      <c r="AU993" s="257"/>
      <c r="BF993" s="257"/>
      <c r="BG993" s="257"/>
      <c r="BJ993" s="257"/>
      <c r="BK993" s="257"/>
    </row>
    <row r="994" spans="10:63">
      <c r="J994" s="257"/>
      <c r="K994" s="257"/>
      <c r="N994" s="257"/>
      <c r="O994" s="257"/>
      <c r="Z994" s="257"/>
      <c r="AA994" s="257"/>
      <c r="AD994" s="257"/>
      <c r="AE994" s="257"/>
      <c r="AP994" s="257"/>
      <c r="AQ994" s="257"/>
      <c r="AT994" s="257"/>
      <c r="AU994" s="257"/>
      <c r="BF994" s="257"/>
      <c r="BG994" s="257"/>
      <c r="BJ994" s="257"/>
      <c r="BK994" s="257"/>
    </row>
    <row r="995" spans="10:63">
      <c r="J995" s="257"/>
      <c r="K995" s="257"/>
      <c r="N995" s="257"/>
      <c r="O995" s="257"/>
      <c r="Z995" s="257"/>
      <c r="AA995" s="257"/>
      <c r="AD995" s="257"/>
      <c r="AE995" s="257"/>
      <c r="AP995" s="257"/>
      <c r="AQ995" s="257"/>
      <c r="AT995" s="257"/>
      <c r="AU995" s="257"/>
      <c r="BF995" s="257"/>
      <c r="BG995" s="257"/>
      <c r="BJ995" s="257"/>
      <c r="BK995" s="257"/>
    </row>
    <row r="996" spans="10:63">
      <c r="J996" s="257"/>
      <c r="K996" s="257"/>
      <c r="N996" s="257"/>
      <c r="O996" s="257"/>
      <c r="Z996" s="257"/>
      <c r="AA996" s="257"/>
      <c r="AD996" s="257"/>
      <c r="AE996" s="257"/>
      <c r="AP996" s="257"/>
      <c r="AQ996" s="257"/>
      <c r="AT996" s="257"/>
      <c r="AU996" s="257"/>
      <c r="BF996" s="257"/>
      <c r="BG996" s="257"/>
      <c r="BJ996" s="257"/>
      <c r="BK996" s="257"/>
    </row>
    <row r="997" spans="10:63">
      <c r="J997" s="257"/>
      <c r="K997" s="257"/>
      <c r="N997" s="257"/>
      <c r="O997" s="257"/>
      <c r="Z997" s="257"/>
      <c r="AA997" s="257"/>
      <c r="AD997" s="257"/>
      <c r="AE997" s="257"/>
      <c r="AP997" s="257"/>
      <c r="AQ997" s="257"/>
      <c r="AT997" s="257"/>
      <c r="AU997" s="257"/>
      <c r="BF997" s="257"/>
      <c r="BG997" s="257"/>
      <c r="BJ997" s="257"/>
      <c r="BK997" s="257"/>
    </row>
    <row r="998" spans="10:63">
      <c r="J998" s="257"/>
      <c r="K998" s="257"/>
      <c r="N998" s="257"/>
      <c r="O998" s="257"/>
      <c r="Z998" s="257"/>
      <c r="AA998" s="257"/>
      <c r="AD998" s="257"/>
      <c r="AE998" s="257"/>
      <c r="AP998" s="257"/>
      <c r="AQ998" s="257"/>
      <c r="AT998" s="257"/>
      <c r="AU998" s="257"/>
      <c r="BF998" s="257"/>
      <c r="BG998" s="257"/>
      <c r="BJ998" s="257"/>
      <c r="BK998" s="257"/>
    </row>
    <row r="999" spans="10:63">
      <c r="J999" s="257"/>
      <c r="K999" s="257"/>
      <c r="N999" s="257"/>
      <c r="O999" s="257"/>
      <c r="Z999" s="257"/>
      <c r="AA999" s="257"/>
      <c r="AD999" s="257"/>
      <c r="AE999" s="257"/>
      <c r="AP999" s="257"/>
      <c r="AQ999" s="257"/>
      <c r="AT999" s="257"/>
      <c r="AU999" s="257"/>
      <c r="BF999" s="257"/>
      <c r="BG999" s="257"/>
      <c r="BJ999" s="257"/>
      <c r="BK999" s="257"/>
    </row>
    <row r="1000" spans="10:63">
      <c r="J1000" s="257"/>
      <c r="K1000" s="257"/>
      <c r="N1000" s="257"/>
      <c r="O1000" s="257"/>
      <c r="Z1000" s="257"/>
      <c r="AA1000" s="257"/>
      <c r="AD1000" s="257"/>
      <c r="AE1000" s="257"/>
      <c r="AP1000" s="257"/>
      <c r="AQ1000" s="257"/>
      <c r="AT1000" s="257"/>
      <c r="AU1000" s="257"/>
      <c r="BF1000" s="257"/>
      <c r="BG1000" s="257"/>
      <c r="BJ1000" s="257"/>
      <c r="BK1000" s="257"/>
    </row>
    <row r="1001" spans="10:63">
      <c r="J1001" s="257"/>
      <c r="K1001" s="257"/>
      <c r="L1001" s="257"/>
      <c r="N1001" s="257"/>
      <c r="O1001" s="257"/>
      <c r="P1001" s="257"/>
      <c r="Z1001" s="257"/>
      <c r="AA1001" s="257"/>
      <c r="AD1001" s="257"/>
      <c r="AE1001" s="257"/>
      <c r="AP1001" s="257"/>
      <c r="AQ1001" s="257"/>
      <c r="AT1001" s="257"/>
      <c r="AU1001" s="257"/>
      <c r="BF1001" s="257"/>
      <c r="BG1001" s="257"/>
      <c r="BJ1001" s="257"/>
      <c r="BK1001" s="257"/>
    </row>
    <row r="1002" spans="10:63">
      <c r="J1002" s="257"/>
      <c r="K1002" s="257"/>
      <c r="L1002" s="257"/>
      <c r="M1002" s="257"/>
      <c r="N1002" s="257"/>
      <c r="O1002" s="257"/>
      <c r="P1002" s="257"/>
      <c r="Q1002" s="257"/>
      <c r="Z1002" s="257"/>
      <c r="AA1002" s="257"/>
      <c r="AD1002" s="257"/>
      <c r="AE1002" s="257"/>
      <c r="AP1002" s="257"/>
      <c r="AQ1002" s="257"/>
      <c r="AT1002" s="257"/>
      <c r="AU1002" s="257"/>
      <c r="BF1002" s="257"/>
      <c r="BG1002" s="257"/>
      <c r="BJ1002" s="257"/>
      <c r="BK1002" s="257"/>
    </row>
    <row r="1003" spans="10:63">
      <c r="J1003" s="257"/>
      <c r="K1003" s="257"/>
      <c r="M1003" s="257"/>
      <c r="N1003" s="257"/>
      <c r="O1003" s="257"/>
      <c r="Q1003" s="257"/>
      <c r="R1003" s="257"/>
      <c r="Z1003" s="257"/>
      <c r="AA1003" s="257"/>
      <c r="AD1003" s="257"/>
      <c r="AE1003" s="257"/>
      <c r="AP1003" s="257"/>
      <c r="AQ1003" s="257"/>
      <c r="AT1003" s="257"/>
      <c r="AU1003" s="257"/>
      <c r="BF1003" s="257"/>
      <c r="BG1003" s="257"/>
      <c r="BJ1003" s="257"/>
      <c r="BK1003" s="257"/>
    </row>
    <row r="1004" spans="10:63">
      <c r="J1004" s="257"/>
      <c r="K1004" s="257"/>
      <c r="L1004" s="257"/>
      <c r="N1004" s="257"/>
      <c r="O1004" s="257"/>
      <c r="P1004" s="257"/>
      <c r="Z1004" s="257"/>
      <c r="AA1004" s="257"/>
      <c r="AD1004" s="257"/>
      <c r="AE1004" s="257"/>
      <c r="AP1004" s="257"/>
      <c r="AQ1004" s="257"/>
      <c r="AT1004" s="257"/>
      <c r="AU1004" s="257"/>
      <c r="BF1004" s="257"/>
      <c r="BG1004" s="257"/>
      <c r="BJ1004" s="257"/>
      <c r="BK1004" s="257"/>
    </row>
    <row r="1005" spans="10:63">
      <c r="J1005" s="257"/>
      <c r="K1005" s="257"/>
      <c r="N1005" s="257"/>
      <c r="O1005" s="257"/>
      <c r="Z1005" s="257"/>
      <c r="AA1005" s="257"/>
      <c r="AD1005" s="257"/>
      <c r="AE1005" s="257"/>
      <c r="AP1005" s="257"/>
      <c r="AQ1005" s="257"/>
      <c r="AT1005" s="257"/>
      <c r="AU1005" s="257"/>
      <c r="BF1005" s="257"/>
      <c r="BG1005" s="257"/>
      <c r="BJ1005" s="257"/>
      <c r="BK1005" s="257"/>
    </row>
    <row r="1006" spans="10:63">
      <c r="J1006" s="257"/>
      <c r="K1006" s="257"/>
      <c r="N1006" s="257"/>
      <c r="O1006" s="257"/>
      <c r="Z1006" s="257"/>
      <c r="AA1006" s="257"/>
      <c r="AD1006" s="257"/>
      <c r="AE1006" s="257"/>
      <c r="AP1006" s="257"/>
      <c r="AQ1006" s="257"/>
      <c r="AT1006" s="257"/>
      <c r="AU1006" s="257"/>
      <c r="BF1006" s="257"/>
      <c r="BG1006" s="257"/>
      <c r="BJ1006" s="257"/>
      <c r="BK1006" s="257"/>
    </row>
    <row r="1007" spans="10:63">
      <c r="J1007" s="257"/>
      <c r="K1007" s="257"/>
      <c r="N1007" s="257"/>
      <c r="O1007" s="257"/>
      <c r="Z1007" s="257"/>
      <c r="AA1007" s="257"/>
      <c r="AD1007" s="257"/>
      <c r="AE1007" s="257"/>
      <c r="AP1007" s="257"/>
      <c r="AQ1007" s="257"/>
      <c r="AT1007" s="257"/>
      <c r="AU1007" s="257"/>
      <c r="BF1007" s="257"/>
      <c r="BG1007" s="257"/>
      <c r="BJ1007" s="257"/>
      <c r="BK1007" s="257"/>
    </row>
    <row r="1008" spans="10:63">
      <c r="J1008" s="257"/>
      <c r="K1008" s="257"/>
      <c r="N1008" s="257"/>
      <c r="O1008" s="257"/>
      <c r="Z1008" s="257"/>
      <c r="AA1008" s="257"/>
      <c r="AD1008" s="257"/>
      <c r="AE1008" s="257"/>
      <c r="AP1008" s="257"/>
      <c r="AQ1008" s="257"/>
      <c r="AT1008" s="257"/>
      <c r="AU1008" s="257"/>
      <c r="BF1008" s="257"/>
      <c r="BG1008" s="257"/>
      <c r="BJ1008" s="257"/>
      <c r="BK1008" s="257"/>
    </row>
    <row r="1009" spans="10:63">
      <c r="J1009" s="257"/>
      <c r="K1009" s="257"/>
      <c r="N1009" s="257"/>
      <c r="O1009" s="257"/>
      <c r="Z1009" s="257"/>
      <c r="AA1009" s="257"/>
      <c r="AD1009" s="257"/>
      <c r="AE1009" s="257"/>
      <c r="AP1009" s="257"/>
      <c r="AQ1009" s="257"/>
      <c r="AT1009" s="257"/>
      <c r="AU1009" s="257"/>
      <c r="BF1009" s="257"/>
      <c r="BG1009" s="257"/>
      <c r="BJ1009" s="257"/>
      <c r="BK1009" s="257"/>
    </row>
    <row r="1010" spans="10:63">
      <c r="J1010" s="257"/>
      <c r="K1010" s="257"/>
      <c r="N1010" s="257"/>
      <c r="O1010" s="257"/>
      <c r="Z1010" s="257"/>
      <c r="AA1010" s="257"/>
      <c r="AD1010" s="257"/>
      <c r="AE1010" s="257"/>
      <c r="AP1010" s="257"/>
      <c r="AQ1010" s="257"/>
      <c r="AT1010" s="257"/>
      <c r="AU1010" s="257"/>
      <c r="BF1010" s="257"/>
      <c r="BG1010" s="257"/>
      <c r="BJ1010" s="257"/>
      <c r="BK1010" s="257"/>
    </row>
    <row r="1011" spans="10:63">
      <c r="J1011" s="257"/>
      <c r="K1011" s="257"/>
      <c r="N1011" s="257"/>
      <c r="O1011" s="257"/>
      <c r="Z1011" s="257"/>
      <c r="AA1011" s="257"/>
      <c r="AD1011" s="257"/>
      <c r="AE1011" s="257"/>
      <c r="AP1011" s="257"/>
      <c r="AQ1011" s="257"/>
      <c r="AT1011" s="257"/>
      <c r="AU1011" s="257"/>
      <c r="BF1011" s="257"/>
      <c r="BG1011" s="257"/>
      <c r="BJ1011" s="257"/>
      <c r="BK1011" s="257"/>
    </row>
    <row r="1012" spans="10:63">
      <c r="J1012" s="257"/>
      <c r="K1012" s="257"/>
      <c r="L1012" s="257"/>
      <c r="N1012" s="257"/>
      <c r="O1012" s="257"/>
      <c r="P1012" s="257"/>
      <c r="Z1012" s="257"/>
      <c r="AA1012" s="257"/>
      <c r="AD1012" s="257"/>
      <c r="AE1012" s="257"/>
      <c r="AP1012" s="257"/>
      <c r="AQ1012" s="257"/>
      <c r="AT1012" s="257"/>
      <c r="AU1012" s="257"/>
      <c r="BF1012" s="257"/>
      <c r="BG1012" s="257"/>
      <c r="BJ1012" s="257"/>
      <c r="BK1012" s="257"/>
    </row>
    <row r="1013" spans="10:63">
      <c r="J1013" s="257"/>
      <c r="K1013" s="257"/>
      <c r="L1013" s="257"/>
      <c r="M1013" s="257"/>
      <c r="N1013" s="257"/>
      <c r="O1013" s="257"/>
      <c r="P1013" s="257"/>
      <c r="Q1013" s="257"/>
      <c r="Z1013" s="257"/>
      <c r="AA1013" s="257"/>
      <c r="AD1013" s="257"/>
      <c r="AE1013" s="257"/>
      <c r="AP1013" s="257"/>
      <c r="AQ1013" s="257"/>
      <c r="AT1013" s="257"/>
      <c r="AU1013" s="257"/>
      <c r="BF1013" s="257"/>
      <c r="BG1013" s="257"/>
      <c r="BJ1013" s="257"/>
      <c r="BK1013" s="257"/>
    </row>
    <row r="1014" spans="10:63">
      <c r="J1014" s="257"/>
      <c r="K1014" s="257"/>
      <c r="L1014" s="257"/>
      <c r="M1014" s="257"/>
      <c r="N1014" s="257"/>
      <c r="O1014" s="257"/>
      <c r="P1014" s="257"/>
      <c r="Q1014" s="257"/>
      <c r="Z1014" s="257"/>
      <c r="AA1014" s="257"/>
      <c r="AD1014" s="257"/>
      <c r="AE1014" s="257"/>
      <c r="AP1014" s="257"/>
      <c r="AQ1014" s="257"/>
      <c r="AT1014" s="257"/>
      <c r="AU1014" s="257"/>
      <c r="BF1014" s="257"/>
      <c r="BG1014" s="257"/>
      <c r="BJ1014" s="257"/>
      <c r="BK1014" s="257"/>
    </row>
    <row r="1015" spans="10:63">
      <c r="J1015" s="257"/>
      <c r="K1015" s="257"/>
      <c r="N1015" s="257"/>
      <c r="O1015" s="257"/>
      <c r="Z1015" s="257"/>
      <c r="AA1015" s="257"/>
      <c r="AD1015" s="257"/>
      <c r="AE1015" s="257"/>
      <c r="AP1015" s="257"/>
      <c r="AQ1015" s="257"/>
      <c r="AT1015" s="257"/>
      <c r="AU1015" s="257"/>
      <c r="BF1015" s="257"/>
      <c r="BG1015" s="257"/>
      <c r="BJ1015" s="257"/>
      <c r="BK1015" s="257"/>
    </row>
    <row r="1016" spans="10:63">
      <c r="J1016" s="257"/>
      <c r="K1016" s="257"/>
      <c r="N1016" s="257"/>
      <c r="O1016" s="257"/>
      <c r="Z1016" s="257"/>
      <c r="AA1016" s="257"/>
      <c r="AD1016" s="257"/>
      <c r="AE1016" s="257"/>
      <c r="AP1016" s="257"/>
      <c r="AQ1016" s="257"/>
      <c r="AT1016" s="257"/>
      <c r="AU1016" s="257"/>
      <c r="BF1016" s="257"/>
      <c r="BG1016" s="257"/>
      <c r="BJ1016" s="257"/>
      <c r="BK1016" s="257"/>
    </row>
    <row r="1017" spans="10:63">
      <c r="J1017" s="257"/>
      <c r="K1017" s="257"/>
      <c r="L1017" s="257"/>
      <c r="M1017" s="257"/>
      <c r="N1017" s="257"/>
      <c r="O1017" s="257"/>
      <c r="P1017" s="257"/>
      <c r="Q1017" s="257"/>
      <c r="Z1017" s="257"/>
      <c r="AA1017" s="257"/>
      <c r="AD1017" s="257"/>
      <c r="AE1017" s="257"/>
      <c r="AP1017" s="257"/>
      <c r="AQ1017" s="257"/>
      <c r="AT1017" s="257"/>
      <c r="AU1017" s="257"/>
      <c r="BF1017" s="257"/>
      <c r="BG1017" s="257"/>
      <c r="BJ1017" s="257"/>
      <c r="BK1017" s="257"/>
    </row>
    <row r="1018" spans="10:63">
      <c r="J1018" s="257"/>
      <c r="K1018" s="257"/>
      <c r="L1018" s="257"/>
      <c r="M1018" s="257"/>
      <c r="N1018" s="257"/>
      <c r="O1018" s="257"/>
      <c r="P1018" s="257"/>
      <c r="Q1018" s="257"/>
      <c r="Z1018" s="257"/>
      <c r="AA1018" s="257"/>
      <c r="AD1018" s="257"/>
      <c r="AE1018" s="257"/>
      <c r="AP1018" s="257"/>
      <c r="AQ1018" s="257"/>
      <c r="AT1018" s="257"/>
      <c r="AU1018" s="257"/>
      <c r="BF1018" s="257"/>
      <c r="BG1018" s="257"/>
      <c r="BJ1018" s="257"/>
      <c r="BK1018" s="257"/>
    </row>
    <row r="1019" spans="10:63">
      <c r="J1019" s="257"/>
      <c r="K1019" s="257"/>
      <c r="L1019" s="257"/>
      <c r="M1019" s="257"/>
      <c r="N1019" s="257"/>
      <c r="O1019" s="257"/>
      <c r="P1019" s="257"/>
      <c r="Q1019" s="257"/>
      <c r="Z1019" s="257"/>
      <c r="AA1019" s="257"/>
      <c r="AD1019" s="257"/>
      <c r="AE1019" s="257"/>
      <c r="AP1019" s="257"/>
      <c r="AQ1019" s="257"/>
      <c r="AT1019" s="257"/>
      <c r="AU1019" s="257"/>
      <c r="BF1019" s="257"/>
      <c r="BG1019" s="257"/>
      <c r="BJ1019" s="257"/>
      <c r="BK1019" s="257"/>
    </row>
    <row r="1020" spans="10:63">
      <c r="J1020" s="257"/>
      <c r="K1020" s="257"/>
      <c r="L1020" s="257"/>
      <c r="M1020" s="257"/>
      <c r="N1020" s="257"/>
      <c r="O1020" s="257"/>
      <c r="P1020" s="257"/>
      <c r="Q1020" s="257"/>
      <c r="Z1020" s="257"/>
      <c r="AA1020" s="257"/>
      <c r="AD1020" s="257"/>
      <c r="AE1020" s="257"/>
      <c r="AP1020" s="257"/>
      <c r="AQ1020" s="257"/>
      <c r="AT1020" s="257"/>
      <c r="AU1020" s="257"/>
      <c r="BF1020" s="257"/>
      <c r="BG1020" s="257"/>
      <c r="BJ1020" s="257"/>
      <c r="BK1020" s="257"/>
    </row>
    <row r="1021" spans="10:63">
      <c r="J1021" s="257"/>
      <c r="K1021" s="257"/>
      <c r="L1021" s="257"/>
      <c r="M1021" s="257"/>
      <c r="N1021" s="257"/>
      <c r="O1021" s="257"/>
      <c r="P1021" s="257"/>
      <c r="Q1021" s="257"/>
      <c r="Z1021" s="257"/>
      <c r="AA1021" s="257"/>
      <c r="AD1021" s="257"/>
      <c r="AE1021" s="257"/>
      <c r="AP1021" s="257"/>
      <c r="AQ1021" s="257"/>
      <c r="AT1021" s="257"/>
      <c r="AU1021" s="257"/>
      <c r="BF1021" s="257"/>
      <c r="BG1021" s="257"/>
      <c r="BJ1021" s="257"/>
      <c r="BK1021" s="257"/>
    </row>
    <row r="1022" spans="10:63">
      <c r="J1022" s="257"/>
      <c r="K1022" s="257"/>
      <c r="N1022" s="257"/>
      <c r="O1022" s="257"/>
      <c r="Z1022" s="257"/>
      <c r="AA1022" s="257"/>
      <c r="AD1022" s="257"/>
      <c r="AE1022" s="257"/>
      <c r="AP1022" s="257"/>
      <c r="AQ1022" s="257"/>
      <c r="AT1022" s="257"/>
      <c r="AU1022" s="257"/>
      <c r="BF1022" s="257"/>
      <c r="BG1022" s="257"/>
      <c r="BJ1022" s="257"/>
      <c r="BK1022" s="257"/>
    </row>
    <row r="1023" spans="10:63">
      <c r="J1023" s="257"/>
      <c r="K1023" s="257"/>
      <c r="L1023" s="257"/>
      <c r="M1023" s="257"/>
      <c r="N1023" s="257"/>
      <c r="O1023" s="257"/>
      <c r="P1023" s="257"/>
      <c r="Q1023" s="257"/>
      <c r="Z1023" s="257"/>
      <c r="AA1023" s="257"/>
      <c r="AD1023" s="257"/>
      <c r="AE1023" s="257"/>
      <c r="AP1023" s="257"/>
      <c r="AQ1023" s="257"/>
      <c r="AT1023" s="257"/>
      <c r="AU1023" s="257"/>
      <c r="BF1023" s="257"/>
      <c r="BG1023" s="257"/>
      <c r="BJ1023" s="257"/>
      <c r="BK1023" s="257"/>
    </row>
    <row r="1024" spans="10:63">
      <c r="J1024" s="257"/>
      <c r="K1024" s="257"/>
      <c r="L1024" s="257"/>
      <c r="N1024" s="257"/>
      <c r="O1024" s="257"/>
      <c r="P1024" s="257"/>
      <c r="Z1024" s="257"/>
      <c r="AA1024" s="257"/>
      <c r="AD1024" s="257"/>
      <c r="AE1024" s="257"/>
      <c r="AP1024" s="257"/>
      <c r="AQ1024" s="257"/>
      <c r="AT1024" s="257"/>
      <c r="AU1024" s="257"/>
      <c r="BF1024" s="257"/>
      <c r="BG1024" s="257"/>
      <c r="BJ1024" s="257"/>
      <c r="BK1024" s="257"/>
    </row>
    <row r="1025" spans="10:63">
      <c r="J1025" s="257"/>
      <c r="K1025" s="257"/>
      <c r="L1025" s="257"/>
      <c r="M1025" s="257"/>
      <c r="N1025" s="257"/>
      <c r="O1025" s="257"/>
      <c r="P1025" s="257"/>
      <c r="Q1025" s="257"/>
      <c r="Z1025" s="257"/>
      <c r="AA1025" s="257"/>
      <c r="AD1025" s="257"/>
      <c r="AE1025" s="257"/>
      <c r="AP1025" s="257"/>
      <c r="AQ1025" s="257"/>
      <c r="AT1025" s="257"/>
      <c r="AU1025" s="257"/>
      <c r="BF1025" s="257"/>
      <c r="BG1025" s="257"/>
      <c r="BJ1025" s="257"/>
      <c r="BK1025" s="257"/>
    </row>
    <row r="1026" spans="10:63">
      <c r="J1026" s="257"/>
      <c r="K1026" s="257"/>
      <c r="L1026" s="257"/>
      <c r="M1026" s="257"/>
      <c r="N1026" s="257"/>
      <c r="O1026" s="257"/>
      <c r="P1026" s="257"/>
      <c r="Q1026" s="257"/>
      <c r="Z1026" s="257"/>
      <c r="AA1026" s="257"/>
      <c r="AD1026" s="257"/>
      <c r="AE1026" s="257"/>
      <c r="AP1026" s="257"/>
      <c r="AQ1026" s="257"/>
      <c r="AT1026" s="257"/>
      <c r="AU1026" s="257"/>
      <c r="BF1026" s="257"/>
      <c r="BG1026" s="257"/>
      <c r="BJ1026" s="257"/>
      <c r="BK1026" s="257"/>
    </row>
    <row r="1027" spans="10:63">
      <c r="J1027" s="257"/>
      <c r="K1027" s="257"/>
      <c r="N1027" s="257"/>
      <c r="O1027" s="257"/>
      <c r="Z1027" s="257"/>
      <c r="AA1027" s="257"/>
      <c r="AD1027" s="257"/>
      <c r="AE1027" s="257"/>
      <c r="AP1027" s="257"/>
      <c r="AQ1027" s="257"/>
      <c r="AT1027" s="257"/>
      <c r="AU1027" s="257"/>
      <c r="BF1027" s="257"/>
      <c r="BG1027" s="257"/>
      <c r="BJ1027" s="257"/>
      <c r="BK1027" s="257"/>
    </row>
    <row r="1028" spans="10:63">
      <c r="J1028" s="257"/>
      <c r="K1028" s="257"/>
      <c r="N1028" s="257"/>
      <c r="O1028" s="257"/>
      <c r="Z1028" s="257"/>
      <c r="AA1028" s="257"/>
      <c r="AD1028" s="257"/>
      <c r="AE1028" s="257"/>
      <c r="AP1028" s="257"/>
      <c r="AQ1028" s="257"/>
      <c r="AT1028" s="257"/>
      <c r="AU1028" s="257"/>
      <c r="BF1028" s="257"/>
      <c r="BG1028" s="257"/>
      <c r="BJ1028" s="257"/>
      <c r="BK1028" s="257"/>
    </row>
    <row r="1029" spans="10:63">
      <c r="J1029" s="257"/>
      <c r="K1029" s="257"/>
      <c r="N1029" s="257"/>
      <c r="O1029" s="257"/>
      <c r="Z1029" s="257"/>
      <c r="AA1029" s="257"/>
      <c r="AD1029" s="257"/>
      <c r="AE1029" s="257"/>
      <c r="AP1029" s="257"/>
      <c r="AQ1029" s="257"/>
      <c r="AT1029" s="257"/>
      <c r="AU1029" s="257"/>
      <c r="BF1029" s="257"/>
      <c r="BG1029" s="257"/>
      <c r="BJ1029" s="257"/>
      <c r="BK1029" s="257"/>
    </row>
    <row r="1030" spans="10:63">
      <c r="J1030" s="257"/>
      <c r="K1030" s="257"/>
      <c r="N1030" s="257"/>
      <c r="O1030" s="257"/>
      <c r="Z1030" s="257"/>
      <c r="AA1030" s="257"/>
      <c r="AD1030" s="257"/>
      <c r="AE1030" s="257"/>
      <c r="AP1030" s="257"/>
      <c r="AQ1030" s="257"/>
      <c r="AT1030" s="257"/>
      <c r="AU1030" s="257"/>
      <c r="BF1030" s="257"/>
      <c r="BG1030" s="257"/>
      <c r="BJ1030" s="257"/>
      <c r="BK1030" s="257"/>
    </row>
    <row r="1031" spans="10:63">
      <c r="J1031" s="257"/>
      <c r="K1031" s="257"/>
      <c r="N1031" s="257"/>
      <c r="O1031" s="257"/>
      <c r="Z1031" s="257"/>
      <c r="AA1031" s="257"/>
      <c r="AD1031" s="257"/>
      <c r="AE1031" s="257"/>
      <c r="AP1031" s="257"/>
      <c r="AQ1031" s="257"/>
      <c r="AT1031" s="257"/>
      <c r="AU1031" s="257"/>
      <c r="BF1031" s="257"/>
      <c r="BG1031" s="257"/>
      <c r="BJ1031" s="257"/>
      <c r="BK1031" s="257"/>
    </row>
    <row r="1032" spans="10:63">
      <c r="J1032" s="257"/>
      <c r="K1032" s="257"/>
      <c r="N1032" s="257"/>
      <c r="O1032" s="257"/>
      <c r="Z1032" s="257"/>
      <c r="AA1032" s="257"/>
      <c r="AD1032" s="257"/>
      <c r="AE1032" s="257"/>
      <c r="AP1032" s="257"/>
      <c r="AQ1032" s="257"/>
      <c r="AT1032" s="257"/>
      <c r="AU1032" s="257"/>
      <c r="BF1032" s="257"/>
      <c r="BG1032" s="257"/>
      <c r="BJ1032" s="257"/>
      <c r="BK1032" s="257"/>
    </row>
    <row r="1033" spans="10:63">
      <c r="J1033" s="257"/>
      <c r="K1033" s="257"/>
      <c r="N1033" s="257"/>
      <c r="O1033" s="257"/>
      <c r="Z1033" s="257"/>
      <c r="AA1033" s="257"/>
      <c r="AD1033" s="257"/>
      <c r="AE1033" s="257"/>
      <c r="AP1033" s="257"/>
      <c r="AQ1033" s="257"/>
      <c r="AT1033" s="257"/>
      <c r="AU1033" s="257"/>
      <c r="BF1033" s="257"/>
      <c r="BG1033" s="257"/>
      <c r="BJ1033" s="257"/>
      <c r="BK1033" s="257"/>
    </row>
    <row r="1034" spans="10:63">
      <c r="J1034" s="257"/>
      <c r="K1034" s="257"/>
      <c r="L1034" s="257"/>
      <c r="N1034" s="257"/>
      <c r="O1034" s="257"/>
      <c r="P1034" s="257"/>
      <c r="Z1034" s="257"/>
      <c r="AA1034" s="257"/>
      <c r="AD1034" s="257"/>
      <c r="AE1034" s="257"/>
      <c r="AP1034" s="257"/>
      <c r="AQ1034" s="257"/>
      <c r="AT1034" s="257"/>
      <c r="AU1034" s="257"/>
      <c r="BF1034" s="257"/>
      <c r="BG1034" s="257"/>
      <c r="BJ1034" s="257"/>
      <c r="BK1034" s="257"/>
    </row>
    <row r="1035" spans="10:63">
      <c r="J1035" s="257"/>
      <c r="K1035" s="257"/>
      <c r="L1035" s="257"/>
      <c r="N1035" s="257"/>
      <c r="O1035" s="257"/>
      <c r="P1035" s="257"/>
      <c r="Z1035" s="257"/>
      <c r="AA1035" s="257"/>
      <c r="AD1035" s="257"/>
      <c r="AE1035" s="257"/>
      <c r="AP1035" s="257"/>
      <c r="AQ1035" s="257"/>
      <c r="AT1035" s="257"/>
      <c r="AU1035" s="257"/>
      <c r="BF1035" s="257"/>
      <c r="BG1035" s="257"/>
      <c r="BJ1035" s="257"/>
      <c r="BK1035" s="257"/>
    </row>
    <row r="1036" spans="10:63">
      <c r="J1036" s="257"/>
      <c r="K1036" s="257"/>
      <c r="L1036" s="257"/>
      <c r="M1036" s="257"/>
      <c r="N1036" s="257"/>
      <c r="O1036" s="257"/>
      <c r="P1036" s="257"/>
      <c r="Q1036" s="257"/>
      <c r="Z1036" s="257"/>
      <c r="AA1036" s="257"/>
      <c r="AD1036" s="257"/>
      <c r="AE1036" s="257"/>
      <c r="AP1036" s="257"/>
      <c r="AQ1036" s="257"/>
      <c r="AT1036" s="257"/>
      <c r="AU1036" s="257"/>
      <c r="BF1036" s="257"/>
      <c r="BG1036" s="257"/>
      <c r="BJ1036" s="257"/>
      <c r="BK1036" s="257"/>
    </row>
    <row r="1037" spans="10:63">
      <c r="J1037" s="257"/>
      <c r="K1037" s="257"/>
      <c r="N1037" s="257"/>
      <c r="O1037" s="257"/>
      <c r="Z1037" s="257"/>
      <c r="AA1037" s="257"/>
      <c r="AD1037" s="257"/>
      <c r="AE1037" s="257"/>
      <c r="AP1037" s="257"/>
      <c r="AQ1037" s="257"/>
      <c r="AT1037" s="257"/>
      <c r="AU1037" s="257"/>
      <c r="BF1037" s="257"/>
      <c r="BG1037" s="257"/>
      <c r="BJ1037" s="257"/>
      <c r="BK1037" s="257"/>
    </row>
    <row r="1038" spans="10:63">
      <c r="J1038" s="257"/>
      <c r="K1038" s="257"/>
      <c r="N1038" s="257"/>
      <c r="O1038" s="257"/>
      <c r="Z1038" s="257"/>
      <c r="AA1038" s="257"/>
      <c r="AD1038" s="257"/>
      <c r="AE1038" s="257"/>
      <c r="AP1038" s="257"/>
      <c r="AQ1038" s="257"/>
      <c r="AT1038" s="257"/>
      <c r="AU1038" s="257"/>
      <c r="BF1038" s="257"/>
      <c r="BG1038" s="257"/>
      <c r="BJ1038" s="257"/>
      <c r="BK1038" s="257"/>
    </row>
    <row r="1039" spans="10:63">
      <c r="J1039" s="257"/>
      <c r="K1039" s="257"/>
      <c r="N1039" s="257"/>
      <c r="O1039" s="257"/>
      <c r="Z1039" s="257"/>
      <c r="AA1039" s="257"/>
      <c r="AD1039" s="257"/>
      <c r="AE1039" s="257"/>
      <c r="AP1039" s="257"/>
      <c r="AQ1039" s="257"/>
      <c r="AT1039" s="257"/>
      <c r="AU1039" s="257"/>
      <c r="BF1039" s="257"/>
      <c r="BG1039" s="257"/>
      <c r="BJ1039" s="257"/>
      <c r="BK1039" s="257"/>
    </row>
    <row r="1040" spans="10:63">
      <c r="J1040" s="257"/>
      <c r="K1040" s="257"/>
      <c r="L1040" s="257"/>
      <c r="N1040" s="257"/>
      <c r="O1040" s="257"/>
      <c r="P1040" s="257"/>
      <c r="Z1040" s="257"/>
      <c r="AA1040" s="257"/>
      <c r="AD1040" s="257"/>
      <c r="AE1040" s="257"/>
      <c r="AP1040" s="257"/>
      <c r="AQ1040" s="257"/>
      <c r="AT1040" s="257"/>
      <c r="AU1040" s="257"/>
      <c r="BF1040" s="257"/>
      <c r="BG1040" s="257"/>
      <c r="BJ1040" s="257"/>
      <c r="BK1040" s="257"/>
    </row>
    <row r="1041" spans="10:63">
      <c r="J1041" s="257"/>
      <c r="K1041" s="257"/>
      <c r="L1041" s="257"/>
      <c r="M1041" s="257"/>
      <c r="N1041" s="257"/>
      <c r="O1041" s="257"/>
      <c r="P1041" s="257"/>
      <c r="Q1041" s="257"/>
      <c r="Z1041" s="257"/>
      <c r="AA1041" s="257"/>
      <c r="AD1041" s="257"/>
      <c r="AE1041" s="257"/>
      <c r="AP1041" s="257"/>
      <c r="AQ1041" s="257"/>
      <c r="AT1041" s="257"/>
      <c r="AU1041" s="257"/>
      <c r="BF1041" s="257"/>
      <c r="BG1041" s="257"/>
      <c r="BJ1041" s="257"/>
      <c r="BK1041" s="257"/>
    </row>
    <row r="1042" spans="10:63">
      <c r="J1042" s="257"/>
      <c r="K1042" s="257"/>
      <c r="L1042" s="257"/>
      <c r="N1042" s="257"/>
      <c r="O1042" s="257"/>
      <c r="P1042" s="257"/>
      <c r="Z1042" s="257"/>
      <c r="AA1042" s="257"/>
      <c r="AD1042" s="257"/>
      <c r="AE1042" s="257"/>
      <c r="AP1042" s="257"/>
      <c r="AQ1042" s="257"/>
      <c r="AT1042" s="257"/>
      <c r="AU1042" s="257"/>
      <c r="BF1042" s="257"/>
      <c r="BG1042" s="257"/>
      <c r="BJ1042" s="257"/>
      <c r="BK1042" s="257"/>
    </row>
    <row r="1043" spans="10:63">
      <c r="J1043" s="257"/>
      <c r="K1043" s="257"/>
      <c r="L1043" s="257"/>
      <c r="N1043" s="257"/>
      <c r="O1043" s="257"/>
      <c r="P1043" s="257"/>
      <c r="Z1043" s="257"/>
      <c r="AA1043" s="257"/>
      <c r="AD1043" s="257"/>
      <c r="AE1043" s="257"/>
      <c r="AP1043" s="257"/>
      <c r="AQ1043" s="257"/>
      <c r="AT1043" s="257"/>
      <c r="AU1043" s="257"/>
      <c r="BF1043" s="257"/>
      <c r="BG1043" s="257"/>
      <c r="BJ1043" s="257"/>
      <c r="BK1043" s="257"/>
    </row>
    <row r="1044" spans="10:63">
      <c r="J1044" s="257"/>
      <c r="K1044" s="257"/>
      <c r="L1044" s="257"/>
      <c r="N1044" s="257"/>
      <c r="O1044" s="257"/>
      <c r="P1044" s="257"/>
      <c r="Z1044" s="257"/>
      <c r="AA1044" s="257"/>
      <c r="AD1044" s="257"/>
      <c r="AE1044" s="257"/>
      <c r="AP1044" s="257"/>
      <c r="AQ1044" s="257"/>
      <c r="AT1044" s="257"/>
      <c r="AU1044" s="257"/>
      <c r="BF1044" s="257"/>
      <c r="BG1044" s="257"/>
      <c r="BJ1044" s="257"/>
      <c r="BK1044" s="257"/>
    </row>
    <row r="1045" spans="10:63">
      <c r="J1045" s="257"/>
      <c r="K1045" s="257"/>
      <c r="L1045" s="257"/>
      <c r="N1045" s="257"/>
      <c r="O1045" s="257"/>
      <c r="P1045" s="257"/>
      <c r="Z1045" s="257"/>
      <c r="AA1045" s="257"/>
      <c r="AD1045" s="257"/>
      <c r="AE1045" s="257"/>
      <c r="AP1045" s="257"/>
      <c r="AQ1045" s="257"/>
      <c r="AT1045" s="257"/>
      <c r="AU1045" s="257"/>
      <c r="BF1045" s="257"/>
      <c r="BG1045" s="257"/>
      <c r="BJ1045" s="257"/>
      <c r="BK1045" s="257"/>
    </row>
    <row r="1046" spans="10:63">
      <c r="J1046" s="257"/>
      <c r="K1046" s="257"/>
      <c r="L1046" s="257"/>
      <c r="M1046" s="257"/>
      <c r="N1046" s="257"/>
      <c r="O1046" s="257"/>
      <c r="P1046" s="257"/>
      <c r="Q1046" s="257"/>
      <c r="Z1046" s="257"/>
      <c r="AA1046" s="257"/>
      <c r="AD1046" s="257"/>
      <c r="AE1046" s="257"/>
      <c r="AP1046" s="257"/>
      <c r="AQ1046" s="257"/>
      <c r="AT1046" s="257"/>
      <c r="AU1046" s="257"/>
      <c r="BF1046" s="257"/>
      <c r="BG1046" s="257"/>
      <c r="BJ1046" s="257"/>
      <c r="BK1046" s="257"/>
    </row>
    <row r="1047" spans="10:63">
      <c r="J1047" s="257"/>
      <c r="K1047" s="257"/>
      <c r="N1047" s="257"/>
      <c r="O1047" s="257"/>
      <c r="Z1047" s="257"/>
      <c r="AA1047" s="257"/>
      <c r="AD1047" s="257"/>
      <c r="AE1047" s="257"/>
      <c r="AP1047" s="257"/>
      <c r="AQ1047" s="257"/>
      <c r="AT1047" s="257"/>
      <c r="AU1047" s="257"/>
      <c r="BF1047" s="257"/>
      <c r="BG1047" s="257"/>
      <c r="BJ1047" s="257"/>
      <c r="BK1047" s="257"/>
    </row>
    <row r="1048" spans="10:63">
      <c r="J1048" s="257"/>
      <c r="K1048" s="257"/>
      <c r="L1048" s="257"/>
      <c r="N1048" s="257"/>
      <c r="O1048" s="257"/>
      <c r="P1048" s="257"/>
      <c r="Z1048" s="257"/>
      <c r="AA1048" s="257"/>
      <c r="AD1048" s="257"/>
      <c r="AE1048" s="257"/>
      <c r="AP1048" s="257"/>
      <c r="AQ1048" s="257"/>
      <c r="AT1048" s="257"/>
      <c r="AU1048" s="257"/>
      <c r="BF1048" s="257"/>
      <c r="BG1048" s="257"/>
      <c r="BJ1048" s="257"/>
      <c r="BK1048" s="257"/>
    </row>
    <row r="1049" spans="10:63">
      <c r="J1049" s="257"/>
      <c r="K1049" s="257"/>
      <c r="N1049" s="257"/>
      <c r="O1049" s="257"/>
      <c r="Z1049" s="257"/>
      <c r="AA1049" s="257"/>
      <c r="AD1049" s="257"/>
      <c r="AE1049" s="257"/>
      <c r="AP1049" s="257"/>
      <c r="AQ1049" s="257"/>
      <c r="AT1049" s="257"/>
      <c r="AU1049" s="257"/>
      <c r="BF1049" s="257"/>
      <c r="BG1049" s="257"/>
      <c r="BJ1049" s="257"/>
      <c r="BK1049" s="257"/>
    </row>
    <row r="1050" spans="10:63">
      <c r="J1050" s="257"/>
      <c r="K1050" s="257"/>
      <c r="N1050" s="257"/>
      <c r="O1050" s="257"/>
      <c r="Z1050" s="257"/>
      <c r="AA1050" s="257"/>
      <c r="AD1050" s="257"/>
      <c r="AE1050" s="257"/>
      <c r="AP1050" s="257"/>
      <c r="AQ1050" s="257"/>
      <c r="AT1050" s="257"/>
      <c r="AU1050" s="257"/>
      <c r="BF1050" s="257"/>
      <c r="BG1050" s="257"/>
      <c r="BJ1050" s="257"/>
      <c r="BK1050" s="257"/>
    </row>
    <row r="1051" spans="10:63">
      <c r="J1051" s="257"/>
      <c r="K1051" s="257"/>
      <c r="M1051" s="257"/>
      <c r="N1051" s="257"/>
      <c r="O1051" s="257"/>
      <c r="Q1051" s="257"/>
      <c r="R1051" s="257"/>
      <c r="Z1051" s="257"/>
      <c r="AA1051" s="257"/>
      <c r="AD1051" s="257"/>
      <c r="AE1051" s="257"/>
      <c r="AP1051" s="257"/>
      <c r="AQ1051" s="257"/>
      <c r="AT1051" s="257"/>
      <c r="AU1051" s="257"/>
      <c r="BF1051" s="257"/>
      <c r="BG1051" s="257"/>
      <c r="BJ1051" s="257"/>
      <c r="BK1051" s="257"/>
    </row>
    <row r="1052" spans="10:63">
      <c r="J1052" s="257"/>
      <c r="K1052" s="257"/>
      <c r="N1052" s="257"/>
      <c r="O1052" s="257"/>
      <c r="Z1052" s="257"/>
      <c r="AA1052" s="257"/>
      <c r="AD1052" s="257"/>
      <c r="AE1052" s="257"/>
      <c r="AP1052" s="257"/>
      <c r="AQ1052" s="257"/>
      <c r="AT1052" s="257"/>
      <c r="AU1052" s="257"/>
      <c r="BF1052" s="257"/>
      <c r="BG1052" s="257"/>
      <c r="BJ1052" s="257"/>
      <c r="BK1052" s="257"/>
    </row>
    <row r="1053" spans="10:63">
      <c r="J1053" s="257"/>
      <c r="K1053" s="257"/>
      <c r="N1053" s="257"/>
      <c r="O1053" s="257"/>
      <c r="Z1053" s="257"/>
      <c r="AA1053" s="257"/>
      <c r="AD1053" s="257"/>
      <c r="AE1053" s="257"/>
      <c r="AP1053" s="257"/>
      <c r="AQ1053" s="257"/>
      <c r="AT1053" s="257"/>
      <c r="AU1053" s="257"/>
      <c r="BF1053" s="257"/>
      <c r="BG1053" s="257"/>
      <c r="BJ1053" s="257"/>
      <c r="BK1053" s="257"/>
    </row>
    <row r="1054" spans="10:63">
      <c r="J1054" s="257"/>
      <c r="K1054" s="257"/>
      <c r="N1054" s="257"/>
      <c r="O1054" s="257"/>
      <c r="Z1054" s="257"/>
      <c r="AA1054" s="257"/>
      <c r="AD1054" s="257"/>
      <c r="AE1054" s="257"/>
      <c r="AP1054" s="257"/>
      <c r="AQ1054" s="257"/>
      <c r="AT1054" s="257"/>
      <c r="AU1054" s="257"/>
      <c r="BF1054" s="257"/>
      <c r="BG1054" s="257"/>
      <c r="BJ1054" s="257"/>
      <c r="BK1054" s="257"/>
    </row>
    <row r="1055" spans="10:63">
      <c r="J1055" s="257"/>
      <c r="K1055" s="257"/>
      <c r="N1055" s="257"/>
      <c r="O1055" s="257"/>
      <c r="Z1055" s="257"/>
      <c r="AA1055" s="257"/>
      <c r="AD1055" s="257"/>
      <c r="AE1055" s="257"/>
      <c r="AP1055" s="257"/>
      <c r="AQ1055" s="257"/>
      <c r="AT1055" s="257"/>
      <c r="AU1055" s="257"/>
      <c r="BF1055" s="257"/>
      <c r="BG1055" s="257"/>
      <c r="BJ1055" s="257"/>
      <c r="BK1055" s="257"/>
    </row>
    <row r="1056" spans="10:63">
      <c r="J1056" s="257"/>
      <c r="K1056" s="257"/>
      <c r="N1056" s="257"/>
      <c r="O1056" s="257"/>
      <c r="Z1056" s="257"/>
      <c r="AA1056" s="257"/>
      <c r="AD1056" s="257"/>
      <c r="AE1056" s="257"/>
      <c r="AP1056" s="257"/>
      <c r="AQ1056" s="257"/>
      <c r="AT1056" s="257"/>
      <c r="AU1056" s="257"/>
      <c r="BF1056" s="257"/>
      <c r="BG1056" s="257"/>
      <c r="BJ1056" s="257"/>
      <c r="BK1056" s="257"/>
    </row>
    <row r="1057" spans="10:63">
      <c r="J1057" s="257"/>
      <c r="K1057" s="257"/>
      <c r="L1057" s="257"/>
      <c r="N1057" s="257"/>
      <c r="O1057" s="257"/>
      <c r="P1057" s="257"/>
      <c r="Z1057" s="257"/>
      <c r="AA1057" s="257"/>
      <c r="AD1057" s="257"/>
      <c r="AE1057" s="257"/>
      <c r="AP1057" s="257"/>
      <c r="AQ1057" s="257"/>
      <c r="AT1057" s="257"/>
      <c r="AU1057" s="257"/>
      <c r="BF1057" s="257"/>
      <c r="BG1057" s="257"/>
      <c r="BJ1057" s="257"/>
      <c r="BK1057" s="257"/>
    </row>
    <row r="1058" spans="10:63">
      <c r="J1058" s="257"/>
      <c r="K1058" s="257"/>
      <c r="L1058" s="257"/>
      <c r="M1058" s="257"/>
      <c r="N1058" s="257"/>
      <c r="O1058" s="257"/>
      <c r="P1058" s="257"/>
      <c r="Q1058" s="257"/>
      <c r="Z1058" s="257"/>
      <c r="AA1058" s="257"/>
      <c r="AD1058" s="257"/>
      <c r="AE1058" s="257"/>
      <c r="AP1058" s="257"/>
      <c r="AQ1058" s="257"/>
      <c r="AT1058" s="257"/>
      <c r="AU1058" s="257"/>
      <c r="BF1058" s="257"/>
      <c r="BG1058" s="257"/>
      <c r="BJ1058" s="257"/>
      <c r="BK1058" s="257"/>
    </row>
    <row r="1059" spans="10:63">
      <c r="J1059" s="257"/>
      <c r="K1059" s="257"/>
      <c r="L1059" s="257"/>
      <c r="M1059" s="257"/>
      <c r="N1059" s="257"/>
      <c r="O1059" s="257"/>
      <c r="P1059" s="257"/>
      <c r="Q1059" s="257"/>
      <c r="Z1059" s="257"/>
      <c r="AA1059" s="257"/>
      <c r="AD1059" s="257"/>
      <c r="AE1059" s="257"/>
      <c r="AP1059" s="257"/>
      <c r="AQ1059" s="257"/>
      <c r="AT1059" s="257"/>
      <c r="AU1059" s="257"/>
      <c r="BF1059" s="257"/>
      <c r="BG1059" s="257"/>
      <c r="BJ1059" s="257"/>
      <c r="BK1059" s="257"/>
    </row>
    <row r="1060" spans="10:63">
      <c r="J1060" s="257"/>
      <c r="K1060" s="257"/>
      <c r="N1060" s="257"/>
      <c r="O1060" s="257"/>
      <c r="Z1060" s="257"/>
      <c r="AA1060" s="257"/>
      <c r="AD1060" s="257"/>
      <c r="AE1060" s="257"/>
      <c r="AP1060" s="257"/>
      <c r="AQ1060" s="257"/>
      <c r="AT1060" s="257"/>
      <c r="AU1060" s="257"/>
      <c r="BF1060" s="257"/>
      <c r="BG1060" s="257"/>
      <c r="BJ1060" s="257"/>
      <c r="BK1060" s="257"/>
    </row>
    <row r="1061" spans="10:63">
      <c r="J1061" s="257"/>
      <c r="K1061" s="257"/>
      <c r="N1061" s="257"/>
      <c r="O1061" s="257"/>
      <c r="Z1061" s="257"/>
      <c r="AA1061" s="257"/>
      <c r="AD1061" s="257"/>
      <c r="AE1061" s="257"/>
      <c r="AP1061" s="257"/>
      <c r="AQ1061" s="257"/>
      <c r="AT1061" s="257"/>
      <c r="AU1061" s="257"/>
      <c r="BF1061" s="257"/>
      <c r="BG1061" s="257"/>
      <c r="BJ1061" s="257"/>
      <c r="BK1061" s="257"/>
    </row>
    <row r="1062" spans="10:63">
      <c r="J1062" s="257"/>
      <c r="K1062" s="257"/>
      <c r="N1062" s="257"/>
      <c r="O1062" s="257"/>
      <c r="Z1062" s="257"/>
      <c r="AA1062" s="257"/>
      <c r="AD1062" s="257"/>
      <c r="AE1062" s="257"/>
      <c r="AP1062" s="257"/>
      <c r="AQ1062" s="257"/>
      <c r="AT1062" s="257"/>
      <c r="AU1062" s="257"/>
      <c r="BF1062" s="257"/>
      <c r="BG1062" s="257"/>
      <c r="BJ1062" s="257"/>
      <c r="BK1062" s="257"/>
    </row>
    <row r="1063" spans="10:63">
      <c r="J1063" s="257"/>
      <c r="K1063" s="257"/>
      <c r="N1063" s="257"/>
      <c r="O1063" s="257"/>
      <c r="Z1063" s="257"/>
      <c r="AA1063" s="257"/>
      <c r="AD1063" s="257"/>
      <c r="AE1063" s="257"/>
      <c r="AP1063" s="257"/>
      <c r="AQ1063" s="257"/>
      <c r="AT1063" s="257"/>
      <c r="AU1063" s="257"/>
      <c r="BF1063" s="257"/>
      <c r="BG1063" s="257"/>
      <c r="BJ1063" s="257"/>
      <c r="BK1063" s="257"/>
    </row>
    <row r="1064" spans="10:63">
      <c r="J1064" s="257"/>
      <c r="K1064" s="257"/>
      <c r="M1064" s="257"/>
      <c r="N1064" s="257"/>
      <c r="O1064" s="257"/>
      <c r="Q1064" s="257"/>
      <c r="R1064" s="257"/>
      <c r="Z1064" s="257"/>
      <c r="AA1064" s="257"/>
      <c r="AD1064" s="257"/>
      <c r="AE1064" s="257"/>
      <c r="AP1064" s="257"/>
      <c r="AQ1064" s="257"/>
      <c r="AT1064" s="257"/>
      <c r="AU1064" s="257"/>
      <c r="BF1064" s="257"/>
      <c r="BG1064" s="257"/>
      <c r="BJ1064" s="257"/>
      <c r="BK1064" s="257"/>
    </row>
    <row r="1065" spans="10:63">
      <c r="J1065" s="257"/>
      <c r="K1065" s="257"/>
      <c r="N1065" s="257"/>
      <c r="O1065" s="257"/>
      <c r="Z1065" s="257"/>
      <c r="AA1065" s="257"/>
      <c r="AD1065" s="257"/>
      <c r="AE1065" s="257"/>
      <c r="AP1065" s="257"/>
      <c r="AQ1065" s="257"/>
      <c r="AT1065" s="257"/>
      <c r="AU1065" s="257"/>
      <c r="BF1065" s="257"/>
      <c r="BG1065" s="257"/>
      <c r="BJ1065" s="257"/>
      <c r="BK1065" s="257"/>
    </row>
    <row r="1066" spans="10:63">
      <c r="J1066" s="257"/>
      <c r="K1066" s="257"/>
      <c r="L1066" s="257"/>
      <c r="N1066" s="257"/>
      <c r="O1066" s="257"/>
      <c r="P1066" s="257"/>
      <c r="Z1066" s="257"/>
      <c r="AA1066" s="257"/>
      <c r="AD1066" s="257"/>
      <c r="AE1066" s="257"/>
      <c r="AP1066" s="257"/>
      <c r="AQ1066" s="257"/>
      <c r="AT1066" s="257"/>
      <c r="AU1066" s="257"/>
      <c r="BF1066" s="257"/>
      <c r="BG1066" s="257"/>
      <c r="BJ1066" s="257"/>
      <c r="BK1066" s="257"/>
    </row>
    <row r="1067" spans="10:63">
      <c r="J1067" s="257"/>
      <c r="K1067" s="257"/>
      <c r="L1067" s="257"/>
      <c r="M1067" s="257"/>
      <c r="N1067" s="257"/>
      <c r="O1067" s="257"/>
      <c r="P1067" s="257"/>
      <c r="Q1067" s="257"/>
      <c r="Z1067" s="257"/>
      <c r="AA1067" s="257"/>
      <c r="AD1067" s="257"/>
      <c r="AE1067" s="257"/>
      <c r="AP1067" s="257"/>
      <c r="AQ1067" s="257"/>
      <c r="AT1067" s="257"/>
      <c r="AU1067" s="257"/>
      <c r="BF1067" s="257"/>
      <c r="BG1067" s="257"/>
      <c r="BJ1067" s="257"/>
      <c r="BK1067" s="257"/>
    </row>
    <row r="1068" spans="10:63">
      <c r="J1068" s="257"/>
      <c r="K1068" s="257"/>
      <c r="N1068" s="257"/>
      <c r="O1068" s="257"/>
      <c r="Z1068" s="257"/>
      <c r="AA1068" s="257"/>
      <c r="AD1068" s="257"/>
      <c r="AE1068" s="257"/>
      <c r="AP1068" s="257"/>
      <c r="AQ1068" s="257"/>
      <c r="AT1068" s="257"/>
      <c r="AU1068" s="257"/>
      <c r="BF1068" s="257"/>
      <c r="BG1068" s="257"/>
      <c r="BJ1068" s="257"/>
      <c r="BK1068" s="257"/>
    </row>
    <row r="1069" spans="10:63">
      <c r="J1069" s="257"/>
      <c r="K1069" s="257"/>
      <c r="L1069" s="257"/>
      <c r="M1069" s="257"/>
      <c r="N1069" s="257"/>
      <c r="O1069" s="257"/>
      <c r="P1069" s="257"/>
      <c r="Q1069" s="257"/>
      <c r="Z1069" s="257"/>
      <c r="AA1069" s="257"/>
      <c r="AD1069" s="257"/>
      <c r="AE1069" s="257"/>
      <c r="AP1069" s="257"/>
      <c r="AQ1069" s="257"/>
      <c r="AT1069" s="257"/>
      <c r="AU1069" s="257"/>
      <c r="BF1069" s="257"/>
      <c r="BG1069" s="257"/>
      <c r="BJ1069" s="257"/>
      <c r="BK1069" s="257"/>
    </row>
    <row r="1070" spans="10:63">
      <c r="J1070" s="257"/>
      <c r="K1070" s="257"/>
      <c r="L1070" s="257"/>
      <c r="M1070" s="257"/>
      <c r="N1070" s="257"/>
      <c r="O1070" s="257"/>
      <c r="P1070" s="257"/>
      <c r="Q1070" s="257"/>
      <c r="Z1070" s="257"/>
      <c r="AA1070" s="257"/>
      <c r="AD1070" s="257"/>
      <c r="AE1070" s="257"/>
      <c r="AP1070" s="257"/>
      <c r="AQ1070" s="257"/>
      <c r="AT1070" s="257"/>
      <c r="AU1070" s="257"/>
      <c r="BF1070" s="257"/>
      <c r="BG1070" s="257"/>
      <c r="BJ1070" s="257"/>
      <c r="BK1070" s="257"/>
    </row>
    <row r="1071" spans="10:63">
      <c r="J1071" s="257"/>
      <c r="K1071" s="257"/>
      <c r="L1071" s="257"/>
      <c r="N1071" s="257"/>
      <c r="O1071" s="257"/>
      <c r="P1071" s="257"/>
      <c r="Z1071" s="257"/>
      <c r="AA1071" s="257"/>
      <c r="AD1071" s="257"/>
      <c r="AE1071" s="257"/>
      <c r="AP1071" s="257"/>
      <c r="AQ1071" s="257"/>
      <c r="AT1071" s="257"/>
      <c r="AU1071" s="257"/>
      <c r="BF1071" s="257"/>
      <c r="BG1071" s="257"/>
      <c r="BJ1071" s="257"/>
      <c r="BK1071" s="257"/>
    </row>
    <row r="1072" spans="10:63">
      <c r="J1072" s="257"/>
      <c r="K1072" s="257"/>
      <c r="L1072" s="257"/>
      <c r="M1072" s="257"/>
      <c r="N1072" s="257"/>
      <c r="O1072" s="257"/>
      <c r="P1072" s="257"/>
      <c r="Q1072" s="257"/>
      <c r="Z1072" s="257"/>
      <c r="AA1072" s="257"/>
      <c r="AD1072" s="257"/>
      <c r="AE1072" s="257"/>
      <c r="AP1072" s="257"/>
      <c r="AQ1072" s="257"/>
      <c r="AT1072" s="257"/>
      <c r="AU1072" s="257"/>
      <c r="BF1072" s="257"/>
      <c r="BG1072" s="257"/>
      <c r="BJ1072" s="257"/>
      <c r="BK1072" s="257"/>
    </row>
    <row r="1073" spans="10:63">
      <c r="J1073" s="257"/>
      <c r="K1073" s="257"/>
      <c r="L1073" s="257"/>
      <c r="M1073" s="257"/>
      <c r="N1073" s="257"/>
      <c r="O1073" s="257"/>
      <c r="P1073" s="257"/>
      <c r="Q1073" s="257"/>
      <c r="Z1073" s="257"/>
      <c r="AA1073" s="257"/>
      <c r="AD1073" s="257"/>
      <c r="AE1073" s="257"/>
      <c r="AP1073" s="257"/>
      <c r="AQ1073" s="257"/>
      <c r="AT1073" s="257"/>
      <c r="AU1073" s="257"/>
      <c r="BF1073" s="257"/>
      <c r="BG1073" s="257"/>
      <c r="BJ1073" s="257"/>
      <c r="BK1073" s="257"/>
    </row>
    <row r="1074" spans="10:63">
      <c r="J1074" s="257"/>
      <c r="K1074" s="257"/>
      <c r="M1074" s="257"/>
      <c r="N1074" s="257"/>
      <c r="O1074" s="257"/>
      <c r="Q1074" s="257"/>
      <c r="R1074" s="257"/>
      <c r="Z1074" s="257"/>
      <c r="AA1074" s="257"/>
      <c r="AD1074" s="257"/>
      <c r="AE1074" s="257"/>
      <c r="AP1074" s="257"/>
      <c r="AQ1074" s="257"/>
      <c r="AT1074" s="257"/>
      <c r="AU1074" s="257"/>
      <c r="BF1074" s="257"/>
      <c r="BG1074" s="257"/>
      <c r="BJ1074" s="257"/>
      <c r="BK1074" s="257"/>
    </row>
    <row r="1075" spans="10:63">
      <c r="J1075" s="257"/>
      <c r="K1075" s="257"/>
      <c r="N1075" s="257"/>
      <c r="O1075" s="257"/>
      <c r="Z1075" s="257"/>
      <c r="AA1075" s="257"/>
      <c r="AD1075" s="257"/>
      <c r="AE1075" s="257"/>
      <c r="AP1075" s="257"/>
      <c r="AQ1075" s="257"/>
      <c r="AT1075" s="257"/>
      <c r="AU1075" s="257"/>
      <c r="BF1075" s="257"/>
      <c r="BG1075" s="257"/>
      <c r="BJ1075" s="257"/>
      <c r="BK1075" s="257"/>
    </row>
    <row r="1076" spans="10:63">
      <c r="J1076" s="257"/>
      <c r="K1076" s="257"/>
      <c r="L1076" s="257"/>
      <c r="M1076" s="257"/>
      <c r="N1076" s="257"/>
      <c r="O1076" s="257"/>
      <c r="P1076" s="257"/>
      <c r="Q1076" s="257"/>
      <c r="Z1076" s="257"/>
      <c r="AA1076" s="257"/>
      <c r="AD1076" s="257"/>
      <c r="AE1076" s="257"/>
      <c r="AP1076" s="257"/>
      <c r="AQ1076" s="257"/>
      <c r="AT1076" s="257"/>
      <c r="AU1076" s="257"/>
      <c r="BF1076" s="257"/>
      <c r="BG1076" s="257"/>
      <c r="BJ1076" s="257"/>
      <c r="BK1076" s="257"/>
    </row>
    <row r="1077" spans="10:63">
      <c r="J1077" s="257"/>
      <c r="K1077" s="257"/>
      <c r="N1077" s="257"/>
      <c r="O1077" s="257"/>
      <c r="Z1077" s="257"/>
      <c r="AA1077" s="257"/>
      <c r="AD1077" s="257"/>
      <c r="AE1077" s="257"/>
      <c r="AP1077" s="257"/>
      <c r="AQ1077" s="257"/>
      <c r="AT1077" s="257"/>
      <c r="AU1077" s="257"/>
      <c r="BF1077" s="257"/>
      <c r="BG1077" s="257"/>
      <c r="BJ1077" s="257"/>
      <c r="BK1077" s="257"/>
    </row>
    <row r="1078" spans="10:63">
      <c r="J1078" s="257"/>
      <c r="K1078" s="257"/>
      <c r="L1078" s="257"/>
      <c r="N1078" s="257"/>
      <c r="O1078" s="257"/>
      <c r="P1078" s="257"/>
      <c r="Z1078" s="257"/>
      <c r="AA1078" s="257"/>
      <c r="AD1078" s="257"/>
      <c r="AE1078" s="257"/>
      <c r="AP1078" s="257"/>
      <c r="AQ1078" s="257"/>
      <c r="AT1078" s="257"/>
      <c r="AU1078" s="257"/>
      <c r="BF1078" s="257"/>
      <c r="BG1078" s="257"/>
      <c r="BJ1078" s="257"/>
      <c r="BK1078" s="257"/>
    </row>
    <row r="1079" spans="10:63">
      <c r="J1079" s="257"/>
      <c r="K1079" s="257"/>
      <c r="N1079" s="257"/>
      <c r="O1079" s="257"/>
      <c r="Z1079" s="257"/>
      <c r="AA1079" s="257"/>
      <c r="AD1079" s="257"/>
      <c r="AE1079" s="257"/>
      <c r="AP1079" s="257"/>
      <c r="AQ1079" s="257"/>
      <c r="AT1079" s="257"/>
      <c r="AU1079" s="257"/>
      <c r="BF1079" s="257"/>
      <c r="BG1079" s="257"/>
      <c r="BJ1079" s="257"/>
      <c r="BK1079" s="257"/>
    </row>
    <row r="1080" spans="10:63">
      <c r="J1080" s="257"/>
      <c r="K1080" s="257"/>
      <c r="L1080" s="257"/>
      <c r="M1080" s="257"/>
      <c r="N1080" s="257"/>
      <c r="O1080" s="257"/>
      <c r="P1080" s="257"/>
      <c r="Q1080" s="257"/>
      <c r="Z1080" s="257"/>
      <c r="AA1080" s="257"/>
      <c r="AD1080" s="257"/>
      <c r="AE1080" s="257"/>
      <c r="AP1080" s="257"/>
      <c r="AQ1080" s="257"/>
      <c r="AT1080" s="257"/>
      <c r="AU1080" s="257"/>
      <c r="BF1080" s="257"/>
      <c r="BG1080" s="257"/>
      <c r="BJ1080" s="257"/>
      <c r="BK1080" s="257"/>
    </row>
    <row r="1081" spans="10:63">
      <c r="J1081" s="257"/>
      <c r="K1081" s="257"/>
      <c r="L1081" s="257"/>
      <c r="M1081" s="257"/>
      <c r="N1081" s="257"/>
      <c r="O1081" s="257"/>
      <c r="P1081" s="257"/>
      <c r="Q1081" s="257"/>
      <c r="Z1081" s="257"/>
      <c r="AA1081" s="257"/>
      <c r="AD1081" s="257"/>
      <c r="AE1081" s="257"/>
      <c r="AP1081" s="257"/>
      <c r="AQ1081" s="257"/>
      <c r="AT1081" s="257"/>
      <c r="AU1081" s="257"/>
      <c r="BF1081" s="257"/>
      <c r="BG1081" s="257"/>
      <c r="BJ1081" s="257"/>
      <c r="BK1081" s="257"/>
    </row>
    <row r="1082" spans="10:63">
      <c r="J1082" s="257"/>
      <c r="K1082" s="257"/>
      <c r="N1082" s="257"/>
      <c r="O1082" s="257"/>
      <c r="Z1082" s="257"/>
      <c r="AA1082" s="257"/>
      <c r="AD1082" s="257"/>
      <c r="AE1082" s="257"/>
      <c r="AP1082" s="257"/>
      <c r="AQ1082" s="257"/>
      <c r="AT1082" s="257"/>
      <c r="AU1082" s="257"/>
      <c r="BF1082" s="257"/>
      <c r="BG1082" s="257"/>
      <c r="BJ1082" s="257"/>
      <c r="BK1082" s="257"/>
    </row>
    <row r="1083" spans="10:63">
      <c r="J1083" s="257"/>
      <c r="K1083" s="257"/>
      <c r="N1083" s="257"/>
      <c r="O1083" s="257"/>
      <c r="Z1083" s="257"/>
      <c r="AA1083" s="257"/>
      <c r="AD1083" s="257"/>
      <c r="AE1083" s="257"/>
      <c r="AP1083" s="257"/>
      <c r="AQ1083" s="257"/>
      <c r="AT1083" s="257"/>
      <c r="AU1083" s="257"/>
      <c r="BF1083" s="257"/>
      <c r="BG1083" s="257"/>
      <c r="BJ1083" s="257"/>
      <c r="BK1083" s="257"/>
    </row>
    <row r="1084" spans="10:63">
      <c r="J1084" s="257"/>
      <c r="K1084" s="257"/>
      <c r="N1084" s="257"/>
      <c r="O1084" s="257"/>
      <c r="Z1084" s="257"/>
      <c r="AA1084" s="257"/>
      <c r="AD1084" s="257"/>
      <c r="AE1084" s="257"/>
      <c r="AP1084" s="257"/>
      <c r="AQ1084" s="257"/>
      <c r="AT1084" s="257"/>
      <c r="AU1084" s="257"/>
      <c r="BF1084" s="257"/>
      <c r="BG1084" s="257"/>
      <c r="BJ1084" s="257"/>
      <c r="BK1084" s="257"/>
    </row>
    <row r="1085" spans="10:63">
      <c r="J1085" s="257"/>
      <c r="K1085" s="257"/>
      <c r="N1085" s="257"/>
      <c r="O1085" s="257"/>
      <c r="Z1085" s="257"/>
      <c r="AA1085" s="257"/>
      <c r="AD1085" s="257"/>
      <c r="AE1085" s="257"/>
      <c r="AP1085" s="257"/>
      <c r="AQ1085" s="257"/>
      <c r="AT1085" s="257"/>
      <c r="AU1085" s="257"/>
      <c r="BF1085" s="257"/>
      <c r="BG1085" s="257"/>
      <c r="BJ1085" s="257"/>
      <c r="BK1085" s="257"/>
    </row>
    <row r="1086" spans="10:63">
      <c r="J1086" s="257"/>
      <c r="K1086" s="257"/>
      <c r="L1086" s="257"/>
      <c r="N1086" s="257"/>
      <c r="O1086" s="257"/>
      <c r="P1086" s="257"/>
      <c r="Z1086" s="257"/>
      <c r="AA1086" s="257"/>
      <c r="AD1086" s="257"/>
      <c r="AE1086" s="257"/>
      <c r="AP1086" s="257"/>
      <c r="AQ1086" s="257"/>
      <c r="AT1086" s="257"/>
      <c r="AU1086" s="257"/>
      <c r="BF1086" s="257"/>
      <c r="BG1086" s="257"/>
      <c r="BJ1086" s="257"/>
      <c r="BK1086" s="257"/>
    </row>
    <row r="1087" spans="10:63">
      <c r="J1087" s="257"/>
      <c r="K1087" s="257"/>
      <c r="L1087" s="257"/>
      <c r="N1087" s="257"/>
      <c r="O1087" s="257"/>
      <c r="P1087" s="257"/>
      <c r="Z1087" s="257"/>
      <c r="AA1087" s="257"/>
      <c r="AD1087" s="257"/>
      <c r="AE1087" s="257"/>
      <c r="AP1087" s="257"/>
      <c r="AQ1087" s="257"/>
      <c r="AT1087" s="257"/>
      <c r="AU1087" s="257"/>
      <c r="BF1087" s="257"/>
      <c r="BG1087" s="257"/>
      <c r="BJ1087" s="257"/>
      <c r="BK1087" s="257"/>
    </row>
    <row r="1088" spans="10:63">
      <c r="J1088" s="257"/>
      <c r="K1088" s="257"/>
      <c r="L1088" s="257"/>
      <c r="N1088" s="257"/>
      <c r="O1088" s="257"/>
      <c r="P1088" s="257"/>
      <c r="Z1088" s="257"/>
      <c r="AA1088" s="257"/>
      <c r="AD1088" s="257"/>
      <c r="AE1088" s="257"/>
      <c r="AP1088" s="257"/>
      <c r="AQ1088" s="257"/>
      <c r="AT1088" s="257"/>
      <c r="AU1088" s="257"/>
      <c r="BF1088" s="257"/>
      <c r="BG1088" s="257"/>
      <c r="BJ1088" s="257"/>
      <c r="BK1088" s="257"/>
    </row>
    <row r="1089" spans="10:63">
      <c r="J1089" s="257"/>
      <c r="K1089" s="257"/>
      <c r="N1089" s="257"/>
      <c r="O1089" s="257"/>
      <c r="Z1089" s="257"/>
      <c r="AA1089" s="257"/>
      <c r="AD1089" s="257"/>
      <c r="AE1089" s="257"/>
      <c r="AP1089" s="257"/>
      <c r="AQ1089" s="257"/>
      <c r="AT1089" s="257"/>
      <c r="AU1089" s="257"/>
      <c r="BF1089" s="257"/>
      <c r="BG1089" s="257"/>
      <c r="BJ1089" s="257"/>
      <c r="BK1089" s="257"/>
    </row>
    <row r="1090" spans="10:63">
      <c r="J1090" s="257"/>
      <c r="K1090" s="257"/>
      <c r="M1090" s="257"/>
      <c r="N1090" s="257"/>
      <c r="O1090" s="257"/>
      <c r="Q1090" s="257"/>
      <c r="R1090" s="257"/>
      <c r="Z1090" s="257"/>
      <c r="AA1090" s="257"/>
      <c r="AD1090" s="257"/>
      <c r="AE1090" s="257"/>
      <c r="AP1090" s="257"/>
      <c r="AQ1090" s="257"/>
      <c r="AT1090" s="257"/>
      <c r="AU1090" s="257"/>
      <c r="BF1090" s="257"/>
      <c r="BG1090" s="257"/>
      <c r="BJ1090" s="257"/>
      <c r="BK1090" s="257"/>
    </row>
    <row r="1091" spans="10:63">
      <c r="J1091" s="257"/>
      <c r="K1091" s="257"/>
      <c r="N1091" s="257"/>
      <c r="O1091" s="257"/>
      <c r="Z1091" s="257"/>
      <c r="AA1091" s="257"/>
      <c r="AD1091" s="257"/>
      <c r="AE1091" s="257"/>
      <c r="AP1091" s="257"/>
      <c r="AQ1091" s="257"/>
      <c r="AT1091" s="257"/>
      <c r="AU1091" s="257"/>
      <c r="BF1091" s="257"/>
      <c r="BG1091" s="257"/>
      <c r="BJ1091" s="257"/>
      <c r="BK1091" s="257"/>
    </row>
    <row r="1092" spans="10:63">
      <c r="J1092" s="257"/>
      <c r="K1092" s="257"/>
      <c r="N1092" s="257"/>
      <c r="O1092" s="257"/>
      <c r="Z1092" s="257"/>
      <c r="AA1092" s="257"/>
      <c r="AD1092" s="257"/>
      <c r="AE1092" s="257"/>
      <c r="AP1092" s="257"/>
      <c r="AQ1092" s="257"/>
      <c r="AT1092" s="257"/>
      <c r="AU1092" s="257"/>
      <c r="BF1092" s="257"/>
      <c r="BG1092" s="257"/>
      <c r="BJ1092" s="257"/>
      <c r="BK1092" s="257"/>
    </row>
    <row r="1093" spans="10:63">
      <c r="J1093" s="257"/>
      <c r="K1093" s="257"/>
      <c r="L1093" s="257"/>
      <c r="N1093" s="257"/>
      <c r="O1093" s="257"/>
      <c r="P1093" s="257"/>
      <c r="Z1093" s="257"/>
      <c r="AA1093" s="257"/>
      <c r="AD1093" s="257"/>
      <c r="AE1093" s="257"/>
      <c r="AP1093" s="257"/>
      <c r="AQ1093" s="257"/>
      <c r="AT1093" s="257"/>
      <c r="AU1093" s="257"/>
      <c r="BF1093" s="257"/>
      <c r="BG1093" s="257"/>
      <c r="BJ1093" s="257"/>
      <c r="BK1093" s="257"/>
    </row>
    <row r="1094" spans="10:63">
      <c r="J1094" s="257"/>
      <c r="K1094" s="257"/>
      <c r="N1094" s="257"/>
      <c r="O1094" s="257"/>
      <c r="Z1094" s="257"/>
      <c r="AA1094" s="257"/>
      <c r="AD1094" s="257"/>
      <c r="AE1094" s="257"/>
      <c r="AP1094" s="257"/>
      <c r="AQ1094" s="257"/>
      <c r="AT1094" s="257"/>
      <c r="AU1094" s="257"/>
      <c r="BF1094" s="257"/>
      <c r="BG1094" s="257"/>
      <c r="BJ1094" s="257"/>
      <c r="BK1094" s="257"/>
    </row>
    <row r="1095" spans="10:63">
      <c r="J1095" s="257"/>
      <c r="K1095" s="257"/>
      <c r="L1095" s="257"/>
      <c r="N1095" s="257"/>
      <c r="O1095" s="257"/>
      <c r="P1095" s="257"/>
      <c r="Z1095" s="257"/>
      <c r="AA1095" s="257"/>
      <c r="AD1095" s="257"/>
      <c r="AE1095" s="257"/>
      <c r="AP1095" s="257"/>
      <c r="AQ1095" s="257"/>
      <c r="AT1095" s="257"/>
      <c r="AU1095" s="257"/>
      <c r="BF1095" s="257"/>
      <c r="BG1095" s="257"/>
      <c r="BJ1095" s="257"/>
      <c r="BK1095" s="257"/>
    </row>
    <row r="1096" spans="10:63">
      <c r="J1096" s="257"/>
      <c r="K1096" s="257"/>
      <c r="L1096" s="257"/>
      <c r="M1096" s="257"/>
      <c r="N1096" s="257"/>
      <c r="O1096" s="257"/>
      <c r="P1096" s="257"/>
      <c r="Q1096" s="257"/>
      <c r="Z1096" s="257"/>
      <c r="AA1096" s="257"/>
      <c r="AD1096" s="257"/>
      <c r="AE1096" s="257"/>
      <c r="AP1096" s="257"/>
      <c r="AQ1096" s="257"/>
      <c r="AT1096" s="257"/>
      <c r="AU1096" s="257"/>
      <c r="BF1096" s="257"/>
      <c r="BG1096" s="257"/>
      <c r="BJ1096" s="257"/>
      <c r="BK1096" s="257"/>
    </row>
    <row r="1097" spans="10:63">
      <c r="J1097" s="257"/>
      <c r="K1097" s="257"/>
      <c r="N1097" s="257"/>
      <c r="O1097" s="257"/>
      <c r="Z1097" s="257"/>
      <c r="AA1097" s="257"/>
      <c r="AD1097" s="257"/>
      <c r="AE1097" s="257"/>
      <c r="AP1097" s="257"/>
      <c r="AQ1097" s="257"/>
      <c r="AT1097" s="257"/>
      <c r="AU1097" s="257"/>
      <c r="BF1097" s="257"/>
      <c r="BG1097" s="257"/>
      <c r="BJ1097" s="257"/>
      <c r="BK1097" s="257"/>
    </row>
    <row r="1098" spans="10:63">
      <c r="J1098" s="257"/>
      <c r="K1098" s="257"/>
      <c r="L1098" s="257"/>
      <c r="N1098" s="257"/>
      <c r="O1098" s="257"/>
      <c r="P1098" s="257"/>
      <c r="Z1098" s="257"/>
      <c r="AA1098" s="257"/>
      <c r="AD1098" s="257"/>
      <c r="AE1098" s="257"/>
      <c r="AP1098" s="257"/>
      <c r="AQ1098" s="257"/>
      <c r="AT1098" s="257"/>
      <c r="AU1098" s="257"/>
      <c r="BF1098" s="257"/>
      <c r="BG1098" s="257"/>
      <c r="BJ1098" s="257"/>
      <c r="BK1098" s="257"/>
    </row>
    <row r="1099" spans="10:63">
      <c r="J1099" s="257"/>
      <c r="K1099" s="257"/>
      <c r="L1099" s="257"/>
      <c r="N1099" s="257"/>
      <c r="O1099" s="257"/>
      <c r="P1099" s="257"/>
      <c r="Z1099" s="257"/>
      <c r="AA1099" s="257"/>
      <c r="AD1099" s="257"/>
      <c r="AE1099" s="257"/>
      <c r="AP1099" s="257"/>
      <c r="AQ1099" s="257"/>
      <c r="AT1099" s="257"/>
      <c r="AU1099" s="257"/>
      <c r="BF1099" s="257"/>
      <c r="BG1099" s="257"/>
      <c r="BJ1099" s="257"/>
      <c r="BK1099" s="257"/>
    </row>
    <row r="1100" spans="10:63">
      <c r="J1100" s="257"/>
      <c r="K1100" s="257"/>
      <c r="N1100" s="257"/>
      <c r="O1100" s="257"/>
      <c r="Z1100" s="257"/>
      <c r="AA1100" s="257"/>
      <c r="AD1100" s="257"/>
      <c r="AE1100" s="257"/>
      <c r="AP1100" s="257"/>
      <c r="AQ1100" s="257"/>
      <c r="AT1100" s="257"/>
      <c r="AU1100" s="257"/>
      <c r="BF1100" s="257"/>
      <c r="BG1100" s="257"/>
      <c r="BJ1100" s="257"/>
      <c r="BK1100" s="257"/>
    </row>
    <row r="1101" spans="10:63">
      <c r="J1101" s="257"/>
      <c r="K1101" s="257"/>
      <c r="N1101" s="257"/>
      <c r="O1101" s="257"/>
      <c r="Z1101" s="257"/>
      <c r="AA1101" s="257"/>
      <c r="AD1101" s="257"/>
      <c r="AE1101" s="257"/>
      <c r="AP1101" s="257"/>
      <c r="AQ1101" s="257"/>
      <c r="AT1101" s="257"/>
      <c r="AU1101" s="257"/>
      <c r="BF1101" s="257"/>
      <c r="BG1101" s="257"/>
      <c r="BJ1101" s="257"/>
      <c r="BK1101" s="257"/>
    </row>
    <row r="1102" spans="10:63">
      <c r="J1102" s="257"/>
      <c r="K1102" s="257"/>
      <c r="M1102" s="257"/>
      <c r="N1102" s="257"/>
      <c r="O1102" s="257"/>
      <c r="Q1102" s="257"/>
      <c r="R1102" s="257"/>
      <c r="Z1102" s="257"/>
      <c r="AA1102" s="257"/>
      <c r="AD1102" s="257"/>
      <c r="AE1102" s="257"/>
      <c r="AP1102" s="257"/>
      <c r="AQ1102" s="257"/>
      <c r="AT1102" s="257"/>
      <c r="AU1102" s="257"/>
      <c r="BF1102" s="257"/>
      <c r="BG1102" s="257"/>
      <c r="BJ1102" s="257"/>
      <c r="BK1102" s="257"/>
    </row>
    <row r="1103" spans="10:63">
      <c r="J1103" s="257"/>
      <c r="K1103" s="257"/>
      <c r="L1103" s="257"/>
      <c r="N1103" s="257"/>
      <c r="O1103" s="257"/>
      <c r="P1103" s="257"/>
      <c r="Z1103" s="257"/>
      <c r="AA1103" s="257"/>
      <c r="AD1103" s="257"/>
      <c r="AE1103" s="257"/>
      <c r="AP1103" s="257"/>
      <c r="AQ1103" s="257"/>
      <c r="AT1103" s="257"/>
      <c r="AU1103" s="257"/>
      <c r="BF1103" s="257"/>
      <c r="BG1103" s="257"/>
      <c r="BJ1103" s="257"/>
      <c r="BK1103" s="257"/>
    </row>
    <row r="1104" spans="10:63">
      <c r="J1104" s="257"/>
      <c r="K1104" s="257"/>
      <c r="N1104" s="257"/>
      <c r="O1104" s="257"/>
      <c r="Z1104" s="257"/>
      <c r="AA1104" s="257"/>
      <c r="AD1104" s="257"/>
      <c r="AE1104" s="257"/>
      <c r="AP1104" s="257"/>
      <c r="AQ1104" s="257"/>
      <c r="AT1104" s="257"/>
      <c r="AU1104" s="257"/>
      <c r="BF1104" s="257"/>
      <c r="BG1104" s="257"/>
      <c r="BJ1104" s="257"/>
      <c r="BK1104" s="257"/>
    </row>
    <row r="1105" spans="10:63">
      <c r="J1105" s="257"/>
      <c r="K1105" s="257"/>
      <c r="N1105" s="257"/>
      <c r="O1105" s="257"/>
      <c r="Z1105" s="257"/>
      <c r="AA1105" s="257"/>
      <c r="AD1105" s="257"/>
      <c r="AE1105" s="257"/>
      <c r="AP1105" s="257"/>
      <c r="AQ1105" s="257"/>
      <c r="AT1105" s="257"/>
      <c r="AU1105" s="257"/>
      <c r="BF1105" s="257"/>
      <c r="BG1105" s="257"/>
      <c r="BJ1105" s="257"/>
      <c r="BK1105" s="257"/>
    </row>
    <row r="1106" spans="10:63">
      <c r="J1106" s="257"/>
      <c r="K1106" s="257"/>
      <c r="N1106" s="257"/>
      <c r="O1106" s="257"/>
      <c r="Z1106" s="257"/>
      <c r="AA1106" s="257"/>
      <c r="AD1106" s="257"/>
      <c r="AE1106" s="257"/>
      <c r="AP1106" s="257"/>
      <c r="AQ1106" s="257"/>
      <c r="AT1106" s="257"/>
      <c r="AU1106" s="257"/>
      <c r="BF1106" s="257"/>
      <c r="BG1106" s="257"/>
      <c r="BJ1106" s="257"/>
      <c r="BK1106" s="257"/>
    </row>
    <row r="1107" spans="10:63">
      <c r="J1107" s="257"/>
      <c r="K1107" s="257"/>
      <c r="M1107" s="257"/>
      <c r="N1107" s="257"/>
      <c r="O1107" s="257"/>
      <c r="Q1107" s="257"/>
      <c r="R1107" s="257"/>
      <c r="Z1107" s="257"/>
      <c r="AA1107" s="257"/>
      <c r="AD1107" s="257"/>
      <c r="AE1107" s="257"/>
      <c r="AP1107" s="257"/>
      <c r="AQ1107" s="257"/>
      <c r="AT1107" s="257"/>
      <c r="AU1107" s="257"/>
      <c r="BF1107" s="257"/>
      <c r="BG1107" s="257"/>
      <c r="BJ1107" s="257"/>
      <c r="BK1107" s="257"/>
    </row>
    <row r="1108" spans="10:63">
      <c r="J1108" s="257"/>
      <c r="K1108" s="257"/>
      <c r="L1108" s="257"/>
      <c r="M1108" s="257"/>
      <c r="N1108" s="257"/>
      <c r="O1108" s="257"/>
      <c r="P1108" s="257"/>
      <c r="Q1108" s="257"/>
      <c r="Z1108" s="257"/>
      <c r="AA1108" s="257"/>
      <c r="AD1108" s="257"/>
      <c r="AE1108" s="257"/>
      <c r="AP1108" s="257"/>
      <c r="AQ1108" s="257"/>
      <c r="AT1108" s="257"/>
      <c r="AU1108" s="257"/>
      <c r="BF1108" s="257"/>
      <c r="BG1108" s="257"/>
      <c r="BJ1108" s="257"/>
      <c r="BK1108" s="257"/>
    </row>
    <row r="1109" spans="10:63">
      <c r="J1109" s="257"/>
      <c r="K1109" s="257"/>
      <c r="L1109" s="257"/>
      <c r="M1109" s="257"/>
      <c r="N1109" s="257"/>
      <c r="O1109" s="257"/>
      <c r="P1109" s="257"/>
      <c r="Q1109" s="257"/>
      <c r="Z1109" s="257"/>
      <c r="AA1109" s="257"/>
      <c r="AD1109" s="257"/>
      <c r="AE1109" s="257"/>
      <c r="AP1109" s="257"/>
      <c r="AQ1109" s="257"/>
      <c r="AT1109" s="257"/>
      <c r="AU1109" s="257"/>
      <c r="BF1109" s="257"/>
      <c r="BG1109" s="257"/>
      <c r="BJ1109" s="257"/>
      <c r="BK1109" s="257"/>
    </row>
    <row r="1110" spans="10:63">
      <c r="J1110" s="257"/>
      <c r="K1110" s="257"/>
      <c r="N1110" s="257"/>
      <c r="O1110" s="257"/>
      <c r="Z1110" s="257"/>
      <c r="AA1110" s="257"/>
      <c r="AD1110" s="257"/>
      <c r="AE1110" s="257"/>
      <c r="AP1110" s="257"/>
      <c r="AQ1110" s="257"/>
      <c r="AT1110" s="257"/>
      <c r="AU1110" s="257"/>
      <c r="BF1110" s="257"/>
      <c r="BG1110" s="257"/>
      <c r="BJ1110" s="257"/>
      <c r="BK1110" s="257"/>
    </row>
    <row r="1111" spans="10:63">
      <c r="J1111" s="257"/>
      <c r="K1111" s="257"/>
      <c r="N1111" s="257"/>
      <c r="O1111" s="257"/>
      <c r="Z1111" s="257"/>
      <c r="AA1111" s="257"/>
      <c r="AD1111" s="257"/>
      <c r="AE1111" s="257"/>
      <c r="AP1111" s="257"/>
      <c r="AQ1111" s="257"/>
      <c r="AT1111" s="257"/>
      <c r="AU1111" s="257"/>
      <c r="BF1111" s="257"/>
      <c r="BG1111" s="257"/>
      <c r="BJ1111" s="257"/>
      <c r="BK1111" s="257"/>
    </row>
    <row r="1112" spans="10:63">
      <c r="J1112" s="257"/>
      <c r="K1112" s="257"/>
      <c r="N1112" s="257"/>
      <c r="O1112" s="257"/>
      <c r="Z1112" s="257"/>
      <c r="AA1112" s="257"/>
      <c r="AD1112" s="257"/>
      <c r="AE1112" s="257"/>
      <c r="AP1112" s="257"/>
      <c r="AQ1112" s="257"/>
      <c r="AT1112" s="257"/>
      <c r="AU1112" s="257"/>
      <c r="BF1112" s="257"/>
      <c r="BG1112" s="257"/>
      <c r="BJ1112" s="257"/>
      <c r="BK1112" s="257"/>
    </row>
    <row r="1113" spans="10:63">
      <c r="J1113" s="257"/>
      <c r="K1113" s="257"/>
      <c r="N1113" s="257"/>
      <c r="O1113" s="257"/>
      <c r="Z1113" s="257"/>
      <c r="AA1113" s="257"/>
      <c r="AD1113" s="257"/>
      <c r="AE1113" s="257"/>
      <c r="AP1113" s="257"/>
      <c r="AQ1113" s="257"/>
      <c r="AT1113" s="257"/>
      <c r="AU1113" s="257"/>
      <c r="BF1113" s="257"/>
      <c r="BG1113" s="257"/>
      <c r="BJ1113" s="257"/>
      <c r="BK1113" s="257"/>
    </row>
    <row r="1114" spans="10:63">
      <c r="J1114" s="257"/>
      <c r="K1114" s="257"/>
      <c r="L1114" s="257"/>
      <c r="M1114" s="257"/>
      <c r="N1114" s="257"/>
      <c r="O1114" s="257"/>
      <c r="P1114" s="257"/>
      <c r="Q1114" s="257"/>
      <c r="Z1114" s="257"/>
      <c r="AA1114" s="257"/>
      <c r="AD1114" s="257"/>
      <c r="AE1114" s="257"/>
      <c r="AP1114" s="257"/>
      <c r="AQ1114" s="257"/>
      <c r="AT1114" s="257"/>
      <c r="AU1114" s="257"/>
      <c r="BF1114" s="257"/>
      <c r="BG1114" s="257"/>
      <c r="BJ1114" s="257"/>
      <c r="BK1114" s="257"/>
    </row>
    <row r="1115" spans="10:63">
      <c r="J1115" s="257"/>
      <c r="K1115" s="257"/>
      <c r="M1115" s="257"/>
      <c r="N1115" s="257"/>
      <c r="O1115" s="257"/>
      <c r="Q1115" s="257"/>
      <c r="R1115" s="257"/>
      <c r="Z1115" s="257"/>
      <c r="AA1115" s="257"/>
      <c r="AD1115" s="257"/>
      <c r="AE1115" s="257"/>
      <c r="AP1115" s="257"/>
      <c r="AQ1115" s="257"/>
      <c r="AT1115" s="257"/>
      <c r="AU1115" s="257"/>
      <c r="BF1115" s="257"/>
      <c r="BG1115" s="257"/>
      <c r="BJ1115" s="257"/>
      <c r="BK1115" s="257"/>
    </row>
    <row r="1116" spans="10:63">
      <c r="J1116" s="257"/>
      <c r="K1116" s="257"/>
      <c r="L1116" s="257"/>
      <c r="N1116" s="257"/>
      <c r="O1116" s="257"/>
      <c r="P1116" s="257"/>
      <c r="Z1116" s="257"/>
      <c r="AA1116" s="257"/>
      <c r="AD1116" s="257"/>
      <c r="AE1116" s="257"/>
      <c r="AP1116" s="257"/>
      <c r="AQ1116" s="257"/>
      <c r="AT1116" s="257"/>
      <c r="AU1116" s="257"/>
      <c r="BF1116" s="257"/>
      <c r="BG1116" s="257"/>
      <c r="BJ1116" s="257"/>
      <c r="BK1116" s="257"/>
    </row>
    <row r="1117" spans="10:63">
      <c r="J1117" s="257"/>
      <c r="K1117" s="257"/>
      <c r="L1117" s="257"/>
      <c r="N1117" s="257"/>
      <c r="O1117" s="257"/>
      <c r="P1117" s="257"/>
      <c r="Z1117" s="257"/>
      <c r="AA1117" s="257"/>
      <c r="AD1117" s="257"/>
      <c r="AE1117" s="257"/>
      <c r="AP1117" s="257"/>
      <c r="AQ1117" s="257"/>
      <c r="AT1117" s="257"/>
      <c r="AU1117" s="257"/>
      <c r="BF1117" s="257"/>
      <c r="BG1117" s="257"/>
      <c r="BJ1117" s="257"/>
      <c r="BK1117" s="257"/>
    </row>
    <row r="1118" spans="10:63">
      <c r="J1118" s="257"/>
      <c r="K1118" s="257"/>
      <c r="N1118" s="257"/>
      <c r="O1118" s="257"/>
      <c r="Z1118" s="257"/>
      <c r="AA1118" s="257"/>
      <c r="AD1118" s="257"/>
      <c r="AE1118" s="257"/>
      <c r="AP1118" s="257"/>
      <c r="AQ1118" s="257"/>
      <c r="AT1118" s="257"/>
      <c r="AU1118" s="257"/>
      <c r="BF1118" s="257"/>
      <c r="BG1118" s="257"/>
      <c r="BJ1118" s="257"/>
      <c r="BK1118" s="257"/>
    </row>
    <row r="1119" spans="10:63">
      <c r="J1119" s="257"/>
      <c r="K1119" s="257"/>
      <c r="L1119" s="257"/>
      <c r="N1119" s="257"/>
      <c r="O1119" s="257"/>
      <c r="P1119" s="257"/>
      <c r="Z1119" s="257"/>
      <c r="AA1119" s="257"/>
      <c r="AD1119" s="257"/>
      <c r="AE1119" s="257"/>
      <c r="AP1119" s="257"/>
      <c r="AQ1119" s="257"/>
      <c r="AT1119" s="257"/>
      <c r="AU1119" s="257"/>
      <c r="BF1119" s="257"/>
      <c r="BG1119" s="257"/>
      <c r="BJ1119" s="257"/>
      <c r="BK1119" s="257"/>
    </row>
    <row r="1120" spans="10:63">
      <c r="J1120" s="257"/>
      <c r="K1120" s="257"/>
      <c r="L1120" s="257"/>
      <c r="M1120" s="257"/>
      <c r="N1120" s="257"/>
      <c r="O1120" s="257"/>
      <c r="P1120" s="257"/>
      <c r="Q1120" s="257"/>
      <c r="Z1120" s="257"/>
      <c r="AA1120" s="257"/>
      <c r="AD1120" s="257"/>
      <c r="AE1120" s="257"/>
      <c r="AP1120" s="257"/>
      <c r="AQ1120" s="257"/>
      <c r="AT1120" s="257"/>
      <c r="AU1120" s="257"/>
      <c r="BF1120" s="257"/>
      <c r="BG1120" s="257"/>
      <c r="BJ1120" s="257"/>
      <c r="BK1120" s="257"/>
    </row>
    <row r="1121" spans="10:63">
      <c r="J1121" s="257"/>
      <c r="K1121" s="257"/>
      <c r="L1121" s="257"/>
      <c r="N1121" s="257"/>
      <c r="O1121" s="257"/>
      <c r="P1121" s="257"/>
      <c r="Z1121" s="257"/>
      <c r="AA1121" s="257"/>
      <c r="AD1121" s="257"/>
      <c r="AE1121" s="257"/>
      <c r="AP1121" s="257"/>
      <c r="AQ1121" s="257"/>
      <c r="AT1121" s="257"/>
      <c r="AU1121" s="257"/>
      <c r="BF1121" s="257"/>
      <c r="BG1121" s="257"/>
      <c r="BJ1121" s="257"/>
      <c r="BK1121" s="257"/>
    </row>
    <row r="1122" spans="10:63">
      <c r="J1122" s="257"/>
      <c r="K1122" s="257"/>
      <c r="L1122" s="257"/>
      <c r="M1122" s="257"/>
      <c r="N1122" s="257"/>
      <c r="O1122" s="257"/>
      <c r="P1122" s="257"/>
      <c r="Q1122" s="257"/>
      <c r="Z1122" s="257"/>
      <c r="AA1122" s="257"/>
      <c r="AD1122" s="257"/>
      <c r="AE1122" s="257"/>
      <c r="AP1122" s="257"/>
      <c r="AQ1122" s="257"/>
      <c r="AT1122" s="257"/>
      <c r="AU1122" s="257"/>
      <c r="BF1122" s="257"/>
      <c r="BG1122" s="257"/>
      <c r="BJ1122" s="257"/>
      <c r="BK1122" s="257"/>
    </row>
    <row r="1123" spans="10:63">
      <c r="J1123" s="257"/>
      <c r="K1123" s="257"/>
      <c r="L1123" s="257"/>
      <c r="M1123" s="257"/>
      <c r="N1123" s="257"/>
      <c r="O1123" s="257"/>
      <c r="P1123" s="257"/>
      <c r="Q1123" s="257"/>
      <c r="Z1123" s="257"/>
      <c r="AA1123" s="257"/>
      <c r="AD1123" s="257"/>
      <c r="AE1123" s="257"/>
      <c r="AP1123" s="257"/>
      <c r="AQ1123" s="257"/>
      <c r="AT1123" s="257"/>
      <c r="AU1123" s="257"/>
      <c r="BF1123" s="257"/>
      <c r="BG1123" s="257"/>
      <c r="BJ1123" s="257"/>
      <c r="BK1123" s="257"/>
    </row>
    <row r="1124" spans="10:63">
      <c r="J1124" s="257"/>
      <c r="K1124" s="257"/>
      <c r="L1124" s="257"/>
      <c r="M1124" s="257"/>
      <c r="N1124" s="257"/>
      <c r="O1124" s="257"/>
      <c r="P1124" s="257"/>
      <c r="Q1124" s="257"/>
      <c r="Z1124" s="257"/>
      <c r="AA1124" s="257"/>
      <c r="AD1124" s="257"/>
      <c r="AE1124" s="257"/>
      <c r="AP1124" s="257"/>
      <c r="AQ1124" s="257"/>
      <c r="AT1124" s="257"/>
      <c r="AU1124" s="257"/>
      <c r="BF1124" s="257"/>
      <c r="BG1124" s="257"/>
      <c r="BJ1124" s="257"/>
      <c r="BK1124" s="257"/>
    </row>
    <row r="1125" spans="10:63">
      <c r="J1125" s="257"/>
      <c r="K1125" s="257"/>
      <c r="L1125" s="257"/>
      <c r="N1125" s="257"/>
      <c r="O1125" s="257"/>
      <c r="P1125" s="257"/>
      <c r="Z1125" s="257"/>
      <c r="AA1125" s="257"/>
      <c r="AD1125" s="257"/>
      <c r="AE1125" s="257"/>
      <c r="AP1125" s="257"/>
      <c r="AQ1125" s="257"/>
      <c r="AT1125" s="257"/>
      <c r="AU1125" s="257"/>
      <c r="BF1125" s="257"/>
      <c r="BG1125" s="257"/>
      <c r="BJ1125" s="257"/>
      <c r="BK1125" s="257"/>
    </row>
    <row r="1126" spans="10:63">
      <c r="J1126" s="257"/>
      <c r="K1126" s="257"/>
      <c r="L1126" s="257"/>
      <c r="N1126" s="257"/>
      <c r="O1126" s="257"/>
      <c r="P1126" s="257"/>
      <c r="Z1126" s="257"/>
      <c r="AA1126" s="257"/>
      <c r="AD1126" s="257"/>
      <c r="AE1126" s="257"/>
      <c r="AP1126" s="257"/>
      <c r="AQ1126" s="257"/>
      <c r="AT1126" s="257"/>
      <c r="AU1126" s="257"/>
      <c r="BF1126" s="257"/>
      <c r="BG1126" s="257"/>
      <c r="BJ1126" s="257"/>
      <c r="BK1126" s="257"/>
    </row>
    <row r="1127" spans="10:63">
      <c r="J1127" s="257"/>
      <c r="K1127" s="257"/>
      <c r="L1127" s="257"/>
      <c r="M1127" s="257"/>
      <c r="N1127" s="257"/>
      <c r="O1127" s="257"/>
      <c r="P1127" s="257"/>
      <c r="Q1127" s="257"/>
      <c r="Z1127" s="257"/>
      <c r="AA1127" s="257"/>
      <c r="AD1127" s="257"/>
      <c r="AE1127" s="257"/>
      <c r="AP1127" s="257"/>
      <c r="AQ1127" s="257"/>
      <c r="AT1127" s="257"/>
      <c r="AU1127" s="257"/>
      <c r="BF1127" s="257"/>
      <c r="BG1127" s="257"/>
      <c r="BJ1127" s="257"/>
      <c r="BK1127" s="257"/>
    </row>
    <row r="1128" spans="10:63">
      <c r="J1128" s="257"/>
      <c r="K1128" s="257"/>
      <c r="L1128" s="257"/>
      <c r="M1128" s="257"/>
      <c r="N1128" s="257"/>
      <c r="O1128" s="257"/>
      <c r="P1128" s="257"/>
      <c r="Q1128" s="257"/>
      <c r="Z1128" s="257"/>
      <c r="AA1128" s="257"/>
      <c r="AD1128" s="257"/>
      <c r="AE1128" s="257"/>
      <c r="AP1128" s="257"/>
      <c r="AQ1128" s="257"/>
      <c r="AT1128" s="257"/>
      <c r="AU1128" s="257"/>
      <c r="BF1128" s="257"/>
      <c r="BG1128" s="257"/>
      <c r="BJ1128" s="257"/>
      <c r="BK1128" s="257"/>
    </row>
    <row r="1129" spans="10:63">
      <c r="J1129" s="257"/>
      <c r="K1129" s="257"/>
      <c r="L1129" s="257"/>
      <c r="M1129" s="257"/>
      <c r="N1129" s="257"/>
      <c r="O1129" s="257"/>
      <c r="P1129" s="257"/>
      <c r="Q1129" s="257"/>
      <c r="Z1129" s="257"/>
      <c r="AA1129" s="257"/>
      <c r="AD1129" s="257"/>
      <c r="AE1129" s="257"/>
      <c r="AP1129" s="257"/>
      <c r="AQ1129" s="257"/>
      <c r="AT1129" s="257"/>
      <c r="AU1129" s="257"/>
      <c r="BF1129" s="257"/>
      <c r="BG1129" s="257"/>
      <c r="BJ1129" s="257"/>
      <c r="BK1129" s="257"/>
    </row>
    <row r="1130" spans="10:63">
      <c r="J1130" s="257"/>
      <c r="K1130" s="257"/>
      <c r="L1130" s="257"/>
      <c r="M1130" s="257"/>
      <c r="N1130" s="257"/>
      <c r="O1130" s="257"/>
      <c r="P1130" s="257"/>
      <c r="Q1130" s="257"/>
      <c r="Z1130" s="257"/>
      <c r="AA1130" s="257"/>
      <c r="AD1130" s="257"/>
      <c r="AE1130" s="257"/>
      <c r="AP1130" s="257"/>
      <c r="AQ1130" s="257"/>
      <c r="AT1130" s="257"/>
      <c r="AU1130" s="257"/>
      <c r="BF1130" s="257"/>
      <c r="BG1130" s="257"/>
      <c r="BJ1130" s="257"/>
      <c r="BK1130" s="257"/>
    </row>
    <row r="1131" spans="10:63">
      <c r="J1131" s="257"/>
      <c r="K1131" s="257"/>
      <c r="L1131" s="257"/>
      <c r="N1131" s="257"/>
      <c r="O1131" s="257"/>
      <c r="P1131" s="257"/>
      <c r="Z1131" s="257"/>
      <c r="AA1131" s="257"/>
      <c r="AD1131" s="257"/>
      <c r="AE1131" s="257"/>
      <c r="AP1131" s="257"/>
      <c r="AQ1131" s="257"/>
      <c r="AT1131" s="257"/>
      <c r="AU1131" s="257"/>
      <c r="BF1131" s="257"/>
      <c r="BG1131" s="257"/>
      <c r="BJ1131" s="257"/>
      <c r="BK1131" s="257"/>
    </row>
    <row r="1132" spans="10:63">
      <c r="J1132" s="257"/>
      <c r="K1132" s="257"/>
      <c r="N1132" s="257"/>
      <c r="O1132" s="257"/>
      <c r="R1132" s="257"/>
      <c r="Z1132" s="257"/>
      <c r="AA1132" s="257"/>
      <c r="AD1132" s="257"/>
      <c r="AE1132" s="257"/>
      <c r="AP1132" s="257"/>
      <c r="AQ1132" s="257"/>
      <c r="AT1132" s="257"/>
      <c r="AU1132" s="257"/>
      <c r="BF1132" s="257"/>
      <c r="BG1132" s="257"/>
      <c r="BJ1132" s="257"/>
      <c r="BK1132" s="257"/>
    </row>
    <row r="1133" spans="10:63">
      <c r="J1133" s="257"/>
      <c r="K1133" s="257"/>
      <c r="L1133" s="257"/>
      <c r="M1133" s="257"/>
      <c r="N1133" s="257"/>
      <c r="O1133" s="257"/>
      <c r="P1133" s="257"/>
      <c r="Q1133" s="257"/>
      <c r="Z1133" s="257"/>
      <c r="AA1133" s="257"/>
      <c r="AD1133" s="257"/>
      <c r="AE1133" s="257"/>
      <c r="AP1133" s="257"/>
      <c r="AQ1133" s="257"/>
      <c r="AT1133" s="257"/>
      <c r="AU1133" s="257"/>
      <c r="BF1133" s="257"/>
      <c r="BG1133" s="257"/>
      <c r="BJ1133" s="257"/>
      <c r="BK1133" s="257"/>
    </row>
    <row r="1134" spans="10:63">
      <c r="J1134" s="257"/>
      <c r="K1134" s="257"/>
      <c r="M1134" s="257"/>
      <c r="N1134" s="257"/>
      <c r="O1134" s="257"/>
      <c r="Q1134" s="257"/>
      <c r="R1134" s="257"/>
      <c r="Z1134" s="257"/>
      <c r="AA1134" s="257"/>
      <c r="AD1134" s="257"/>
      <c r="AE1134" s="257"/>
      <c r="AP1134" s="257"/>
      <c r="AQ1134" s="257"/>
      <c r="AT1134" s="257"/>
      <c r="AU1134" s="257"/>
      <c r="BF1134" s="257"/>
      <c r="BG1134" s="257"/>
      <c r="BJ1134" s="257"/>
      <c r="BK1134" s="257"/>
    </row>
    <row r="1135" spans="10:63">
      <c r="J1135" s="257"/>
      <c r="K1135" s="257"/>
      <c r="L1135" s="257"/>
      <c r="M1135" s="257"/>
      <c r="N1135" s="257"/>
      <c r="O1135" s="257"/>
      <c r="P1135" s="257"/>
      <c r="Q1135" s="257"/>
      <c r="Z1135" s="257"/>
      <c r="AA1135" s="257"/>
      <c r="AD1135" s="257"/>
      <c r="AE1135" s="257"/>
      <c r="AP1135" s="257"/>
      <c r="AQ1135" s="257"/>
      <c r="AT1135" s="257"/>
      <c r="AU1135" s="257"/>
      <c r="BF1135" s="257"/>
      <c r="BG1135" s="257"/>
      <c r="BJ1135" s="257"/>
      <c r="BK1135" s="257"/>
    </row>
    <row r="1136" spans="10:63">
      <c r="J1136" s="257"/>
      <c r="K1136" s="257"/>
      <c r="N1136" s="257"/>
      <c r="O1136" s="257"/>
      <c r="Z1136" s="257"/>
      <c r="AA1136" s="257"/>
      <c r="AD1136" s="257"/>
      <c r="AE1136" s="257"/>
      <c r="AP1136" s="257"/>
      <c r="AQ1136" s="257"/>
      <c r="AT1136" s="257"/>
      <c r="AU1136" s="257"/>
      <c r="BF1136" s="257"/>
      <c r="BG1136" s="257"/>
      <c r="BJ1136" s="257"/>
      <c r="BK1136" s="257"/>
    </row>
    <row r="1137" spans="10:63">
      <c r="J1137" s="257"/>
      <c r="K1137" s="257"/>
      <c r="N1137" s="257"/>
      <c r="O1137" s="257"/>
      <c r="Z1137" s="257"/>
      <c r="AA1137" s="257"/>
      <c r="AD1137" s="257"/>
      <c r="AE1137" s="257"/>
      <c r="AP1137" s="257"/>
      <c r="AQ1137" s="257"/>
      <c r="AT1137" s="257"/>
      <c r="AU1137" s="257"/>
      <c r="BF1137" s="257"/>
      <c r="BG1137" s="257"/>
      <c r="BJ1137" s="257"/>
      <c r="BK1137" s="257"/>
    </row>
    <row r="1138" spans="10:63">
      <c r="J1138" s="257"/>
      <c r="K1138" s="257"/>
      <c r="N1138" s="257"/>
      <c r="O1138" s="257"/>
      <c r="Z1138" s="257"/>
      <c r="AA1138" s="257"/>
      <c r="AD1138" s="257"/>
      <c r="AE1138" s="257"/>
      <c r="AP1138" s="257"/>
      <c r="AQ1138" s="257"/>
      <c r="AT1138" s="257"/>
      <c r="AU1138" s="257"/>
      <c r="BF1138" s="257"/>
      <c r="BG1138" s="257"/>
      <c r="BJ1138" s="257"/>
      <c r="BK1138" s="257"/>
    </row>
    <row r="1139" spans="10:63">
      <c r="J1139" s="257"/>
      <c r="K1139" s="257"/>
      <c r="N1139" s="257"/>
      <c r="O1139" s="257"/>
      <c r="Z1139" s="257"/>
      <c r="AA1139" s="257"/>
      <c r="AD1139" s="257"/>
      <c r="AE1139" s="257"/>
      <c r="AP1139" s="257"/>
      <c r="AQ1139" s="257"/>
      <c r="AT1139" s="257"/>
      <c r="AU1139" s="257"/>
      <c r="BF1139" s="257"/>
      <c r="BG1139" s="257"/>
      <c r="BJ1139" s="257"/>
      <c r="BK1139" s="257"/>
    </row>
    <row r="1140" spans="10:63">
      <c r="J1140" s="257"/>
      <c r="K1140" s="257"/>
      <c r="N1140" s="257"/>
      <c r="O1140" s="257"/>
      <c r="Z1140" s="257"/>
      <c r="AA1140" s="257"/>
      <c r="AD1140" s="257"/>
      <c r="AE1140" s="257"/>
      <c r="AP1140" s="257"/>
      <c r="AQ1140" s="257"/>
      <c r="AT1140" s="257"/>
      <c r="AU1140" s="257"/>
      <c r="BF1140" s="257"/>
      <c r="BG1140" s="257"/>
      <c r="BJ1140" s="257"/>
      <c r="BK1140" s="257"/>
    </row>
    <row r="1141" spans="10:63">
      <c r="J1141" s="257"/>
      <c r="K1141" s="257"/>
      <c r="N1141" s="257"/>
      <c r="O1141" s="257"/>
      <c r="Z1141" s="257"/>
      <c r="AA1141" s="257"/>
      <c r="AD1141" s="257"/>
      <c r="AE1141" s="257"/>
      <c r="AP1141" s="257"/>
      <c r="AQ1141" s="257"/>
      <c r="AT1141" s="257"/>
      <c r="AU1141" s="257"/>
      <c r="BF1141" s="257"/>
      <c r="BG1141" s="257"/>
      <c r="BJ1141" s="257"/>
      <c r="BK1141" s="257"/>
    </row>
    <row r="1142" spans="10:63">
      <c r="J1142" s="257"/>
      <c r="K1142" s="257"/>
      <c r="L1142" s="257"/>
      <c r="M1142" s="257"/>
      <c r="N1142" s="257"/>
      <c r="O1142" s="257"/>
      <c r="P1142" s="257"/>
      <c r="Q1142" s="257"/>
      <c r="Z1142" s="257"/>
      <c r="AA1142" s="257"/>
      <c r="AD1142" s="257"/>
      <c r="AE1142" s="257"/>
      <c r="AP1142" s="257"/>
      <c r="AQ1142" s="257"/>
      <c r="AT1142" s="257"/>
      <c r="AU1142" s="257"/>
      <c r="BF1142" s="257"/>
      <c r="BG1142" s="257"/>
      <c r="BJ1142" s="257"/>
      <c r="BK1142" s="257"/>
    </row>
    <row r="1143" spans="10:63">
      <c r="J1143" s="257"/>
      <c r="K1143" s="257"/>
      <c r="N1143" s="257"/>
      <c r="O1143" s="257"/>
      <c r="Z1143" s="257"/>
      <c r="AA1143" s="257"/>
      <c r="AD1143" s="257"/>
      <c r="AE1143" s="257"/>
      <c r="AP1143" s="257"/>
      <c r="AQ1143" s="257"/>
      <c r="AT1143" s="257"/>
      <c r="AU1143" s="257"/>
      <c r="BF1143" s="257"/>
      <c r="BG1143" s="257"/>
      <c r="BJ1143" s="257"/>
      <c r="BK1143" s="257"/>
    </row>
    <row r="1144" spans="10:63">
      <c r="J1144" s="257"/>
      <c r="K1144" s="257"/>
      <c r="N1144" s="257"/>
      <c r="O1144" s="257"/>
      <c r="Z1144" s="257"/>
      <c r="AA1144" s="257"/>
      <c r="AD1144" s="257"/>
      <c r="AE1144" s="257"/>
      <c r="AP1144" s="257"/>
      <c r="AQ1144" s="257"/>
      <c r="AT1144" s="257"/>
      <c r="AU1144" s="257"/>
      <c r="BF1144" s="257"/>
      <c r="BG1144" s="257"/>
      <c r="BJ1144" s="257"/>
      <c r="BK1144" s="257"/>
    </row>
    <row r="1145" spans="10:63">
      <c r="J1145" s="257"/>
      <c r="K1145" s="257"/>
      <c r="N1145" s="257"/>
      <c r="O1145" s="257"/>
      <c r="Q1145" s="257"/>
      <c r="R1145" s="257"/>
      <c r="Z1145" s="257"/>
      <c r="AA1145" s="257"/>
      <c r="AD1145" s="257"/>
      <c r="AE1145" s="257"/>
      <c r="AP1145" s="257"/>
      <c r="AQ1145" s="257"/>
      <c r="AT1145" s="257"/>
      <c r="AU1145" s="257"/>
      <c r="BF1145" s="257"/>
      <c r="BG1145" s="257"/>
      <c r="BJ1145" s="257"/>
      <c r="BK1145" s="257"/>
    </row>
    <row r="1146" spans="10:63">
      <c r="J1146" s="257"/>
      <c r="K1146" s="257"/>
      <c r="N1146" s="257"/>
      <c r="O1146" s="257"/>
      <c r="Z1146" s="257"/>
      <c r="AA1146" s="257"/>
      <c r="AD1146" s="257"/>
      <c r="AE1146" s="257"/>
      <c r="AP1146" s="257"/>
      <c r="AQ1146" s="257"/>
      <c r="AT1146" s="257"/>
      <c r="AU1146" s="257"/>
      <c r="BF1146" s="257"/>
      <c r="BG1146" s="257"/>
      <c r="BJ1146" s="257"/>
      <c r="BK1146" s="257"/>
    </row>
    <row r="1147" spans="10:63">
      <c r="J1147" s="257"/>
      <c r="K1147" s="257"/>
      <c r="L1147" s="257"/>
      <c r="M1147" s="257"/>
      <c r="N1147" s="257"/>
      <c r="O1147" s="257"/>
      <c r="P1147" s="257"/>
      <c r="Q1147" s="257"/>
      <c r="Z1147" s="257"/>
      <c r="AA1147" s="257"/>
      <c r="AD1147" s="257"/>
      <c r="AE1147" s="257"/>
      <c r="AP1147" s="257"/>
      <c r="AQ1147" s="257"/>
      <c r="AT1147" s="257"/>
      <c r="AU1147" s="257"/>
      <c r="BF1147" s="257"/>
      <c r="BG1147" s="257"/>
      <c r="BJ1147" s="257"/>
      <c r="BK1147" s="257"/>
    </row>
    <row r="1148" spans="10:63">
      <c r="J1148" s="257"/>
      <c r="K1148" s="257"/>
      <c r="L1148" s="257"/>
      <c r="N1148" s="257"/>
      <c r="O1148" s="257"/>
      <c r="P1148" s="257"/>
      <c r="Z1148" s="257"/>
      <c r="AA1148" s="257"/>
      <c r="AD1148" s="257"/>
      <c r="AE1148" s="257"/>
      <c r="AP1148" s="257"/>
      <c r="AQ1148" s="257"/>
      <c r="AT1148" s="257"/>
      <c r="AU1148" s="257"/>
      <c r="BF1148" s="257"/>
      <c r="BG1148" s="257"/>
      <c r="BJ1148" s="257"/>
      <c r="BK1148" s="257"/>
    </row>
    <row r="1149" spans="10:63">
      <c r="J1149" s="257"/>
      <c r="K1149" s="257"/>
      <c r="L1149" s="257"/>
      <c r="N1149" s="257"/>
      <c r="O1149" s="257"/>
      <c r="P1149" s="257"/>
      <c r="Z1149" s="257"/>
      <c r="AA1149" s="257"/>
      <c r="AD1149" s="257"/>
      <c r="AE1149" s="257"/>
      <c r="AP1149" s="257"/>
      <c r="AQ1149" s="257"/>
      <c r="AT1149" s="257"/>
      <c r="AU1149" s="257"/>
      <c r="BF1149" s="257"/>
      <c r="BG1149" s="257"/>
      <c r="BJ1149" s="257"/>
      <c r="BK1149" s="257"/>
    </row>
    <row r="1150" spans="10:63">
      <c r="J1150" s="257"/>
      <c r="K1150" s="257"/>
      <c r="L1150" s="257"/>
      <c r="N1150" s="257"/>
      <c r="O1150" s="257"/>
      <c r="P1150" s="257"/>
      <c r="Z1150" s="257"/>
      <c r="AA1150" s="257"/>
      <c r="AD1150" s="257"/>
      <c r="AE1150" s="257"/>
      <c r="AP1150" s="257"/>
      <c r="AQ1150" s="257"/>
      <c r="AT1150" s="257"/>
      <c r="AU1150" s="257"/>
      <c r="BF1150" s="257"/>
      <c r="BG1150" s="257"/>
      <c r="BJ1150" s="257"/>
      <c r="BK1150" s="257"/>
    </row>
    <row r="1151" spans="10:63">
      <c r="J1151" s="257"/>
      <c r="K1151" s="257"/>
      <c r="L1151" s="257"/>
      <c r="M1151" s="257"/>
      <c r="N1151" s="257"/>
      <c r="O1151" s="257"/>
      <c r="P1151" s="257"/>
      <c r="Q1151" s="257"/>
      <c r="Z1151" s="257"/>
      <c r="AA1151" s="257"/>
      <c r="AD1151" s="257"/>
      <c r="AE1151" s="257"/>
      <c r="AP1151" s="257"/>
      <c r="AQ1151" s="257"/>
      <c r="AT1151" s="257"/>
      <c r="AU1151" s="257"/>
      <c r="BF1151" s="257"/>
      <c r="BG1151" s="257"/>
      <c r="BJ1151" s="257"/>
      <c r="BK1151" s="257"/>
    </row>
    <row r="1152" spans="10:63">
      <c r="J1152" s="257"/>
      <c r="K1152" s="257"/>
      <c r="L1152" s="257"/>
      <c r="M1152" s="257"/>
      <c r="N1152" s="257"/>
      <c r="O1152" s="257"/>
      <c r="P1152" s="257"/>
      <c r="Q1152" s="257"/>
      <c r="Z1152" s="257"/>
      <c r="AA1152" s="257"/>
      <c r="AD1152" s="257"/>
      <c r="AE1152" s="257"/>
      <c r="AP1152" s="257"/>
      <c r="AQ1152" s="257"/>
      <c r="AT1152" s="257"/>
      <c r="AU1152" s="257"/>
      <c r="BF1152" s="257"/>
      <c r="BG1152" s="257"/>
      <c r="BJ1152" s="257"/>
      <c r="BK1152" s="257"/>
    </row>
    <row r="1153" spans="10:63">
      <c r="J1153" s="257"/>
      <c r="K1153" s="257"/>
      <c r="N1153" s="257"/>
      <c r="O1153" s="257"/>
      <c r="Z1153" s="257"/>
      <c r="AA1153" s="257"/>
      <c r="AD1153" s="257"/>
      <c r="AE1153" s="257"/>
      <c r="AP1153" s="257"/>
      <c r="AQ1153" s="257"/>
      <c r="AT1153" s="257"/>
      <c r="AU1153" s="257"/>
      <c r="BF1153" s="257"/>
      <c r="BG1153" s="257"/>
      <c r="BJ1153" s="257"/>
      <c r="BK1153" s="257"/>
    </row>
    <row r="1154" spans="10:63">
      <c r="J1154" s="257"/>
      <c r="K1154" s="257"/>
      <c r="N1154" s="257"/>
      <c r="O1154" s="257"/>
      <c r="Z1154" s="257"/>
      <c r="AA1154" s="257"/>
      <c r="AD1154" s="257"/>
      <c r="AE1154" s="257"/>
      <c r="AP1154" s="257"/>
      <c r="AQ1154" s="257"/>
      <c r="AT1154" s="257"/>
      <c r="AU1154" s="257"/>
      <c r="BF1154" s="257"/>
      <c r="BG1154" s="257"/>
      <c r="BJ1154" s="257"/>
      <c r="BK1154" s="257"/>
    </row>
    <row r="1155" spans="10:63">
      <c r="J1155" s="257"/>
      <c r="K1155" s="257"/>
      <c r="N1155" s="257"/>
      <c r="O1155" s="257"/>
      <c r="Z1155" s="257"/>
      <c r="AA1155" s="257"/>
      <c r="AD1155" s="257"/>
      <c r="AE1155" s="257"/>
      <c r="AP1155" s="257"/>
      <c r="AQ1155" s="257"/>
      <c r="AT1155" s="257"/>
      <c r="AU1155" s="257"/>
      <c r="BF1155" s="257"/>
      <c r="BG1155" s="257"/>
      <c r="BJ1155" s="257"/>
      <c r="BK1155" s="257"/>
    </row>
    <row r="1156" spans="10:63">
      <c r="J1156" s="257"/>
      <c r="K1156" s="257"/>
      <c r="L1156" s="257"/>
      <c r="M1156" s="257"/>
      <c r="N1156" s="257"/>
      <c r="O1156" s="257"/>
      <c r="P1156" s="257"/>
      <c r="Q1156" s="257"/>
      <c r="Z1156" s="257"/>
      <c r="AA1156" s="257"/>
      <c r="AD1156" s="257"/>
      <c r="AE1156" s="257"/>
      <c r="AP1156" s="257"/>
      <c r="AQ1156" s="257"/>
      <c r="AT1156" s="257"/>
      <c r="AU1156" s="257"/>
      <c r="BF1156" s="257"/>
      <c r="BG1156" s="257"/>
      <c r="BJ1156" s="257"/>
      <c r="BK1156" s="257"/>
    </row>
    <row r="1157" spans="10:63">
      <c r="J1157" s="257"/>
      <c r="K1157" s="257"/>
      <c r="N1157" s="257"/>
      <c r="O1157" s="257"/>
      <c r="Z1157" s="257"/>
      <c r="AA1157" s="257"/>
      <c r="AD1157" s="257"/>
      <c r="AE1157" s="257"/>
      <c r="AP1157" s="257"/>
      <c r="AQ1157" s="257"/>
      <c r="AT1157" s="257"/>
      <c r="AU1157" s="257"/>
      <c r="BF1157" s="257"/>
      <c r="BG1157" s="257"/>
      <c r="BJ1157" s="257"/>
      <c r="BK1157" s="257"/>
    </row>
    <row r="1158" spans="10:63">
      <c r="J1158" s="257"/>
      <c r="K1158" s="257"/>
      <c r="N1158" s="257"/>
      <c r="O1158" s="257"/>
      <c r="Z1158" s="257"/>
      <c r="AA1158" s="257"/>
      <c r="AD1158" s="257"/>
      <c r="AE1158" s="257"/>
      <c r="AP1158" s="257"/>
      <c r="AQ1158" s="257"/>
      <c r="AT1158" s="257"/>
      <c r="AU1158" s="257"/>
      <c r="BF1158" s="257"/>
      <c r="BG1158" s="257"/>
      <c r="BJ1158" s="257"/>
      <c r="BK1158" s="257"/>
    </row>
    <row r="1159" spans="10:63">
      <c r="J1159" s="257"/>
      <c r="K1159" s="257"/>
      <c r="N1159" s="257"/>
      <c r="O1159" s="257"/>
      <c r="Z1159" s="257"/>
      <c r="AA1159" s="257"/>
      <c r="AD1159" s="257"/>
      <c r="AE1159" s="257"/>
      <c r="AP1159" s="257"/>
      <c r="AQ1159" s="257"/>
      <c r="AT1159" s="257"/>
      <c r="AU1159" s="257"/>
      <c r="BF1159" s="257"/>
      <c r="BG1159" s="257"/>
      <c r="BJ1159" s="257"/>
      <c r="BK1159" s="257"/>
    </row>
    <row r="1160" spans="10:63">
      <c r="J1160" s="257"/>
      <c r="K1160" s="257"/>
      <c r="N1160" s="257"/>
      <c r="O1160" s="257"/>
      <c r="Z1160" s="257"/>
      <c r="AA1160" s="257"/>
      <c r="AD1160" s="257"/>
      <c r="AE1160" s="257"/>
      <c r="AP1160" s="257"/>
      <c r="AQ1160" s="257"/>
      <c r="AT1160" s="257"/>
      <c r="AU1160" s="257"/>
      <c r="BF1160" s="257"/>
      <c r="BG1160" s="257"/>
      <c r="BJ1160" s="257"/>
      <c r="BK1160" s="257"/>
    </row>
    <row r="1161" spans="10:63">
      <c r="J1161" s="257"/>
      <c r="K1161" s="257"/>
      <c r="L1161" s="257"/>
      <c r="M1161" s="257"/>
      <c r="N1161" s="257"/>
      <c r="O1161" s="257"/>
      <c r="P1161" s="257"/>
      <c r="Q1161" s="257"/>
      <c r="Z1161" s="257"/>
      <c r="AA1161" s="257"/>
      <c r="AD1161" s="257"/>
      <c r="AE1161" s="257"/>
      <c r="AP1161" s="257"/>
      <c r="AQ1161" s="257"/>
      <c r="AT1161" s="257"/>
      <c r="AU1161" s="257"/>
      <c r="BF1161" s="257"/>
      <c r="BG1161" s="257"/>
      <c r="BJ1161" s="257"/>
      <c r="BK1161" s="257"/>
    </row>
    <row r="1162" spans="10:63">
      <c r="J1162" s="257"/>
      <c r="K1162" s="257"/>
      <c r="N1162" s="257"/>
      <c r="O1162" s="257"/>
      <c r="Z1162" s="257"/>
      <c r="AA1162" s="257"/>
      <c r="AD1162" s="257"/>
      <c r="AE1162" s="257"/>
      <c r="AP1162" s="257"/>
      <c r="AQ1162" s="257"/>
      <c r="AT1162" s="257"/>
      <c r="AU1162" s="257"/>
      <c r="BF1162" s="257"/>
      <c r="BG1162" s="257"/>
      <c r="BJ1162" s="257"/>
      <c r="BK1162" s="257"/>
    </row>
    <row r="1163" spans="10:63">
      <c r="J1163" s="257"/>
      <c r="K1163" s="257"/>
      <c r="N1163" s="257"/>
      <c r="O1163" s="257"/>
      <c r="Z1163" s="257"/>
      <c r="AA1163" s="257"/>
      <c r="AD1163" s="257"/>
      <c r="AE1163" s="257"/>
      <c r="AP1163" s="257"/>
      <c r="AQ1163" s="257"/>
      <c r="AT1163" s="257"/>
      <c r="AU1163" s="257"/>
      <c r="BF1163" s="257"/>
      <c r="BG1163" s="257"/>
      <c r="BJ1163" s="257"/>
      <c r="BK1163" s="257"/>
    </row>
    <row r="1164" spans="10:63">
      <c r="J1164" s="257"/>
      <c r="K1164" s="257"/>
      <c r="L1164" s="257"/>
      <c r="M1164" s="257"/>
      <c r="N1164" s="257"/>
      <c r="O1164" s="257"/>
      <c r="P1164" s="257"/>
      <c r="Q1164" s="257"/>
      <c r="Z1164" s="257"/>
      <c r="AA1164" s="257"/>
      <c r="AD1164" s="257"/>
      <c r="AE1164" s="257"/>
      <c r="AP1164" s="257"/>
      <c r="AQ1164" s="257"/>
      <c r="AT1164" s="257"/>
      <c r="AU1164" s="257"/>
      <c r="BF1164" s="257"/>
      <c r="BG1164" s="257"/>
      <c r="BJ1164" s="257"/>
      <c r="BK1164" s="257"/>
    </row>
    <row r="1165" spans="10:63">
      <c r="J1165" s="257"/>
      <c r="K1165" s="257"/>
      <c r="N1165" s="257"/>
      <c r="O1165" s="257"/>
      <c r="Z1165" s="257"/>
      <c r="AA1165" s="257"/>
      <c r="AD1165" s="257"/>
      <c r="AE1165" s="257"/>
      <c r="AP1165" s="257"/>
      <c r="AQ1165" s="257"/>
      <c r="AT1165" s="257"/>
      <c r="AU1165" s="257"/>
      <c r="BF1165" s="257"/>
      <c r="BG1165" s="257"/>
      <c r="BJ1165" s="257"/>
      <c r="BK1165" s="257"/>
    </row>
    <row r="1166" spans="10:63">
      <c r="J1166" s="257"/>
      <c r="K1166" s="257"/>
      <c r="N1166" s="257"/>
      <c r="O1166" s="257"/>
      <c r="R1166" s="257"/>
      <c r="Z1166" s="257"/>
      <c r="AA1166" s="257"/>
      <c r="AD1166" s="257"/>
      <c r="AE1166" s="257"/>
      <c r="AP1166" s="257"/>
      <c r="AQ1166" s="257"/>
      <c r="AT1166" s="257"/>
      <c r="AU1166" s="257"/>
      <c r="BF1166" s="257"/>
      <c r="BG1166" s="257"/>
      <c r="BJ1166" s="257"/>
      <c r="BK1166" s="257"/>
    </row>
    <row r="1167" spans="10:63">
      <c r="J1167" s="257"/>
      <c r="K1167" s="257"/>
      <c r="N1167" s="257"/>
      <c r="O1167" s="257"/>
      <c r="Q1167" s="257"/>
      <c r="R1167" s="257"/>
      <c r="Z1167" s="257"/>
      <c r="AA1167" s="257"/>
      <c r="AD1167" s="257"/>
      <c r="AE1167" s="257"/>
      <c r="AP1167" s="257"/>
      <c r="AQ1167" s="257"/>
      <c r="AT1167" s="257"/>
      <c r="AU1167" s="257"/>
      <c r="BF1167" s="257"/>
      <c r="BG1167" s="257"/>
      <c r="BJ1167" s="257"/>
      <c r="BK1167" s="257"/>
    </row>
    <row r="1168" spans="10:63">
      <c r="J1168" s="257"/>
      <c r="K1168" s="257"/>
      <c r="M1168" s="257"/>
      <c r="N1168" s="257"/>
      <c r="O1168" s="257"/>
      <c r="Q1168" s="257"/>
      <c r="R1168" s="257"/>
      <c r="Z1168" s="257"/>
      <c r="AA1168" s="257"/>
      <c r="AD1168" s="257"/>
      <c r="AE1168" s="257"/>
      <c r="AP1168" s="257"/>
      <c r="AQ1168" s="257"/>
      <c r="AT1168" s="257"/>
      <c r="AU1168" s="257"/>
      <c r="BF1168" s="257"/>
      <c r="BG1168" s="257"/>
      <c r="BJ1168" s="257"/>
      <c r="BK1168" s="257"/>
    </row>
    <row r="1169" spans="10:63">
      <c r="J1169" s="257"/>
      <c r="K1169" s="257"/>
      <c r="N1169" s="257"/>
      <c r="O1169" s="257"/>
      <c r="Z1169" s="257"/>
      <c r="AA1169" s="257"/>
      <c r="AD1169" s="257"/>
      <c r="AE1169" s="257"/>
      <c r="AP1169" s="257"/>
      <c r="AQ1169" s="257"/>
      <c r="AT1169" s="257"/>
      <c r="AU1169" s="257"/>
      <c r="BF1169" s="257"/>
      <c r="BG1169" s="257"/>
      <c r="BJ1169" s="257"/>
      <c r="BK1169" s="257"/>
    </row>
    <row r="1170" spans="10:63">
      <c r="J1170" s="257"/>
      <c r="K1170" s="257"/>
      <c r="N1170" s="257"/>
      <c r="O1170" s="257"/>
      <c r="Z1170" s="257"/>
      <c r="AA1170" s="257"/>
      <c r="AD1170" s="257"/>
      <c r="AE1170" s="257"/>
      <c r="AP1170" s="257"/>
      <c r="AQ1170" s="257"/>
      <c r="AT1170" s="257"/>
      <c r="AU1170" s="257"/>
      <c r="BF1170" s="257"/>
      <c r="BG1170" s="257"/>
      <c r="BJ1170" s="257"/>
      <c r="BK1170" s="257"/>
    </row>
    <row r="1171" spans="10:63">
      <c r="J1171" s="257"/>
      <c r="K1171" s="257"/>
      <c r="L1171" s="257"/>
      <c r="N1171" s="257"/>
      <c r="O1171" s="257"/>
      <c r="P1171" s="257"/>
      <c r="Z1171" s="257"/>
      <c r="AA1171" s="257"/>
      <c r="AD1171" s="257"/>
      <c r="AE1171" s="257"/>
      <c r="AP1171" s="257"/>
      <c r="AQ1171" s="257"/>
      <c r="AT1171" s="257"/>
      <c r="AU1171" s="257"/>
      <c r="BF1171" s="257"/>
      <c r="BG1171" s="257"/>
      <c r="BJ1171" s="257"/>
      <c r="BK1171" s="257"/>
    </row>
    <row r="1172" spans="10:63">
      <c r="J1172" s="257"/>
      <c r="K1172" s="257"/>
      <c r="N1172" s="257"/>
      <c r="O1172" s="257"/>
      <c r="Z1172" s="257"/>
      <c r="AA1172" s="257"/>
      <c r="AD1172" s="257"/>
      <c r="AE1172" s="257"/>
      <c r="AP1172" s="257"/>
      <c r="AQ1172" s="257"/>
      <c r="AT1172" s="257"/>
      <c r="AU1172" s="257"/>
      <c r="BF1172" s="257"/>
      <c r="BG1172" s="257"/>
      <c r="BJ1172" s="257"/>
      <c r="BK1172" s="257"/>
    </row>
    <row r="1173" spans="10:63">
      <c r="J1173" s="257"/>
      <c r="K1173" s="257"/>
      <c r="N1173" s="257"/>
      <c r="O1173" s="257"/>
      <c r="R1173" s="257"/>
      <c r="Z1173" s="257"/>
      <c r="AA1173" s="257"/>
      <c r="AD1173" s="257"/>
      <c r="AE1173" s="257"/>
      <c r="AP1173" s="257"/>
      <c r="AQ1173" s="257"/>
      <c r="AT1173" s="257"/>
      <c r="AU1173" s="257"/>
      <c r="BF1173" s="257"/>
      <c r="BG1173" s="257"/>
      <c r="BJ1173" s="257"/>
      <c r="BK1173" s="257"/>
    </row>
    <row r="1174" spans="10:63">
      <c r="J1174" s="257"/>
      <c r="K1174" s="257"/>
      <c r="N1174" s="257"/>
      <c r="O1174" s="257"/>
      <c r="R1174" s="257"/>
      <c r="Z1174" s="257"/>
      <c r="AA1174" s="257"/>
      <c r="AD1174" s="257"/>
      <c r="AE1174" s="257"/>
      <c r="AP1174" s="257"/>
      <c r="AQ1174" s="257"/>
      <c r="AT1174" s="257"/>
      <c r="AU1174" s="257"/>
      <c r="BF1174" s="257"/>
      <c r="BG1174" s="257"/>
      <c r="BJ1174" s="257"/>
      <c r="BK1174" s="257"/>
    </row>
    <row r="1175" spans="10:63">
      <c r="J1175" s="257"/>
      <c r="K1175" s="257"/>
      <c r="N1175" s="257"/>
      <c r="O1175" s="257"/>
      <c r="P1175" s="257"/>
      <c r="Z1175" s="257"/>
      <c r="AA1175" s="257"/>
      <c r="AD1175" s="257"/>
      <c r="AE1175" s="257"/>
      <c r="AP1175" s="257"/>
      <c r="AQ1175" s="257"/>
      <c r="AT1175" s="257"/>
      <c r="AU1175" s="257"/>
      <c r="BF1175" s="257"/>
      <c r="BG1175" s="257"/>
      <c r="BJ1175" s="257"/>
      <c r="BK1175" s="257"/>
    </row>
    <row r="1176" spans="10:63">
      <c r="J1176" s="257"/>
      <c r="K1176" s="257"/>
      <c r="N1176" s="257"/>
      <c r="O1176" s="257"/>
      <c r="P1176" s="257"/>
      <c r="Z1176" s="257"/>
      <c r="AA1176" s="257"/>
      <c r="AD1176" s="257"/>
      <c r="AE1176" s="257"/>
      <c r="AP1176" s="257"/>
      <c r="AQ1176" s="257"/>
      <c r="AT1176" s="257"/>
      <c r="AU1176" s="257"/>
      <c r="BF1176" s="257"/>
      <c r="BG1176" s="257"/>
      <c r="BJ1176" s="257"/>
      <c r="BK1176" s="257"/>
    </row>
    <row r="1177" spans="10:63">
      <c r="J1177" s="257"/>
      <c r="K1177" s="257"/>
      <c r="N1177" s="257"/>
      <c r="O1177" s="257"/>
      <c r="R1177" s="257"/>
      <c r="Z1177" s="257"/>
      <c r="AA1177" s="257"/>
      <c r="AD1177" s="257"/>
      <c r="AE1177" s="257"/>
      <c r="AP1177" s="257"/>
      <c r="AQ1177" s="257"/>
      <c r="AT1177" s="257"/>
      <c r="AU1177" s="257"/>
      <c r="BF1177" s="257"/>
      <c r="BG1177" s="257"/>
      <c r="BJ1177" s="257"/>
      <c r="BK1177" s="257"/>
    </row>
    <row r="1178" spans="10:63">
      <c r="J1178" s="257"/>
      <c r="K1178" s="257"/>
      <c r="N1178" s="257"/>
      <c r="O1178" s="257"/>
      <c r="Z1178" s="257"/>
      <c r="AA1178" s="257"/>
      <c r="AD1178" s="257"/>
      <c r="AE1178" s="257"/>
      <c r="AP1178" s="257"/>
      <c r="AQ1178" s="257"/>
      <c r="AT1178" s="257"/>
      <c r="AU1178" s="257"/>
      <c r="BF1178" s="257"/>
      <c r="BG1178" s="257"/>
      <c r="BJ1178" s="257"/>
      <c r="BK1178" s="257"/>
    </row>
    <row r="1179" spans="10:63">
      <c r="J1179" s="257"/>
      <c r="K1179" s="257"/>
      <c r="N1179" s="257"/>
      <c r="O1179" s="257"/>
      <c r="Z1179" s="257"/>
      <c r="AA1179" s="257"/>
      <c r="AD1179" s="257"/>
      <c r="AE1179" s="257"/>
      <c r="AP1179" s="257"/>
      <c r="AQ1179" s="257"/>
      <c r="AT1179" s="257"/>
      <c r="AU1179" s="257"/>
      <c r="BF1179" s="257"/>
      <c r="BG1179" s="257"/>
      <c r="BJ1179" s="257"/>
      <c r="BK1179" s="257"/>
    </row>
    <row r="1180" spans="10:63">
      <c r="J1180" s="257"/>
      <c r="K1180" s="257"/>
      <c r="N1180" s="257"/>
      <c r="O1180" s="257"/>
      <c r="Z1180" s="257"/>
      <c r="AA1180" s="257"/>
      <c r="AD1180" s="257"/>
      <c r="AE1180" s="257"/>
      <c r="AP1180" s="257"/>
      <c r="AQ1180" s="257"/>
      <c r="AT1180" s="257"/>
      <c r="AU1180" s="257"/>
      <c r="BF1180" s="257"/>
      <c r="BG1180" s="257"/>
      <c r="BJ1180" s="257"/>
      <c r="BK1180" s="257"/>
    </row>
    <row r="1181" spans="10:63">
      <c r="J1181" s="257"/>
      <c r="K1181" s="257"/>
      <c r="N1181" s="257"/>
      <c r="O1181" s="257"/>
      <c r="R1181" s="257"/>
      <c r="Z1181" s="257"/>
      <c r="AA1181" s="257"/>
      <c r="AD1181" s="257"/>
      <c r="AE1181" s="257"/>
      <c r="AP1181" s="257"/>
      <c r="AQ1181" s="257"/>
      <c r="AT1181" s="257"/>
      <c r="AU1181" s="257"/>
      <c r="BF1181" s="257"/>
      <c r="BG1181" s="257"/>
      <c r="BJ1181" s="257"/>
      <c r="BK1181" s="257"/>
    </row>
    <row r="1182" spans="10:63">
      <c r="J1182" s="257"/>
      <c r="K1182" s="257"/>
      <c r="L1182" s="257"/>
      <c r="N1182" s="257"/>
      <c r="O1182" s="257"/>
      <c r="P1182" s="257"/>
      <c r="Z1182" s="257"/>
      <c r="AA1182" s="257"/>
      <c r="AD1182" s="257"/>
      <c r="AE1182" s="257"/>
      <c r="AP1182" s="257"/>
      <c r="AQ1182" s="257"/>
      <c r="AT1182" s="257"/>
      <c r="AU1182" s="257"/>
      <c r="BF1182" s="257"/>
      <c r="BG1182" s="257"/>
      <c r="BJ1182" s="257"/>
      <c r="BK1182" s="257"/>
    </row>
    <row r="1183" spans="10:63">
      <c r="J1183" s="257"/>
      <c r="K1183" s="257"/>
      <c r="L1183" s="257"/>
      <c r="M1183" s="257"/>
      <c r="N1183" s="257"/>
      <c r="O1183" s="257"/>
      <c r="P1183" s="257"/>
      <c r="Q1183" s="257"/>
      <c r="Z1183" s="257"/>
      <c r="AA1183" s="257"/>
      <c r="AD1183" s="257"/>
      <c r="AE1183" s="257"/>
      <c r="AP1183" s="257"/>
      <c r="AQ1183" s="257"/>
      <c r="AT1183" s="257"/>
      <c r="AU1183" s="257"/>
      <c r="BF1183" s="257"/>
      <c r="BG1183" s="257"/>
      <c r="BJ1183" s="257"/>
      <c r="BK1183" s="257"/>
    </row>
    <row r="1184" spans="10:63">
      <c r="J1184" s="257"/>
      <c r="K1184" s="257"/>
      <c r="N1184" s="257"/>
      <c r="O1184" s="257"/>
      <c r="Z1184" s="257"/>
      <c r="AA1184" s="257"/>
      <c r="AD1184" s="257"/>
      <c r="AE1184" s="257"/>
      <c r="AP1184" s="257"/>
      <c r="AQ1184" s="257"/>
      <c r="AT1184" s="257"/>
      <c r="AU1184" s="257"/>
      <c r="BF1184" s="257"/>
      <c r="BG1184" s="257"/>
      <c r="BJ1184" s="257"/>
      <c r="BK1184" s="257"/>
    </row>
    <row r="1185" spans="10:63">
      <c r="J1185" s="257"/>
      <c r="K1185" s="257"/>
      <c r="N1185" s="257"/>
      <c r="O1185" s="257"/>
      <c r="Z1185" s="257"/>
      <c r="AA1185" s="257"/>
      <c r="AD1185" s="257"/>
      <c r="AE1185" s="257"/>
      <c r="AP1185" s="257"/>
      <c r="AQ1185" s="257"/>
      <c r="AT1185" s="257"/>
      <c r="AU1185" s="257"/>
      <c r="BF1185" s="257"/>
      <c r="BG1185" s="257"/>
      <c r="BJ1185" s="257"/>
      <c r="BK1185" s="257"/>
    </row>
    <row r="1186" spans="10:63">
      <c r="J1186" s="257"/>
      <c r="K1186" s="257"/>
      <c r="N1186" s="257"/>
      <c r="O1186" s="257"/>
      <c r="Z1186" s="257"/>
      <c r="AA1186" s="257"/>
      <c r="AD1186" s="257"/>
      <c r="AE1186" s="257"/>
      <c r="AP1186" s="257"/>
      <c r="AQ1186" s="257"/>
      <c r="AT1186" s="257"/>
      <c r="AU1186" s="257"/>
      <c r="BF1186" s="257"/>
      <c r="BG1186" s="257"/>
      <c r="BJ1186" s="257"/>
      <c r="BK1186" s="257"/>
    </row>
    <row r="1187" spans="10:63">
      <c r="J1187" s="257"/>
      <c r="K1187" s="257"/>
      <c r="N1187" s="257"/>
      <c r="O1187" s="257"/>
      <c r="Z1187" s="257"/>
      <c r="AA1187" s="257"/>
      <c r="AD1187" s="257"/>
      <c r="AE1187" s="257"/>
      <c r="AP1187" s="257"/>
      <c r="AQ1187" s="257"/>
      <c r="AT1187" s="257"/>
      <c r="AU1187" s="257"/>
      <c r="BF1187" s="257"/>
      <c r="BG1187" s="257"/>
      <c r="BJ1187" s="257"/>
      <c r="BK1187" s="257"/>
    </row>
    <row r="1188" spans="10:63">
      <c r="J1188" s="257"/>
      <c r="K1188" s="257"/>
      <c r="N1188" s="257"/>
      <c r="O1188" s="257"/>
      <c r="Z1188" s="257"/>
      <c r="AA1188" s="257"/>
      <c r="AD1188" s="257"/>
      <c r="AE1188" s="257"/>
      <c r="AP1188" s="257"/>
      <c r="AQ1188" s="257"/>
      <c r="AT1188" s="257"/>
      <c r="AU1188" s="257"/>
      <c r="BF1188" s="257"/>
      <c r="BG1188" s="257"/>
      <c r="BJ1188" s="257"/>
      <c r="BK1188" s="257"/>
    </row>
    <row r="1189" spans="10:63">
      <c r="J1189" s="257"/>
      <c r="K1189" s="257"/>
      <c r="N1189" s="257"/>
      <c r="O1189" s="257"/>
      <c r="Z1189" s="257"/>
      <c r="AA1189" s="257"/>
      <c r="AD1189" s="257"/>
      <c r="AE1189" s="257"/>
      <c r="AP1189" s="257"/>
      <c r="AQ1189" s="257"/>
      <c r="AT1189" s="257"/>
      <c r="AU1189" s="257"/>
      <c r="BF1189" s="257"/>
      <c r="BG1189" s="257"/>
      <c r="BJ1189" s="257"/>
      <c r="BK1189" s="257"/>
    </row>
    <row r="1190" spans="10:63">
      <c r="J1190" s="257"/>
      <c r="K1190" s="257"/>
      <c r="N1190" s="257"/>
      <c r="O1190" s="257"/>
      <c r="Z1190" s="257"/>
      <c r="AA1190" s="257"/>
      <c r="AD1190" s="257"/>
      <c r="AE1190" s="257"/>
      <c r="AP1190" s="257"/>
      <c r="AQ1190" s="257"/>
      <c r="AT1190" s="257"/>
      <c r="AU1190" s="257"/>
      <c r="BF1190" s="257"/>
      <c r="BG1190" s="257"/>
      <c r="BJ1190" s="257"/>
      <c r="BK1190" s="257"/>
    </row>
    <row r="1191" spans="10:63">
      <c r="J1191" s="257"/>
      <c r="K1191" s="257"/>
      <c r="N1191" s="257"/>
      <c r="O1191" s="257"/>
      <c r="Z1191" s="257"/>
      <c r="AA1191" s="257"/>
      <c r="AD1191" s="257"/>
      <c r="AE1191" s="257"/>
      <c r="AP1191" s="257"/>
      <c r="AQ1191" s="257"/>
      <c r="AT1191" s="257"/>
      <c r="AU1191" s="257"/>
      <c r="BF1191" s="257"/>
      <c r="BG1191" s="257"/>
      <c r="BJ1191" s="257"/>
      <c r="BK1191" s="257"/>
    </row>
    <row r="1192" spans="10:63">
      <c r="J1192" s="257"/>
      <c r="K1192" s="257"/>
      <c r="N1192" s="257"/>
      <c r="O1192" s="257"/>
      <c r="Z1192" s="257"/>
      <c r="AA1192" s="257"/>
      <c r="AD1192" s="257"/>
      <c r="AE1192" s="257"/>
      <c r="AP1192" s="257"/>
      <c r="AQ1192" s="257"/>
      <c r="AT1192" s="257"/>
      <c r="AU1192" s="257"/>
      <c r="BF1192" s="257"/>
      <c r="BG1192" s="257"/>
      <c r="BJ1192" s="257"/>
      <c r="BK1192" s="257"/>
    </row>
    <row r="1193" spans="10:63">
      <c r="J1193" s="257"/>
      <c r="K1193" s="257"/>
      <c r="N1193" s="257"/>
      <c r="O1193" s="257"/>
      <c r="Z1193" s="257"/>
      <c r="AA1193" s="257"/>
      <c r="AD1193" s="257"/>
      <c r="AE1193" s="257"/>
      <c r="AP1193" s="257"/>
      <c r="AQ1193" s="257"/>
      <c r="AT1193" s="257"/>
      <c r="AU1193" s="257"/>
      <c r="BF1193" s="257"/>
      <c r="BG1193" s="257"/>
      <c r="BJ1193" s="257"/>
      <c r="BK1193" s="257"/>
    </row>
    <row r="1194" spans="10:63">
      <c r="J1194" s="257"/>
      <c r="K1194" s="257"/>
      <c r="N1194" s="257"/>
      <c r="O1194" s="257"/>
      <c r="Z1194" s="257"/>
      <c r="AA1194" s="257"/>
      <c r="AD1194" s="257"/>
      <c r="AE1194" s="257"/>
      <c r="AP1194" s="257"/>
      <c r="AQ1194" s="257"/>
      <c r="AT1194" s="257"/>
      <c r="AU1194" s="257"/>
      <c r="BF1194" s="257"/>
      <c r="BG1194" s="257"/>
      <c r="BJ1194" s="257"/>
      <c r="BK1194" s="257"/>
    </row>
    <row r="1195" spans="10:63">
      <c r="J1195" s="257"/>
      <c r="K1195" s="257"/>
      <c r="N1195" s="257"/>
      <c r="O1195" s="257"/>
      <c r="Z1195" s="257"/>
      <c r="AA1195" s="257"/>
      <c r="AD1195" s="257"/>
      <c r="AE1195" s="257"/>
      <c r="AP1195" s="257"/>
      <c r="AQ1195" s="257"/>
      <c r="AT1195" s="257"/>
      <c r="AU1195" s="257"/>
      <c r="BF1195" s="257"/>
      <c r="BG1195" s="257"/>
      <c r="BJ1195" s="257"/>
      <c r="BK1195" s="257"/>
    </row>
    <row r="1196" spans="10:63">
      <c r="J1196" s="257"/>
      <c r="K1196" s="257"/>
      <c r="N1196" s="257"/>
      <c r="O1196" s="257"/>
      <c r="Z1196" s="257"/>
      <c r="AA1196" s="257"/>
      <c r="AD1196" s="257"/>
      <c r="AE1196" s="257"/>
      <c r="AP1196" s="257"/>
      <c r="AQ1196" s="257"/>
      <c r="AT1196" s="257"/>
      <c r="AU1196" s="257"/>
      <c r="BF1196" s="257"/>
      <c r="BG1196" s="257"/>
      <c r="BJ1196" s="257"/>
      <c r="BK1196" s="257"/>
    </row>
    <row r="1197" spans="10:63">
      <c r="J1197" s="257"/>
      <c r="K1197" s="257"/>
      <c r="N1197" s="257"/>
      <c r="O1197" s="257"/>
      <c r="Z1197" s="257"/>
      <c r="AA1197" s="257"/>
      <c r="AD1197" s="257"/>
      <c r="AE1197" s="257"/>
      <c r="AP1197" s="257"/>
      <c r="AQ1197" s="257"/>
      <c r="AT1197" s="257"/>
      <c r="AU1197" s="257"/>
      <c r="BF1197" s="257"/>
      <c r="BG1197" s="257"/>
      <c r="BJ1197" s="257"/>
      <c r="BK1197" s="257"/>
    </row>
    <row r="1198" spans="10:63">
      <c r="J1198" s="257"/>
      <c r="K1198" s="257"/>
      <c r="N1198" s="257"/>
      <c r="O1198" s="257"/>
      <c r="Z1198" s="257"/>
      <c r="AA1198" s="257"/>
      <c r="AD1198" s="257"/>
      <c r="AE1198" s="257"/>
      <c r="AP1198" s="257"/>
      <c r="AQ1198" s="257"/>
      <c r="AT1198" s="257"/>
      <c r="AU1198" s="257"/>
      <c r="BF1198" s="257"/>
      <c r="BG1198" s="257"/>
      <c r="BJ1198" s="257"/>
      <c r="BK1198" s="257"/>
    </row>
    <row r="1199" spans="10:63">
      <c r="J1199" s="257"/>
      <c r="K1199" s="257"/>
      <c r="N1199" s="257"/>
      <c r="O1199" s="257"/>
      <c r="Z1199" s="257"/>
      <c r="AA1199" s="257"/>
      <c r="AD1199" s="257"/>
      <c r="AE1199" s="257"/>
      <c r="AP1199" s="257"/>
      <c r="AQ1199" s="257"/>
      <c r="AT1199" s="257"/>
      <c r="AU1199" s="257"/>
      <c r="BF1199" s="257"/>
      <c r="BG1199" s="257"/>
      <c r="BJ1199" s="257"/>
      <c r="BK1199" s="257"/>
    </row>
    <row r="1200" spans="10:63">
      <c r="J1200" s="257"/>
      <c r="K1200" s="257"/>
      <c r="N1200" s="257"/>
      <c r="O1200" s="257"/>
      <c r="Z1200" s="257"/>
      <c r="AA1200" s="257"/>
      <c r="AD1200" s="257"/>
      <c r="AE1200" s="257"/>
      <c r="AP1200" s="257"/>
      <c r="AQ1200" s="257"/>
      <c r="AT1200" s="257"/>
      <c r="AU1200" s="257"/>
      <c r="BF1200" s="257"/>
      <c r="BG1200" s="257"/>
      <c r="BJ1200" s="257"/>
      <c r="BK1200" s="257"/>
    </row>
    <row r="1201" spans="10:63">
      <c r="J1201" s="257"/>
      <c r="K1201" s="257"/>
      <c r="N1201" s="257"/>
      <c r="O1201" s="257"/>
      <c r="Z1201" s="257"/>
      <c r="AA1201" s="257"/>
      <c r="AD1201" s="257"/>
      <c r="AE1201" s="257"/>
      <c r="AP1201" s="257"/>
      <c r="AQ1201" s="257"/>
      <c r="AT1201" s="257"/>
      <c r="AU1201" s="257"/>
      <c r="BF1201" s="257"/>
      <c r="BG1201" s="257"/>
      <c r="BJ1201" s="257"/>
      <c r="BK1201" s="257"/>
    </row>
    <row r="1202" spans="10:63">
      <c r="J1202" s="257"/>
      <c r="K1202" s="257"/>
      <c r="N1202" s="257"/>
      <c r="O1202" s="257"/>
      <c r="Z1202" s="257"/>
      <c r="AA1202" s="257"/>
      <c r="AD1202" s="257"/>
      <c r="AE1202" s="257"/>
      <c r="AP1202" s="257"/>
      <c r="AQ1202" s="257"/>
      <c r="AT1202" s="257"/>
      <c r="AU1202" s="257"/>
      <c r="BF1202" s="257"/>
      <c r="BG1202" s="257"/>
      <c r="BJ1202" s="257"/>
      <c r="BK1202" s="257"/>
    </row>
    <row r="1203" spans="10:63">
      <c r="J1203" s="257"/>
      <c r="K1203" s="257"/>
      <c r="N1203" s="257"/>
      <c r="O1203" s="257"/>
      <c r="Z1203" s="257"/>
      <c r="AA1203" s="257"/>
      <c r="AD1203" s="257"/>
      <c r="AE1203" s="257"/>
      <c r="AP1203" s="257"/>
      <c r="AQ1203" s="257"/>
      <c r="AT1203" s="257"/>
      <c r="AU1203" s="257"/>
      <c r="BF1203" s="257"/>
      <c r="BG1203" s="257"/>
      <c r="BJ1203" s="257"/>
      <c r="BK1203" s="257"/>
    </row>
    <row r="1204" spans="10:63">
      <c r="J1204" s="257"/>
      <c r="K1204" s="257"/>
      <c r="L1204" s="257"/>
      <c r="N1204" s="257"/>
      <c r="O1204" s="257"/>
      <c r="P1204" s="257"/>
      <c r="Z1204" s="257"/>
      <c r="AA1204" s="257"/>
      <c r="AD1204" s="257"/>
      <c r="AE1204" s="257"/>
      <c r="AP1204" s="257"/>
      <c r="AQ1204" s="257"/>
      <c r="AT1204" s="257"/>
      <c r="AU1204" s="257"/>
      <c r="BF1204" s="257"/>
      <c r="BG1204" s="257"/>
      <c r="BJ1204" s="257"/>
      <c r="BK1204" s="257"/>
    </row>
    <row r="1205" spans="10:63">
      <c r="J1205" s="257"/>
      <c r="K1205" s="257"/>
      <c r="N1205" s="257"/>
      <c r="O1205" s="257"/>
      <c r="Z1205" s="257"/>
      <c r="AA1205" s="257"/>
      <c r="AD1205" s="257"/>
      <c r="AE1205" s="257"/>
      <c r="AP1205" s="257"/>
      <c r="AQ1205" s="257"/>
      <c r="AT1205" s="257"/>
      <c r="AU1205" s="257"/>
      <c r="BF1205" s="257"/>
      <c r="BG1205" s="257"/>
      <c r="BJ1205" s="257"/>
      <c r="BK1205" s="257"/>
    </row>
    <row r="1206" spans="10:63">
      <c r="J1206" s="257"/>
      <c r="K1206" s="257"/>
      <c r="N1206" s="257"/>
      <c r="O1206" s="257"/>
      <c r="Z1206" s="257"/>
      <c r="AA1206" s="257"/>
      <c r="AD1206" s="257"/>
      <c r="AE1206" s="257"/>
      <c r="AP1206" s="257"/>
      <c r="AQ1206" s="257"/>
      <c r="AT1206" s="257"/>
      <c r="AU1206" s="257"/>
      <c r="BF1206" s="257"/>
      <c r="BG1206" s="257"/>
      <c r="BJ1206" s="257"/>
      <c r="BK1206" s="257"/>
    </row>
    <row r="1207" spans="10:63">
      <c r="J1207" s="257"/>
      <c r="K1207" s="257"/>
      <c r="N1207" s="257"/>
      <c r="O1207" s="257"/>
      <c r="Z1207" s="257"/>
      <c r="AA1207" s="257"/>
      <c r="AD1207" s="257"/>
      <c r="AE1207" s="257"/>
      <c r="AP1207" s="257"/>
      <c r="AQ1207" s="257"/>
      <c r="AT1207" s="257"/>
      <c r="AU1207" s="257"/>
      <c r="BF1207" s="257"/>
      <c r="BG1207" s="257"/>
      <c r="BJ1207" s="257"/>
      <c r="BK1207" s="257"/>
    </row>
    <row r="1208" spans="10:63">
      <c r="J1208" s="257"/>
      <c r="K1208" s="257"/>
      <c r="L1208" s="257"/>
      <c r="N1208" s="257"/>
      <c r="O1208" s="257"/>
      <c r="P1208" s="257"/>
      <c r="Z1208" s="257"/>
      <c r="AA1208" s="257"/>
      <c r="AD1208" s="257"/>
      <c r="AE1208" s="257"/>
      <c r="AP1208" s="257"/>
      <c r="AQ1208" s="257"/>
      <c r="AT1208" s="257"/>
      <c r="AU1208" s="257"/>
      <c r="BF1208" s="257"/>
      <c r="BG1208" s="257"/>
      <c r="BJ1208" s="257"/>
      <c r="BK1208" s="257"/>
    </row>
    <row r="1209" spans="10:63">
      <c r="J1209" s="257"/>
      <c r="K1209" s="257"/>
      <c r="N1209" s="257"/>
      <c r="O1209" s="257"/>
      <c r="Z1209" s="257"/>
      <c r="AA1209" s="257"/>
      <c r="AD1209" s="257"/>
      <c r="AE1209" s="257"/>
      <c r="AP1209" s="257"/>
      <c r="AQ1209" s="257"/>
      <c r="AT1209" s="257"/>
      <c r="AU1209" s="257"/>
      <c r="BF1209" s="257"/>
      <c r="BG1209" s="257"/>
      <c r="BJ1209" s="257"/>
      <c r="BK1209" s="257"/>
    </row>
    <row r="1210" spans="10:63">
      <c r="J1210" s="257"/>
      <c r="K1210" s="257"/>
      <c r="N1210" s="257"/>
      <c r="O1210" s="257"/>
      <c r="Z1210" s="257"/>
      <c r="AA1210" s="257"/>
      <c r="AD1210" s="257"/>
      <c r="AE1210" s="257"/>
      <c r="AP1210" s="257"/>
      <c r="AQ1210" s="257"/>
      <c r="AT1210" s="257"/>
      <c r="AU1210" s="257"/>
      <c r="BF1210" s="257"/>
      <c r="BG1210" s="257"/>
      <c r="BJ1210" s="257"/>
      <c r="BK1210" s="257"/>
    </row>
    <row r="1211" spans="10:63">
      <c r="J1211" s="257"/>
      <c r="K1211" s="257"/>
      <c r="L1211" s="257"/>
      <c r="N1211" s="257"/>
      <c r="O1211" s="257"/>
      <c r="P1211" s="257"/>
      <c r="Z1211" s="257"/>
      <c r="AA1211" s="257"/>
      <c r="AD1211" s="257"/>
      <c r="AE1211" s="257"/>
      <c r="AP1211" s="257"/>
      <c r="AQ1211" s="257"/>
      <c r="AT1211" s="257"/>
      <c r="AU1211" s="257"/>
      <c r="BF1211" s="257"/>
      <c r="BG1211" s="257"/>
      <c r="BJ1211" s="257"/>
      <c r="BK1211" s="257"/>
    </row>
    <row r="1212" spans="10:63">
      <c r="J1212" s="257"/>
      <c r="K1212" s="257"/>
      <c r="N1212" s="257"/>
      <c r="O1212" s="257"/>
      <c r="P1212" s="257"/>
      <c r="Q1212" s="257"/>
      <c r="Z1212" s="257"/>
      <c r="AA1212" s="257"/>
      <c r="AD1212" s="257"/>
      <c r="AE1212" s="257"/>
      <c r="AP1212" s="257"/>
      <c r="AQ1212" s="257"/>
      <c r="AT1212" s="257"/>
      <c r="AU1212" s="257"/>
      <c r="BF1212" s="257"/>
      <c r="BG1212" s="257"/>
      <c r="BJ1212" s="257"/>
      <c r="BK1212" s="257"/>
    </row>
    <row r="1213" spans="10:63">
      <c r="J1213" s="257"/>
      <c r="K1213" s="257"/>
      <c r="M1213" s="257"/>
      <c r="N1213" s="257"/>
      <c r="O1213" s="257"/>
      <c r="Q1213" s="257"/>
      <c r="R1213" s="257"/>
      <c r="Z1213" s="257"/>
      <c r="AA1213" s="257"/>
      <c r="AD1213" s="257"/>
      <c r="AE1213" s="257"/>
      <c r="AP1213" s="257"/>
      <c r="AQ1213" s="257"/>
      <c r="AT1213" s="257"/>
      <c r="AU1213" s="257"/>
      <c r="BF1213" s="257"/>
      <c r="BG1213" s="257"/>
      <c r="BJ1213" s="257"/>
      <c r="BK1213" s="257"/>
    </row>
    <row r="1214" spans="10:63">
      <c r="J1214" s="257"/>
      <c r="K1214" s="257"/>
      <c r="M1214" s="257"/>
      <c r="N1214" s="257"/>
      <c r="O1214" s="257"/>
      <c r="Q1214" s="257"/>
      <c r="R1214" s="257"/>
      <c r="Z1214" s="257"/>
      <c r="AA1214" s="257"/>
      <c r="AD1214" s="257"/>
      <c r="AE1214" s="257"/>
      <c r="AP1214" s="257"/>
      <c r="AQ1214" s="257"/>
      <c r="AT1214" s="257"/>
      <c r="AU1214" s="257"/>
      <c r="BF1214" s="257"/>
      <c r="BG1214" s="257"/>
      <c r="BJ1214" s="257"/>
      <c r="BK1214" s="257"/>
    </row>
    <row r="1215" spans="10:63">
      <c r="J1215" s="257"/>
      <c r="K1215" s="257"/>
      <c r="M1215" s="257"/>
      <c r="N1215" s="257"/>
      <c r="O1215" s="257"/>
      <c r="Q1215" s="257"/>
      <c r="R1215" s="257"/>
      <c r="Z1215" s="257"/>
      <c r="AA1215" s="257"/>
      <c r="AD1215" s="257"/>
      <c r="AE1215" s="257"/>
      <c r="AP1215" s="257"/>
      <c r="AQ1215" s="257"/>
      <c r="AT1215" s="257"/>
      <c r="AU1215" s="257"/>
      <c r="BF1215" s="257"/>
      <c r="BG1215" s="257"/>
      <c r="BJ1215" s="257"/>
      <c r="BK1215" s="257"/>
    </row>
    <row r="1216" spans="10:63">
      <c r="J1216" s="257"/>
      <c r="K1216" s="257"/>
      <c r="N1216" s="257"/>
      <c r="O1216" s="257"/>
      <c r="Z1216" s="257"/>
      <c r="AA1216" s="257"/>
      <c r="AD1216" s="257"/>
      <c r="AE1216" s="257"/>
      <c r="AP1216" s="257"/>
      <c r="AQ1216" s="257"/>
      <c r="AT1216" s="257"/>
      <c r="AU1216" s="257"/>
      <c r="BF1216" s="257"/>
      <c r="BG1216" s="257"/>
      <c r="BJ1216" s="257"/>
      <c r="BK1216" s="257"/>
    </row>
    <row r="1217" spans="10:63">
      <c r="J1217" s="257"/>
      <c r="K1217" s="257"/>
      <c r="M1217" s="257"/>
      <c r="N1217" s="257"/>
      <c r="O1217" s="257"/>
      <c r="Q1217" s="257"/>
      <c r="R1217" s="257"/>
      <c r="Z1217" s="257"/>
      <c r="AA1217" s="257"/>
      <c r="AD1217" s="257"/>
      <c r="AE1217" s="257"/>
      <c r="AP1217" s="257"/>
      <c r="AQ1217" s="257"/>
      <c r="AT1217" s="257"/>
      <c r="AU1217" s="257"/>
      <c r="BF1217" s="257"/>
      <c r="BG1217" s="257"/>
      <c r="BJ1217" s="257"/>
      <c r="BK1217" s="257"/>
    </row>
    <row r="1218" spans="10:63">
      <c r="J1218" s="257"/>
      <c r="K1218" s="257"/>
      <c r="L1218" s="257"/>
      <c r="M1218" s="257"/>
      <c r="N1218" s="257"/>
      <c r="O1218" s="257"/>
      <c r="P1218" s="257"/>
      <c r="Q1218" s="257"/>
      <c r="Z1218" s="257"/>
      <c r="AA1218" s="257"/>
      <c r="AD1218" s="257"/>
      <c r="AE1218" s="257"/>
      <c r="AP1218" s="257"/>
      <c r="AQ1218" s="257"/>
      <c r="AT1218" s="257"/>
      <c r="AU1218" s="257"/>
      <c r="BF1218" s="257"/>
      <c r="BG1218" s="257"/>
      <c r="BJ1218" s="257"/>
      <c r="BK1218" s="257"/>
    </row>
    <row r="1219" spans="10:63">
      <c r="J1219" s="257"/>
      <c r="K1219" s="257"/>
      <c r="N1219" s="257"/>
      <c r="O1219" s="257"/>
      <c r="P1219" s="257"/>
      <c r="Z1219" s="257"/>
      <c r="AA1219" s="257"/>
      <c r="AD1219" s="257"/>
      <c r="AE1219" s="257"/>
      <c r="AP1219" s="257"/>
      <c r="AQ1219" s="257"/>
      <c r="AT1219" s="257"/>
      <c r="AU1219" s="257"/>
      <c r="BF1219" s="257"/>
      <c r="BG1219" s="257"/>
      <c r="BJ1219" s="257"/>
      <c r="BK1219" s="257"/>
    </row>
    <row r="1220" spans="10:63">
      <c r="J1220" s="257"/>
      <c r="K1220" s="257"/>
      <c r="N1220" s="257"/>
      <c r="O1220" s="257"/>
      <c r="P1220" s="257"/>
      <c r="Z1220" s="257"/>
      <c r="AA1220" s="257"/>
      <c r="AD1220" s="257"/>
      <c r="AE1220" s="257"/>
      <c r="AP1220" s="257"/>
      <c r="AQ1220" s="257"/>
      <c r="AT1220" s="257"/>
      <c r="AU1220" s="257"/>
      <c r="BF1220" s="257"/>
      <c r="BG1220" s="257"/>
      <c r="BJ1220" s="257"/>
      <c r="BK1220" s="257"/>
    </row>
    <row r="1221" spans="10:63">
      <c r="J1221" s="257"/>
      <c r="K1221" s="257"/>
      <c r="N1221" s="257"/>
      <c r="O1221" s="257"/>
      <c r="P1221" s="257"/>
      <c r="Q1221" s="257"/>
      <c r="Z1221" s="257"/>
      <c r="AA1221" s="257"/>
      <c r="AD1221" s="257"/>
      <c r="AE1221" s="257"/>
      <c r="AP1221" s="257"/>
      <c r="AQ1221" s="257"/>
      <c r="AT1221" s="257"/>
      <c r="AU1221" s="257"/>
      <c r="BF1221" s="257"/>
      <c r="BG1221" s="257"/>
      <c r="BJ1221" s="257"/>
      <c r="BK1221" s="257"/>
    </row>
    <row r="1222" spans="10:63">
      <c r="J1222" s="257"/>
      <c r="K1222" s="257"/>
      <c r="N1222" s="257"/>
      <c r="O1222" s="257"/>
      <c r="Z1222" s="257"/>
      <c r="AA1222" s="257"/>
      <c r="AD1222" s="257"/>
      <c r="AE1222" s="257"/>
      <c r="AP1222" s="257"/>
      <c r="AQ1222" s="257"/>
      <c r="AT1222" s="257"/>
      <c r="AU1222" s="257"/>
      <c r="BF1222" s="257"/>
      <c r="BG1222" s="257"/>
      <c r="BJ1222" s="257"/>
      <c r="BK1222" s="257"/>
    </row>
    <row r="1223" spans="10:63">
      <c r="J1223" s="257"/>
      <c r="K1223" s="257"/>
      <c r="N1223" s="257"/>
      <c r="O1223" s="257"/>
      <c r="Z1223" s="257"/>
      <c r="AA1223" s="257"/>
      <c r="AD1223" s="257"/>
      <c r="AE1223" s="257"/>
      <c r="AP1223" s="257"/>
      <c r="AQ1223" s="257"/>
      <c r="AT1223" s="257"/>
      <c r="AU1223" s="257"/>
      <c r="BF1223" s="257"/>
      <c r="BG1223" s="257"/>
      <c r="BJ1223" s="257"/>
      <c r="BK1223" s="257"/>
    </row>
    <row r="1224" spans="10:63">
      <c r="J1224" s="257"/>
      <c r="K1224" s="257"/>
      <c r="N1224" s="257"/>
      <c r="O1224" s="257"/>
      <c r="Z1224" s="257"/>
      <c r="AA1224" s="257"/>
      <c r="AD1224" s="257"/>
      <c r="AE1224" s="257"/>
      <c r="AP1224" s="257"/>
      <c r="AQ1224" s="257"/>
      <c r="AT1224" s="257"/>
      <c r="AU1224" s="257"/>
      <c r="BF1224" s="257"/>
      <c r="BG1224" s="257"/>
      <c r="BJ1224" s="257"/>
      <c r="BK1224" s="257"/>
    </row>
    <row r="1225" spans="10:63">
      <c r="J1225" s="257"/>
      <c r="K1225" s="257"/>
      <c r="L1225" s="257"/>
      <c r="N1225" s="257"/>
      <c r="O1225" s="257"/>
      <c r="P1225" s="257"/>
      <c r="Z1225" s="257"/>
      <c r="AA1225" s="257"/>
      <c r="AD1225" s="257"/>
      <c r="AE1225" s="257"/>
      <c r="AP1225" s="257"/>
      <c r="AQ1225" s="257"/>
      <c r="AT1225" s="257"/>
      <c r="AU1225" s="257"/>
      <c r="BF1225" s="257"/>
      <c r="BG1225" s="257"/>
      <c r="BJ1225" s="257"/>
      <c r="BK1225" s="257"/>
    </row>
    <row r="1226" spans="10:63">
      <c r="J1226" s="257"/>
      <c r="K1226" s="257"/>
      <c r="N1226" s="257"/>
      <c r="O1226" s="257"/>
      <c r="Z1226" s="257"/>
      <c r="AA1226" s="257"/>
      <c r="AD1226" s="257"/>
      <c r="AE1226" s="257"/>
      <c r="AP1226" s="257"/>
      <c r="AQ1226" s="257"/>
      <c r="AT1226" s="257"/>
      <c r="AU1226" s="257"/>
      <c r="BF1226" s="257"/>
      <c r="BG1226" s="257"/>
      <c r="BJ1226" s="257"/>
      <c r="BK1226" s="257"/>
    </row>
    <row r="1227" spans="10:63">
      <c r="J1227" s="257"/>
      <c r="K1227" s="257"/>
      <c r="N1227" s="257"/>
      <c r="O1227" s="257"/>
      <c r="Z1227" s="257"/>
      <c r="AA1227" s="257"/>
      <c r="AD1227" s="257"/>
      <c r="AE1227" s="257"/>
      <c r="AP1227" s="257"/>
      <c r="AQ1227" s="257"/>
      <c r="AT1227" s="257"/>
      <c r="AU1227" s="257"/>
      <c r="BF1227" s="257"/>
      <c r="BG1227" s="257"/>
      <c r="BJ1227" s="257"/>
      <c r="BK1227" s="257"/>
    </row>
    <row r="1228" spans="10:63">
      <c r="J1228" s="257"/>
      <c r="K1228" s="257"/>
      <c r="N1228" s="257"/>
      <c r="O1228" s="257"/>
      <c r="R1228" s="257"/>
      <c r="Z1228" s="257"/>
      <c r="AA1228" s="257"/>
      <c r="AD1228" s="257"/>
      <c r="AE1228" s="257"/>
      <c r="AP1228" s="257"/>
      <c r="AQ1228" s="257"/>
      <c r="AT1228" s="257"/>
      <c r="AU1228" s="257"/>
      <c r="BF1228" s="257"/>
      <c r="BG1228" s="257"/>
      <c r="BJ1228" s="257"/>
      <c r="BK1228" s="257"/>
    </row>
    <row r="1229" spans="10:63">
      <c r="J1229" s="257"/>
      <c r="K1229" s="257"/>
      <c r="N1229" s="257"/>
      <c r="O1229" s="257"/>
      <c r="Z1229" s="257"/>
      <c r="AA1229" s="257"/>
      <c r="AD1229" s="257"/>
      <c r="AE1229" s="257"/>
      <c r="AP1229" s="257"/>
      <c r="AQ1229" s="257"/>
      <c r="AT1229" s="257"/>
      <c r="AU1229" s="257"/>
      <c r="BF1229" s="257"/>
      <c r="BG1229" s="257"/>
      <c r="BJ1229" s="257"/>
      <c r="BK1229" s="257"/>
    </row>
    <row r="1230" spans="10:63">
      <c r="J1230" s="257"/>
      <c r="K1230" s="257"/>
      <c r="N1230" s="257"/>
      <c r="O1230" s="257"/>
      <c r="Z1230" s="257"/>
      <c r="AA1230" s="257"/>
      <c r="AD1230" s="257"/>
      <c r="AE1230" s="257"/>
      <c r="AP1230" s="257"/>
      <c r="AQ1230" s="257"/>
      <c r="AT1230" s="257"/>
      <c r="AU1230" s="257"/>
      <c r="BF1230" s="257"/>
      <c r="BG1230" s="257"/>
      <c r="BJ1230" s="257"/>
      <c r="BK1230" s="257"/>
    </row>
    <row r="1231" spans="10:63">
      <c r="J1231" s="257"/>
      <c r="K1231" s="257"/>
      <c r="N1231" s="257"/>
      <c r="O1231" s="257"/>
      <c r="Z1231" s="257"/>
      <c r="AA1231" s="257"/>
      <c r="AD1231" s="257"/>
      <c r="AE1231" s="257"/>
      <c r="AP1231" s="257"/>
      <c r="AQ1231" s="257"/>
      <c r="AT1231" s="257"/>
      <c r="AU1231" s="257"/>
      <c r="BF1231" s="257"/>
      <c r="BG1231" s="257"/>
      <c r="BJ1231" s="257"/>
      <c r="BK1231" s="257"/>
    </row>
    <row r="1232" spans="10:63">
      <c r="J1232" s="257"/>
      <c r="K1232" s="257"/>
      <c r="M1232" s="257"/>
      <c r="N1232" s="257"/>
      <c r="O1232" s="257"/>
      <c r="Q1232" s="257"/>
      <c r="R1232" s="257"/>
      <c r="Z1232" s="257"/>
      <c r="AA1232" s="257"/>
      <c r="AD1232" s="257"/>
      <c r="AE1232" s="257"/>
      <c r="AP1232" s="257"/>
      <c r="AQ1232" s="257"/>
      <c r="AT1232" s="257"/>
      <c r="AU1232" s="257"/>
      <c r="BF1232" s="257"/>
      <c r="BG1232" s="257"/>
      <c r="BJ1232" s="257"/>
      <c r="BK1232" s="257"/>
    </row>
    <row r="1233" spans="10:63">
      <c r="J1233" s="257"/>
      <c r="K1233" s="257"/>
      <c r="L1233" s="257"/>
      <c r="M1233" s="257"/>
      <c r="N1233" s="257"/>
      <c r="O1233" s="257"/>
      <c r="P1233" s="257"/>
      <c r="Q1233" s="257"/>
      <c r="Z1233" s="257"/>
      <c r="AA1233" s="257"/>
      <c r="AD1233" s="257"/>
      <c r="AE1233" s="257"/>
      <c r="AP1233" s="257"/>
      <c r="AQ1233" s="257"/>
      <c r="AT1233" s="257"/>
      <c r="AU1233" s="257"/>
      <c r="BF1233" s="257"/>
      <c r="BG1233" s="257"/>
      <c r="BJ1233" s="257"/>
      <c r="BK1233" s="257"/>
    </row>
    <row r="1234" spans="10:63">
      <c r="J1234" s="257"/>
      <c r="K1234" s="257"/>
      <c r="N1234" s="257"/>
      <c r="O1234" s="257"/>
      <c r="Z1234" s="257"/>
      <c r="AA1234" s="257"/>
      <c r="AD1234" s="257"/>
      <c r="AE1234" s="257"/>
      <c r="AP1234" s="257"/>
      <c r="AQ1234" s="257"/>
      <c r="AT1234" s="257"/>
      <c r="AU1234" s="257"/>
      <c r="BF1234" s="257"/>
      <c r="BG1234" s="257"/>
      <c r="BJ1234" s="257"/>
      <c r="BK1234" s="257"/>
    </row>
    <row r="1235" spans="10:63">
      <c r="J1235" s="257"/>
      <c r="K1235" s="257"/>
      <c r="L1235" s="257"/>
      <c r="M1235" s="257"/>
      <c r="N1235" s="257"/>
      <c r="O1235" s="257"/>
      <c r="P1235" s="257"/>
      <c r="Q1235" s="257"/>
      <c r="Z1235" s="257"/>
      <c r="AA1235" s="257"/>
      <c r="AD1235" s="257"/>
      <c r="AE1235" s="257"/>
      <c r="AP1235" s="257"/>
      <c r="AQ1235" s="257"/>
      <c r="AT1235" s="257"/>
      <c r="AU1235" s="257"/>
      <c r="BF1235" s="257"/>
      <c r="BG1235" s="257"/>
      <c r="BJ1235" s="257"/>
      <c r="BK1235" s="257"/>
    </row>
    <row r="1236" spans="10:63">
      <c r="J1236" s="257"/>
      <c r="K1236" s="257"/>
      <c r="L1236" s="257"/>
      <c r="M1236" s="257"/>
      <c r="N1236" s="257"/>
      <c r="O1236" s="257"/>
      <c r="P1236" s="257"/>
      <c r="Q1236" s="257"/>
      <c r="Z1236" s="257"/>
      <c r="AA1236" s="257"/>
      <c r="AD1236" s="257"/>
      <c r="AE1236" s="257"/>
      <c r="AP1236" s="257"/>
      <c r="AQ1236" s="257"/>
      <c r="AT1236" s="257"/>
      <c r="AU1236" s="257"/>
      <c r="BF1236" s="257"/>
      <c r="BG1236" s="257"/>
      <c r="BJ1236" s="257"/>
      <c r="BK1236" s="257"/>
    </row>
    <row r="1237" spans="10:63">
      <c r="J1237" s="257"/>
      <c r="K1237" s="257"/>
      <c r="M1237" s="257"/>
      <c r="N1237" s="257"/>
      <c r="O1237" s="257"/>
      <c r="Q1237" s="257"/>
      <c r="R1237" s="257"/>
      <c r="Z1237" s="257"/>
      <c r="AA1237" s="257"/>
      <c r="AD1237" s="257"/>
      <c r="AE1237" s="257"/>
      <c r="AP1237" s="257"/>
      <c r="AQ1237" s="257"/>
      <c r="AT1237" s="257"/>
      <c r="AU1237" s="257"/>
      <c r="BF1237" s="257"/>
      <c r="BG1237" s="257"/>
      <c r="BJ1237" s="257"/>
      <c r="BK1237" s="257"/>
    </row>
    <row r="1238" spans="10:63">
      <c r="J1238" s="257"/>
      <c r="K1238" s="257"/>
      <c r="N1238" s="257"/>
      <c r="O1238" s="257"/>
      <c r="Z1238" s="257"/>
      <c r="AA1238" s="257"/>
      <c r="AD1238" s="257"/>
      <c r="AE1238" s="257"/>
      <c r="AP1238" s="257"/>
      <c r="AQ1238" s="257"/>
      <c r="AT1238" s="257"/>
      <c r="AU1238" s="257"/>
      <c r="BF1238" s="257"/>
      <c r="BG1238" s="257"/>
      <c r="BJ1238" s="257"/>
      <c r="BK1238" s="257"/>
    </row>
    <row r="1239" spans="10:63">
      <c r="J1239" s="257"/>
      <c r="K1239" s="257"/>
      <c r="N1239" s="257"/>
      <c r="O1239" s="257"/>
      <c r="R1239" s="257"/>
      <c r="Z1239" s="257"/>
      <c r="AA1239" s="257"/>
      <c r="AD1239" s="257"/>
      <c r="AE1239" s="257"/>
      <c r="AP1239" s="257"/>
      <c r="AQ1239" s="257"/>
      <c r="AT1239" s="257"/>
      <c r="AU1239" s="257"/>
      <c r="BF1239" s="257"/>
      <c r="BG1239" s="257"/>
      <c r="BJ1239" s="257"/>
      <c r="BK1239" s="257"/>
    </row>
    <row r="1240" spans="10:63">
      <c r="J1240" s="257"/>
      <c r="K1240" s="257"/>
      <c r="N1240" s="257"/>
      <c r="O1240" s="257"/>
      <c r="R1240" s="257"/>
      <c r="Z1240" s="257"/>
      <c r="AA1240" s="257"/>
      <c r="AD1240" s="257"/>
      <c r="AE1240" s="257"/>
      <c r="AP1240" s="257"/>
      <c r="AQ1240" s="257"/>
      <c r="AT1240" s="257"/>
      <c r="AU1240" s="257"/>
      <c r="BF1240" s="257"/>
      <c r="BG1240" s="257"/>
      <c r="BJ1240" s="257"/>
      <c r="BK1240" s="257"/>
    </row>
    <row r="1241" spans="10:63">
      <c r="J1241" s="257"/>
      <c r="K1241" s="257"/>
      <c r="L1241" s="257"/>
      <c r="N1241" s="257"/>
      <c r="O1241" s="257"/>
      <c r="P1241" s="257"/>
      <c r="Z1241" s="257"/>
      <c r="AA1241" s="257"/>
      <c r="AD1241" s="257"/>
      <c r="AE1241" s="257"/>
      <c r="AP1241" s="257"/>
      <c r="AQ1241" s="257"/>
      <c r="AT1241" s="257"/>
      <c r="AU1241" s="257"/>
      <c r="BF1241" s="257"/>
      <c r="BG1241" s="257"/>
      <c r="BJ1241" s="257"/>
      <c r="BK1241" s="257"/>
    </row>
    <row r="1242" spans="10:63">
      <c r="J1242" s="257"/>
      <c r="K1242" s="257"/>
      <c r="N1242" s="257"/>
      <c r="O1242" s="257"/>
      <c r="R1242" s="257"/>
      <c r="Z1242" s="257"/>
      <c r="AA1242" s="257"/>
      <c r="AD1242" s="257"/>
      <c r="AE1242" s="257"/>
      <c r="AP1242" s="257"/>
      <c r="AQ1242" s="257"/>
      <c r="AT1242" s="257"/>
      <c r="AU1242" s="257"/>
      <c r="BF1242" s="257"/>
      <c r="BG1242" s="257"/>
      <c r="BJ1242" s="257"/>
      <c r="BK1242" s="257"/>
    </row>
    <row r="1243" spans="10:63">
      <c r="J1243" s="257"/>
      <c r="K1243" s="257"/>
      <c r="L1243" s="257"/>
      <c r="M1243" s="257"/>
      <c r="N1243" s="257"/>
      <c r="O1243" s="257"/>
      <c r="P1243" s="257"/>
      <c r="Q1243" s="257"/>
      <c r="Z1243" s="257"/>
      <c r="AA1243" s="257"/>
      <c r="AD1243" s="257"/>
      <c r="AE1243" s="257"/>
      <c r="AP1243" s="257"/>
      <c r="AQ1243" s="257"/>
      <c r="AT1243" s="257"/>
      <c r="AU1243" s="257"/>
      <c r="BF1243" s="257"/>
      <c r="BG1243" s="257"/>
      <c r="BJ1243" s="257"/>
      <c r="BK1243" s="257"/>
    </row>
    <row r="1244" spans="10:63">
      <c r="J1244" s="257"/>
      <c r="K1244" s="257"/>
      <c r="L1244" s="257"/>
      <c r="M1244" s="257"/>
      <c r="N1244" s="257"/>
      <c r="O1244" s="257"/>
      <c r="P1244" s="257"/>
      <c r="Q1244" s="257"/>
      <c r="Z1244" s="257"/>
      <c r="AA1244" s="257"/>
      <c r="AD1244" s="257"/>
      <c r="AE1244" s="257"/>
      <c r="AP1244" s="257"/>
      <c r="AQ1244" s="257"/>
      <c r="AT1244" s="257"/>
      <c r="AU1244" s="257"/>
      <c r="BF1244" s="257"/>
      <c r="BG1244" s="257"/>
      <c r="BJ1244" s="257"/>
      <c r="BK1244" s="257"/>
    </row>
    <row r="1245" spans="10:63">
      <c r="J1245" s="257"/>
      <c r="K1245" s="257"/>
      <c r="M1245" s="257"/>
      <c r="N1245" s="257"/>
      <c r="O1245" s="257"/>
      <c r="Q1245" s="257"/>
      <c r="R1245" s="257"/>
      <c r="Z1245" s="257"/>
      <c r="AA1245" s="257"/>
      <c r="AD1245" s="257"/>
      <c r="AE1245" s="257"/>
      <c r="AP1245" s="257"/>
      <c r="AQ1245" s="257"/>
      <c r="AT1245" s="257"/>
      <c r="AU1245" s="257"/>
      <c r="BF1245" s="257"/>
      <c r="BG1245" s="257"/>
      <c r="BJ1245" s="257"/>
      <c r="BK1245" s="257"/>
    </row>
    <row r="1246" spans="10:63">
      <c r="J1246" s="257"/>
      <c r="K1246" s="257"/>
      <c r="M1246" s="257"/>
      <c r="N1246" s="257"/>
      <c r="O1246" s="257"/>
      <c r="Q1246" s="257"/>
      <c r="R1246" s="257"/>
      <c r="Z1246" s="257"/>
      <c r="AA1246" s="257"/>
      <c r="AD1246" s="257"/>
      <c r="AE1246" s="257"/>
      <c r="AP1246" s="257"/>
      <c r="AQ1246" s="257"/>
      <c r="AT1246" s="257"/>
      <c r="AU1246" s="257"/>
      <c r="BF1246" s="257"/>
      <c r="BG1246" s="257"/>
      <c r="BJ1246" s="257"/>
      <c r="BK1246" s="257"/>
    </row>
    <row r="1247" spans="10:63">
      <c r="J1247" s="257"/>
      <c r="K1247" s="257"/>
      <c r="L1247" s="257"/>
      <c r="N1247" s="257"/>
      <c r="O1247" s="257"/>
      <c r="P1247" s="257"/>
      <c r="Z1247" s="257"/>
      <c r="AA1247" s="257"/>
      <c r="AD1247" s="257"/>
      <c r="AE1247" s="257"/>
      <c r="AP1247" s="257"/>
      <c r="AQ1247" s="257"/>
      <c r="AT1247" s="257"/>
      <c r="AU1247" s="257"/>
      <c r="BF1247" s="257"/>
      <c r="BG1247" s="257"/>
      <c r="BJ1247" s="257"/>
      <c r="BK1247" s="257"/>
    </row>
    <row r="1248" spans="10:63">
      <c r="J1248" s="257"/>
      <c r="K1248" s="257"/>
      <c r="N1248" s="257"/>
      <c r="O1248" s="257"/>
      <c r="Z1248" s="257"/>
      <c r="AA1248" s="257"/>
      <c r="AD1248" s="257"/>
      <c r="AE1248" s="257"/>
      <c r="AP1248" s="257"/>
      <c r="AQ1248" s="257"/>
      <c r="AT1248" s="257"/>
      <c r="AU1248" s="257"/>
      <c r="BF1248" s="257"/>
      <c r="BG1248" s="257"/>
      <c r="BJ1248" s="257"/>
      <c r="BK1248" s="257"/>
    </row>
    <row r="1249" spans="10:63">
      <c r="J1249" s="257"/>
      <c r="K1249" s="257"/>
      <c r="N1249" s="257"/>
      <c r="O1249" s="257"/>
      <c r="Z1249" s="257"/>
      <c r="AA1249" s="257"/>
      <c r="AD1249" s="257"/>
      <c r="AE1249" s="257"/>
      <c r="AP1249" s="257"/>
      <c r="AQ1249" s="257"/>
      <c r="AT1249" s="257"/>
      <c r="AU1249" s="257"/>
      <c r="BF1249" s="257"/>
      <c r="BG1249" s="257"/>
      <c r="BJ1249" s="257"/>
      <c r="BK1249" s="257"/>
    </row>
    <row r="1250" spans="10:63">
      <c r="J1250" s="257"/>
      <c r="K1250" s="257"/>
      <c r="M1250" s="257"/>
      <c r="N1250" s="257"/>
      <c r="O1250" s="257"/>
      <c r="Q1250" s="257"/>
      <c r="R1250" s="257"/>
      <c r="Z1250" s="257"/>
      <c r="AA1250" s="257"/>
      <c r="AD1250" s="257"/>
      <c r="AE1250" s="257"/>
      <c r="AP1250" s="257"/>
      <c r="AQ1250" s="257"/>
      <c r="AT1250" s="257"/>
      <c r="AU1250" s="257"/>
      <c r="BF1250" s="257"/>
      <c r="BG1250" s="257"/>
      <c r="BJ1250" s="257"/>
      <c r="BK1250" s="257"/>
    </row>
    <row r="1251" spans="10:63">
      <c r="J1251" s="257"/>
      <c r="K1251" s="257"/>
      <c r="N1251" s="257"/>
      <c r="O1251" s="257"/>
      <c r="R1251" s="257"/>
      <c r="Z1251" s="257"/>
      <c r="AA1251" s="257"/>
      <c r="AD1251" s="257"/>
      <c r="AE1251" s="257"/>
      <c r="AP1251" s="257"/>
      <c r="AQ1251" s="257"/>
      <c r="AT1251" s="257"/>
      <c r="AU1251" s="257"/>
      <c r="BF1251" s="257"/>
      <c r="BG1251" s="257"/>
      <c r="BJ1251" s="257"/>
      <c r="BK1251" s="257"/>
    </row>
    <row r="1252" spans="10:63">
      <c r="J1252" s="257"/>
      <c r="K1252" s="257"/>
      <c r="N1252" s="257"/>
      <c r="O1252" s="257"/>
      <c r="P1252" s="257"/>
      <c r="Z1252" s="257"/>
      <c r="AA1252" s="257"/>
      <c r="AD1252" s="257"/>
      <c r="AE1252" s="257"/>
      <c r="AP1252" s="257"/>
      <c r="AQ1252" s="257"/>
      <c r="AT1252" s="257"/>
      <c r="AU1252" s="257"/>
      <c r="BF1252" s="257"/>
      <c r="BG1252" s="257"/>
      <c r="BJ1252" s="257"/>
      <c r="BK1252" s="257"/>
    </row>
    <row r="1253" spans="10:63">
      <c r="J1253" s="257"/>
      <c r="K1253" s="257"/>
      <c r="N1253" s="257"/>
      <c r="O1253" s="257"/>
      <c r="Z1253" s="257"/>
      <c r="AA1253" s="257"/>
      <c r="AD1253" s="257"/>
      <c r="AE1253" s="257"/>
      <c r="AP1253" s="257"/>
      <c r="AQ1253" s="257"/>
      <c r="AT1253" s="257"/>
      <c r="AU1253" s="257"/>
      <c r="BF1253" s="257"/>
      <c r="BG1253" s="257"/>
      <c r="BJ1253" s="257"/>
      <c r="BK1253" s="257"/>
    </row>
    <row r="1254" spans="10:63">
      <c r="J1254" s="257"/>
      <c r="K1254" s="257"/>
      <c r="N1254" s="257"/>
      <c r="O1254" s="257"/>
      <c r="R1254" s="257"/>
      <c r="Z1254" s="257"/>
      <c r="AA1254" s="257"/>
      <c r="AD1254" s="257"/>
      <c r="AE1254" s="257"/>
      <c r="AP1254" s="257"/>
      <c r="AQ1254" s="257"/>
      <c r="AT1254" s="257"/>
      <c r="AU1254" s="257"/>
      <c r="BF1254" s="257"/>
      <c r="BG1254" s="257"/>
      <c r="BJ1254" s="257"/>
      <c r="BK1254" s="257"/>
    </row>
    <row r="1255" spans="10:63">
      <c r="J1255" s="257"/>
      <c r="K1255" s="257"/>
      <c r="M1255" s="257"/>
      <c r="N1255" s="257"/>
      <c r="O1255" s="257"/>
      <c r="Q1255" s="257"/>
      <c r="R1255" s="257"/>
      <c r="Z1255" s="257"/>
      <c r="AA1255" s="257"/>
      <c r="AD1255" s="257"/>
      <c r="AE1255" s="257"/>
      <c r="AP1255" s="257"/>
      <c r="AQ1255" s="257"/>
      <c r="AT1255" s="257"/>
      <c r="AU1255" s="257"/>
      <c r="BF1255" s="257"/>
      <c r="BG1255" s="257"/>
      <c r="BJ1255" s="257"/>
      <c r="BK1255" s="257"/>
    </row>
    <row r="1256" spans="10:63">
      <c r="J1256" s="257"/>
      <c r="K1256" s="257"/>
      <c r="N1256" s="257"/>
      <c r="O1256" s="257"/>
      <c r="P1256" s="257"/>
      <c r="Z1256" s="257"/>
      <c r="AA1256" s="257"/>
      <c r="AD1256" s="257"/>
      <c r="AE1256" s="257"/>
      <c r="AP1256" s="257"/>
      <c r="AQ1256" s="257"/>
      <c r="AT1256" s="257"/>
      <c r="AU1256" s="257"/>
      <c r="BF1256" s="257"/>
      <c r="BG1256" s="257"/>
      <c r="BJ1256" s="257"/>
      <c r="BK1256" s="257"/>
    </row>
    <row r="1257" spans="10:63">
      <c r="J1257" s="257"/>
      <c r="K1257" s="257"/>
      <c r="M1257" s="257"/>
      <c r="N1257" s="257"/>
      <c r="O1257" s="257"/>
      <c r="Q1257" s="257"/>
      <c r="R1257" s="257"/>
      <c r="Z1257" s="257"/>
      <c r="AA1257" s="257"/>
      <c r="AD1257" s="257"/>
      <c r="AE1257" s="257"/>
      <c r="AP1257" s="257"/>
      <c r="AQ1257" s="257"/>
      <c r="AT1257" s="257"/>
      <c r="AU1257" s="257"/>
      <c r="BF1257" s="257"/>
      <c r="BG1257" s="257"/>
      <c r="BJ1257" s="257"/>
      <c r="BK1257" s="257"/>
    </row>
    <row r="1258" spans="10:63">
      <c r="J1258" s="257"/>
      <c r="K1258" s="257"/>
      <c r="M1258" s="257"/>
      <c r="N1258" s="257"/>
      <c r="O1258" s="257"/>
      <c r="Q1258" s="257"/>
      <c r="R1258" s="257"/>
      <c r="Z1258" s="257"/>
      <c r="AA1258" s="257"/>
      <c r="AD1258" s="257"/>
      <c r="AE1258" s="257"/>
      <c r="AP1258" s="257"/>
      <c r="AQ1258" s="257"/>
      <c r="AT1258" s="257"/>
      <c r="AU1258" s="257"/>
      <c r="BF1258" s="257"/>
      <c r="BG1258" s="257"/>
      <c r="BJ1258" s="257"/>
      <c r="BK1258" s="257"/>
    </row>
    <row r="1259" spans="10:63">
      <c r="J1259" s="257"/>
      <c r="K1259" s="257"/>
      <c r="N1259" s="257"/>
      <c r="O1259" s="257"/>
      <c r="Z1259" s="257"/>
      <c r="AA1259" s="257"/>
      <c r="AD1259" s="257"/>
      <c r="AE1259" s="257"/>
      <c r="AP1259" s="257"/>
      <c r="AQ1259" s="257"/>
      <c r="AT1259" s="257"/>
      <c r="AU1259" s="257"/>
      <c r="BF1259" s="257"/>
      <c r="BG1259" s="257"/>
      <c r="BJ1259" s="257"/>
      <c r="BK1259" s="257"/>
    </row>
    <row r="1260" spans="10:63">
      <c r="J1260" s="257"/>
      <c r="K1260" s="257"/>
      <c r="L1260" s="257"/>
      <c r="N1260" s="257"/>
      <c r="O1260" s="257"/>
      <c r="P1260" s="257"/>
      <c r="Z1260" s="257"/>
      <c r="AA1260" s="257"/>
      <c r="AD1260" s="257"/>
      <c r="AE1260" s="257"/>
      <c r="AP1260" s="257"/>
      <c r="AQ1260" s="257"/>
      <c r="AT1260" s="257"/>
      <c r="AU1260" s="257"/>
      <c r="BF1260" s="257"/>
      <c r="BG1260" s="257"/>
      <c r="BJ1260" s="257"/>
      <c r="BK1260" s="257"/>
    </row>
    <row r="1261" spans="10:63">
      <c r="J1261" s="257"/>
      <c r="K1261" s="257"/>
      <c r="L1261" s="257"/>
      <c r="N1261" s="257"/>
      <c r="O1261" s="257"/>
      <c r="P1261" s="257"/>
      <c r="Z1261" s="257"/>
      <c r="AA1261" s="257"/>
      <c r="AD1261" s="257"/>
      <c r="AE1261" s="257"/>
      <c r="AP1261" s="257"/>
      <c r="AQ1261" s="257"/>
      <c r="AT1261" s="257"/>
      <c r="AU1261" s="257"/>
      <c r="BF1261" s="257"/>
      <c r="BG1261" s="257"/>
      <c r="BJ1261" s="257"/>
      <c r="BK1261" s="257"/>
    </row>
    <row r="1262" spans="10:63">
      <c r="J1262" s="257"/>
      <c r="K1262" s="257"/>
      <c r="L1262" s="257"/>
      <c r="N1262" s="257"/>
      <c r="O1262" s="257"/>
      <c r="P1262" s="257"/>
      <c r="Z1262" s="257"/>
      <c r="AA1262" s="257"/>
      <c r="AD1262" s="257"/>
      <c r="AE1262" s="257"/>
      <c r="AP1262" s="257"/>
      <c r="AQ1262" s="257"/>
      <c r="AT1262" s="257"/>
      <c r="AU1262" s="257"/>
      <c r="BF1262" s="257"/>
      <c r="BG1262" s="257"/>
      <c r="BJ1262" s="257"/>
      <c r="BK1262" s="257"/>
    </row>
    <row r="1263" spans="10:63">
      <c r="J1263" s="257"/>
      <c r="K1263" s="257"/>
      <c r="N1263" s="257"/>
      <c r="O1263" s="257"/>
      <c r="Z1263" s="257"/>
      <c r="AA1263" s="257"/>
      <c r="AD1263" s="257"/>
      <c r="AE1263" s="257"/>
      <c r="AP1263" s="257"/>
      <c r="AQ1263" s="257"/>
      <c r="AT1263" s="257"/>
      <c r="AU1263" s="257"/>
      <c r="BF1263" s="257"/>
      <c r="BG1263" s="257"/>
      <c r="BJ1263" s="257"/>
      <c r="BK1263" s="257"/>
    </row>
    <row r="1264" spans="10:63">
      <c r="J1264" s="257"/>
      <c r="K1264" s="257"/>
      <c r="N1264" s="257"/>
      <c r="O1264" s="257"/>
      <c r="Z1264" s="257"/>
      <c r="AA1264" s="257"/>
      <c r="AD1264" s="257"/>
      <c r="AE1264" s="257"/>
      <c r="AP1264" s="257"/>
      <c r="AQ1264" s="257"/>
      <c r="AT1264" s="257"/>
      <c r="AU1264" s="257"/>
      <c r="BF1264" s="257"/>
      <c r="BG1264" s="257"/>
      <c r="BJ1264" s="257"/>
      <c r="BK1264" s="257"/>
    </row>
    <row r="1265" spans="10:63">
      <c r="J1265" s="257"/>
      <c r="K1265" s="257"/>
      <c r="N1265" s="257"/>
      <c r="O1265" s="257"/>
      <c r="Z1265" s="257"/>
      <c r="AA1265" s="257"/>
      <c r="AD1265" s="257"/>
      <c r="AE1265" s="257"/>
      <c r="AP1265" s="257"/>
      <c r="AQ1265" s="257"/>
      <c r="AT1265" s="257"/>
      <c r="AU1265" s="257"/>
      <c r="BF1265" s="257"/>
      <c r="BG1265" s="257"/>
      <c r="BJ1265" s="257"/>
      <c r="BK1265" s="257"/>
    </row>
    <row r="1266" spans="10:63">
      <c r="J1266" s="257"/>
      <c r="K1266" s="257"/>
      <c r="N1266" s="257"/>
      <c r="O1266" s="257"/>
      <c r="Z1266" s="257"/>
      <c r="AA1266" s="257"/>
      <c r="AD1266" s="257"/>
      <c r="AE1266" s="257"/>
      <c r="AP1266" s="257"/>
      <c r="AQ1266" s="257"/>
      <c r="AT1266" s="257"/>
      <c r="AU1266" s="257"/>
      <c r="BF1266" s="257"/>
      <c r="BG1266" s="257"/>
      <c r="BJ1266" s="257"/>
      <c r="BK1266" s="257"/>
    </row>
    <row r="1267" spans="10:63">
      <c r="J1267" s="257"/>
      <c r="K1267" s="257"/>
      <c r="L1267" s="257"/>
      <c r="M1267" s="257"/>
      <c r="N1267" s="257"/>
      <c r="O1267" s="257"/>
      <c r="P1267" s="257"/>
      <c r="Q1267" s="257"/>
      <c r="Z1267" s="257"/>
      <c r="AA1267" s="257"/>
      <c r="AD1267" s="257"/>
      <c r="AE1267" s="257"/>
      <c r="AP1267" s="257"/>
      <c r="AQ1267" s="257"/>
      <c r="AT1267" s="257"/>
      <c r="AU1267" s="257"/>
      <c r="BF1267" s="257"/>
      <c r="BG1267" s="257"/>
      <c r="BJ1267" s="257"/>
      <c r="BK1267" s="257"/>
    </row>
    <row r="1268" spans="10:63">
      <c r="J1268" s="257"/>
      <c r="K1268" s="257"/>
      <c r="N1268" s="257"/>
      <c r="O1268" s="257"/>
      <c r="Z1268" s="257"/>
      <c r="AA1268" s="257"/>
      <c r="AD1268" s="257"/>
      <c r="AE1268" s="257"/>
      <c r="AP1268" s="257"/>
      <c r="AQ1268" s="257"/>
      <c r="AT1268" s="257"/>
      <c r="AU1268" s="257"/>
      <c r="BF1268" s="257"/>
      <c r="BG1268" s="257"/>
      <c r="BJ1268" s="257"/>
      <c r="BK1268" s="257"/>
    </row>
    <row r="1269" spans="10:63">
      <c r="J1269" s="257"/>
      <c r="K1269" s="257"/>
      <c r="N1269" s="257"/>
      <c r="O1269" s="257"/>
      <c r="Z1269" s="257"/>
      <c r="AA1269" s="257"/>
      <c r="AD1269" s="257"/>
      <c r="AE1269" s="257"/>
      <c r="AP1269" s="257"/>
      <c r="AQ1269" s="257"/>
      <c r="AT1269" s="257"/>
      <c r="AU1269" s="257"/>
      <c r="BF1269" s="257"/>
      <c r="BG1269" s="257"/>
      <c r="BJ1269" s="257"/>
      <c r="BK1269" s="257"/>
    </row>
    <row r="1270" spans="10:63">
      <c r="J1270" s="257"/>
      <c r="K1270" s="257"/>
      <c r="N1270" s="257"/>
      <c r="O1270" s="257"/>
      <c r="Z1270" s="257"/>
      <c r="AA1270" s="257"/>
      <c r="AD1270" s="257"/>
      <c r="AE1270" s="257"/>
      <c r="AP1270" s="257"/>
      <c r="AQ1270" s="257"/>
      <c r="AT1270" s="257"/>
      <c r="AU1270" s="257"/>
      <c r="BF1270" s="257"/>
      <c r="BG1270" s="257"/>
      <c r="BJ1270" s="257"/>
      <c r="BK1270" s="257"/>
    </row>
    <row r="1271" spans="10:63">
      <c r="J1271" s="257"/>
      <c r="K1271" s="257"/>
      <c r="N1271" s="257"/>
      <c r="O1271" s="257"/>
      <c r="Z1271" s="257"/>
      <c r="AA1271" s="257"/>
      <c r="AD1271" s="257"/>
      <c r="AE1271" s="257"/>
      <c r="AP1271" s="257"/>
      <c r="AQ1271" s="257"/>
      <c r="AT1271" s="257"/>
      <c r="AU1271" s="257"/>
      <c r="BF1271" s="257"/>
      <c r="BG1271" s="257"/>
      <c r="BJ1271" s="257"/>
      <c r="BK1271" s="257"/>
    </row>
    <row r="1272" spans="10:63">
      <c r="J1272" s="257"/>
      <c r="K1272" s="257"/>
      <c r="N1272" s="257"/>
      <c r="O1272" s="257"/>
      <c r="Z1272" s="257"/>
      <c r="AA1272" s="257"/>
      <c r="AD1272" s="257"/>
      <c r="AE1272" s="257"/>
      <c r="AP1272" s="257"/>
      <c r="AQ1272" s="257"/>
      <c r="AT1272" s="257"/>
      <c r="AU1272" s="257"/>
      <c r="BF1272" s="257"/>
      <c r="BG1272" s="257"/>
      <c r="BJ1272" s="257"/>
      <c r="BK1272" s="257"/>
    </row>
    <row r="1273" spans="10:63">
      <c r="J1273" s="257"/>
      <c r="K1273" s="257"/>
      <c r="N1273" s="257"/>
      <c r="O1273" s="257"/>
      <c r="Z1273" s="257"/>
      <c r="AA1273" s="257"/>
      <c r="AD1273" s="257"/>
      <c r="AE1273" s="257"/>
      <c r="AP1273" s="257"/>
      <c r="AQ1273" s="257"/>
      <c r="AT1273" s="257"/>
      <c r="AU1273" s="257"/>
      <c r="BF1273" s="257"/>
      <c r="BG1273" s="257"/>
      <c r="BJ1273" s="257"/>
      <c r="BK1273" s="257"/>
    </row>
    <row r="1274" spans="10:63">
      <c r="J1274" s="257"/>
      <c r="K1274" s="257"/>
      <c r="N1274" s="257"/>
      <c r="O1274" s="257"/>
      <c r="Z1274" s="257"/>
      <c r="AA1274" s="257"/>
      <c r="AD1274" s="257"/>
      <c r="AE1274" s="257"/>
      <c r="AP1274" s="257"/>
      <c r="AQ1274" s="257"/>
      <c r="AT1274" s="257"/>
      <c r="AU1274" s="257"/>
      <c r="BF1274" s="257"/>
      <c r="BG1274" s="257"/>
      <c r="BJ1274" s="257"/>
      <c r="BK1274" s="257"/>
    </row>
    <row r="1275" spans="10:63">
      <c r="J1275" s="257"/>
      <c r="K1275" s="257"/>
      <c r="L1275" s="257"/>
      <c r="M1275" s="257"/>
      <c r="N1275" s="257"/>
      <c r="O1275" s="257"/>
      <c r="P1275" s="257"/>
      <c r="Q1275" s="257"/>
      <c r="Z1275" s="257"/>
      <c r="AA1275" s="257"/>
      <c r="AD1275" s="257"/>
      <c r="AE1275" s="257"/>
      <c r="AP1275" s="257"/>
      <c r="AQ1275" s="257"/>
      <c r="AT1275" s="257"/>
      <c r="AU1275" s="257"/>
      <c r="BF1275" s="257"/>
      <c r="BG1275" s="257"/>
      <c r="BJ1275" s="257"/>
      <c r="BK1275" s="257"/>
    </row>
    <row r="1276" spans="10:63">
      <c r="J1276" s="257"/>
      <c r="K1276" s="257"/>
      <c r="L1276" s="257"/>
      <c r="N1276" s="257"/>
      <c r="O1276" s="257"/>
      <c r="P1276" s="257"/>
      <c r="Z1276" s="257"/>
      <c r="AA1276" s="257"/>
      <c r="AD1276" s="257"/>
      <c r="AE1276" s="257"/>
      <c r="AP1276" s="257"/>
      <c r="AQ1276" s="257"/>
      <c r="AT1276" s="257"/>
      <c r="AU1276" s="257"/>
      <c r="BF1276" s="257"/>
      <c r="BG1276" s="257"/>
      <c r="BJ1276" s="257"/>
      <c r="BK1276" s="257"/>
    </row>
    <row r="1277" spans="10:63">
      <c r="J1277" s="257"/>
      <c r="K1277" s="257"/>
      <c r="N1277" s="257"/>
      <c r="O1277" s="257"/>
      <c r="Z1277" s="257"/>
      <c r="AA1277" s="257"/>
      <c r="AD1277" s="257"/>
      <c r="AE1277" s="257"/>
      <c r="AP1277" s="257"/>
      <c r="AQ1277" s="257"/>
      <c r="AT1277" s="257"/>
      <c r="AU1277" s="257"/>
      <c r="BF1277" s="257"/>
      <c r="BG1277" s="257"/>
      <c r="BJ1277" s="257"/>
      <c r="BK1277" s="257"/>
    </row>
    <row r="1278" spans="10:63">
      <c r="J1278" s="257"/>
      <c r="K1278" s="257"/>
      <c r="N1278" s="257"/>
      <c r="O1278" s="257"/>
      <c r="R1278" s="257"/>
      <c r="Z1278" s="257"/>
      <c r="AA1278" s="257"/>
      <c r="AD1278" s="257"/>
      <c r="AE1278" s="257"/>
      <c r="AP1278" s="257"/>
      <c r="AQ1278" s="257"/>
      <c r="AT1278" s="257"/>
      <c r="AU1278" s="257"/>
      <c r="BF1278" s="257"/>
      <c r="BG1278" s="257"/>
      <c r="BJ1278" s="257"/>
      <c r="BK1278" s="257"/>
    </row>
    <row r="1279" spans="10:63">
      <c r="J1279" s="257"/>
      <c r="K1279" s="257"/>
      <c r="M1279" s="257"/>
      <c r="N1279" s="257"/>
      <c r="O1279" s="257"/>
      <c r="Q1279" s="257"/>
      <c r="R1279" s="257"/>
      <c r="Z1279" s="257"/>
      <c r="AA1279" s="257"/>
      <c r="AD1279" s="257"/>
      <c r="AE1279" s="257"/>
      <c r="AP1279" s="257"/>
      <c r="AQ1279" s="257"/>
      <c r="AT1279" s="257"/>
      <c r="AU1279" s="257"/>
      <c r="BF1279" s="257"/>
      <c r="BG1279" s="257"/>
      <c r="BJ1279" s="257"/>
      <c r="BK1279" s="257"/>
    </row>
    <row r="1280" spans="10:63">
      <c r="J1280" s="257"/>
      <c r="K1280" s="257"/>
      <c r="L1280" s="257"/>
      <c r="M1280" s="257"/>
      <c r="N1280" s="257"/>
      <c r="O1280" s="257"/>
      <c r="P1280" s="257"/>
      <c r="Q1280" s="257"/>
      <c r="Z1280" s="257"/>
      <c r="AA1280" s="257"/>
      <c r="AD1280" s="257"/>
      <c r="AE1280" s="257"/>
      <c r="AP1280" s="257"/>
      <c r="AQ1280" s="257"/>
      <c r="AT1280" s="257"/>
      <c r="AU1280" s="257"/>
      <c r="BF1280" s="257"/>
      <c r="BG1280" s="257"/>
      <c r="BJ1280" s="257"/>
      <c r="BK1280" s="257"/>
    </row>
    <row r="1281" spans="10:63">
      <c r="J1281" s="257"/>
      <c r="K1281" s="257"/>
      <c r="N1281" s="257"/>
      <c r="O1281" s="257"/>
      <c r="Z1281" s="257"/>
      <c r="AA1281" s="257"/>
      <c r="AD1281" s="257"/>
      <c r="AE1281" s="257"/>
      <c r="AP1281" s="257"/>
      <c r="AQ1281" s="257"/>
      <c r="AT1281" s="257"/>
      <c r="AU1281" s="257"/>
      <c r="BF1281" s="257"/>
      <c r="BG1281" s="257"/>
      <c r="BJ1281" s="257"/>
      <c r="BK1281" s="257"/>
    </row>
    <row r="1282" spans="10:63">
      <c r="J1282" s="257"/>
      <c r="K1282" s="257"/>
      <c r="L1282" s="257"/>
      <c r="M1282" s="257"/>
      <c r="N1282" s="257"/>
      <c r="O1282" s="257"/>
      <c r="P1282" s="257"/>
      <c r="Q1282" s="257"/>
      <c r="Z1282" s="257"/>
      <c r="AA1282" s="257"/>
      <c r="AD1282" s="257"/>
      <c r="AE1282" s="257"/>
      <c r="AP1282" s="257"/>
      <c r="AQ1282" s="257"/>
      <c r="AT1282" s="257"/>
      <c r="AU1282" s="257"/>
      <c r="BF1282" s="257"/>
      <c r="BG1282" s="257"/>
      <c r="BJ1282" s="257"/>
      <c r="BK1282" s="257"/>
    </row>
    <row r="1283" spans="10:63">
      <c r="J1283" s="257"/>
      <c r="K1283" s="257"/>
      <c r="L1283" s="257"/>
      <c r="M1283" s="257"/>
      <c r="N1283" s="257"/>
      <c r="O1283" s="257"/>
      <c r="P1283" s="257"/>
      <c r="Q1283" s="257"/>
      <c r="Z1283" s="257"/>
      <c r="AA1283" s="257"/>
      <c r="AD1283" s="257"/>
      <c r="AE1283" s="257"/>
      <c r="AP1283" s="257"/>
      <c r="AQ1283" s="257"/>
      <c r="AT1283" s="257"/>
      <c r="AU1283" s="257"/>
      <c r="BF1283" s="257"/>
      <c r="BG1283" s="257"/>
      <c r="BJ1283" s="257"/>
      <c r="BK1283" s="257"/>
    </row>
    <row r="1284" spans="10:63">
      <c r="J1284" s="257"/>
      <c r="K1284" s="257"/>
      <c r="L1284" s="257"/>
      <c r="M1284" s="257"/>
      <c r="N1284" s="257"/>
      <c r="O1284" s="257"/>
      <c r="P1284" s="257"/>
      <c r="Q1284" s="257"/>
      <c r="Z1284" s="257"/>
      <c r="AA1284" s="257"/>
      <c r="AD1284" s="257"/>
      <c r="AE1284" s="257"/>
      <c r="AP1284" s="257"/>
      <c r="AQ1284" s="257"/>
      <c r="AT1284" s="257"/>
      <c r="AU1284" s="257"/>
      <c r="BF1284" s="257"/>
      <c r="BG1284" s="257"/>
      <c r="BJ1284" s="257"/>
      <c r="BK1284" s="257"/>
    </row>
    <row r="1285" spans="10:63">
      <c r="J1285" s="257"/>
      <c r="K1285" s="257"/>
      <c r="L1285" s="257"/>
      <c r="N1285" s="257"/>
      <c r="O1285" s="257"/>
      <c r="P1285" s="257"/>
      <c r="Z1285" s="257"/>
      <c r="AA1285" s="257"/>
      <c r="AD1285" s="257"/>
      <c r="AE1285" s="257"/>
      <c r="AP1285" s="257"/>
      <c r="AQ1285" s="257"/>
      <c r="AT1285" s="257"/>
      <c r="AU1285" s="257"/>
      <c r="BF1285" s="257"/>
      <c r="BG1285" s="257"/>
      <c r="BJ1285" s="257"/>
      <c r="BK1285" s="257"/>
    </row>
    <row r="1286" spans="10:63">
      <c r="J1286" s="257"/>
      <c r="K1286" s="257"/>
      <c r="N1286" s="257"/>
      <c r="O1286" s="257"/>
      <c r="Z1286" s="257"/>
      <c r="AA1286" s="257"/>
      <c r="AD1286" s="257"/>
      <c r="AE1286" s="257"/>
      <c r="AP1286" s="257"/>
      <c r="AQ1286" s="257"/>
      <c r="AT1286" s="257"/>
      <c r="AU1286" s="257"/>
      <c r="BF1286" s="257"/>
      <c r="BG1286" s="257"/>
      <c r="BJ1286" s="257"/>
      <c r="BK1286" s="257"/>
    </row>
    <row r="1287" spans="10:63">
      <c r="J1287" s="257"/>
      <c r="K1287" s="257"/>
      <c r="N1287" s="257"/>
      <c r="O1287" s="257"/>
      <c r="Z1287" s="257"/>
      <c r="AA1287" s="257"/>
      <c r="AD1287" s="257"/>
      <c r="AE1287" s="257"/>
      <c r="AP1287" s="257"/>
      <c r="AQ1287" s="257"/>
      <c r="AT1287" s="257"/>
      <c r="AU1287" s="257"/>
      <c r="BF1287" s="257"/>
      <c r="BG1287" s="257"/>
      <c r="BJ1287" s="257"/>
      <c r="BK1287" s="257"/>
    </row>
    <row r="1288" spans="10:63">
      <c r="J1288" s="257"/>
      <c r="K1288" s="257"/>
      <c r="N1288" s="257"/>
      <c r="O1288" s="257"/>
      <c r="R1288" s="257"/>
      <c r="Z1288" s="257"/>
      <c r="AA1288" s="257"/>
      <c r="AD1288" s="257"/>
      <c r="AE1288" s="257"/>
      <c r="AP1288" s="257"/>
      <c r="AQ1288" s="257"/>
      <c r="AT1288" s="257"/>
      <c r="AU1288" s="257"/>
      <c r="BF1288" s="257"/>
      <c r="BG1288" s="257"/>
      <c r="BJ1288" s="257"/>
      <c r="BK1288" s="257"/>
    </row>
    <row r="1289" spans="10:63">
      <c r="J1289" s="257"/>
      <c r="K1289" s="257"/>
      <c r="N1289" s="257"/>
      <c r="O1289" s="257"/>
      <c r="Z1289" s="257"/>
      <c r="AA1289" s="257"/>
      <c r="AD1289" s="257"/>
      <c r="AE1289" s="257"/>
      <c r="AP1289" s="257"/>
      <c r="AQ1289" s="257"/>
      <c r="AT1289" s="257"/>
      <c r="AU1289" s="257"/>
      <c r="BF1289" s="257"/>
      <c r="BG1289" s="257"/>
      <c r="BJ1289" s="257"/>
      <c r="BK1289" s="257"/>
    </row>
    <row r="1290" spans="10:63">
      <c r="J1290" s="257"/>
      <c r="K1290" s="257"/>
      <c r="N1290" s="257"/>
      <c r="O1290" s="257"/>
      <c r="Z1290" s="257"/>
      <c r="AA1290" s="257"/>
      <c r="AD1290" s="257"/>
      <c r="AE1290" s="257"/>
      <c r="AP1290" s="257"/>
      <c r="AQ1290" s="257"/>
      <c r="AT1290" s="257"/>
      <c r="AU1290" s="257"/>
      <c r="BF1290" s="257"/>
      <c r="BG1290" s="257"/>
      <c r="BJ1290" s="257"/>
      <c r="BK1290" s="257"/>
    </row>
    <row r="1291" spans="10:63">
      <c r="J1291" s="257"/>
      <c r="K1291" s="257"/>
      <c r="N1291" s="257"/>
      <c r="O1291" s="257"/>
      <c r="Z1291" s="257"/>
      <c r="AA1291" s="257"/>
      <c r="AD1291" s="257"/>
      <c r="AE1291" s="257"/>
      <c r="AP1291" s="257"/>
      <c r="AQ1291" s="257"/>
      <c r="AT1291" s="257"/>
      <c r="AU1291" s="257"/>
      <c r="BF1291" s="257"/>
      <c r="BG1291" s="257"/>
      <c r="BJ1291" s="257"/>
      <c r="BK1291" s="257"/>
    </row>
    <row r="1292" spans="10:63">
      <c r="J1292" s="257"/>
      <c r="K1292" s="257"/>
      <c r="N1292" s="257"/>
      <c r="O1292" s="257"/>
      <c r="R1292" s="257"/>
      <c r="Z1292" s="257"/>
      <c r="AA1292" s="257"/>
      <c r="AD1292" s="257"/>
      <c r="AE1292" s="257"/>
      <c r="AP1292" s="257"/>
      <c r="AQ1292" s="257"/>
      <c r="AT1292" s="257"/>
      <c r="AU1292" s="257"/>
      <c r="BF1292" s="257"/>
      <c r="BG1292" s="257"/>
      <c r="BJ1292" s="257"/>
      <c r="BK1292" s="257"/>
    </row>
    <row r="1293" spans="10:63">
      <c r="J1293" s="257"/>
      <c r="K1293" s="257"/>
      <c r="L1293" s="257"/>
      <c r="M1293" s="257"/>
      <c r="N1293" s="257"/>
      <c r="O1293" s="257"/>
      <c r="P1293" s="257"/>
      <c r="Q1293" s="257"/>
      <c r="Z1293" s="257"/>
      <c r="AA1293" s="257"/>
      <c r="AD1293" s="257"/>
      <c r="AE1293" s="257"/>
      <c r="AP1293" s="257"/>
      <c r="AQ1293" s="257"/>
      <c r="AT1293" s="257"/>
      <c r="AU1293" s="257"/>
      <c r="BF1293" s="257"/>
      <c r="BG1293" s="257"/>
      <c r="BJ1293" s="257"/>
      <c r="BK1293" s="257"/>
    </row>
    <row r="1294" spans="10:63">
      <c r="J1294" s="257"/>
      <c r="K1294" s="257"/>
      <c r="M1294" s="257"/>
      <c r="N1294" s="257"/>
      <c r="O1294" s="257"/>
      <c r="Q1294" s="257"/>
      <c r="R1294" s="257"/>
      <c r="Z1294" s="257"/>
      <c r="AA1294" s="257"/>
      <c r="AD1294" s="257"/>
      <c r="AE1294" s="257"/>
      <c r="AP1294" s="257"/>
      <c r="AQ1294" s="257"/>
      <c r="AT1294" s="257"/>
      <c r="AU1294" s="257"/>
      <c r="BF1294" s="257"/>
      <c r="BG1294" s="257"/>
      <c r="BJ1294" s="257"/>
      <c r="BK1294" s="257"/>
    </row>
    <row r="1295" spans="10:63">
      <c r="J1295" s="257"/>
      <c r="K1295" s="257"/>
      <c r="L1295" s="257"/>
      <c r="N1295" s="257"/>
      <c r="O1295" s="257"/>
      <c r="P1295" s="257"/>
      <c r="Z1295" s="257"/>
      <c r="AA1295" s="257"/>
      <c r="AD1295" s="257"/>
      <c r="AE1295" s="257"/>
      <c r="AP1295" s="257"/>
      <c r="AQ1295" s="257"/>
      <c r="AT1295" s="257"/>
      <c r="AU1295" s="257"/>
      <c r="BF1295" s="257"/>
      <c r="BG1295" s="257"/>
      <c r="BJ1295" s="257"/>
      <c r="BK1295" s="257"/>
    </row>
    <row r="1296" spans="10:63">
      <c r="J1296" s="257"/>
      <c r="K1296" s="257"/>
      <c r="N1296" s="257"/>
      <c r="O1296" s="257"/>
      <c r="Z1296" s="257"/>
      <c r="AA1296" s="257"/>
      <c r="AD1296" s="257"/>
      <c r="AE1296" s="257"/>
      <c r="AP1296" s="257"/>
      <c r="AQ1296" s="257"/>
      <c r="AT1296" s="257"/>
      <c r="AU1296" s="257"/>
      <c r="BF1296" s="257"/>
      <c r="BG1296" s="257"/>
      <c r="BJ1296" s="257"/>
      <c r="BK1296" s="257"/>
    </row>
    <row r="1297" spans="10:63">
      <c r="J1297" s="257"/>
      <c r="K1297" s="257"/>
      <c r="N1297" s="257"/>
      <c r="O1297" s="257"/>
      <c r="Z1297" s="257"/>
      <c r="AA1297" s="257"/>
      <c r="AD1297" s="257"/>
      <c r="AE1297" s="257"/>
      <c r="AP1297" s="257"/>
      <c r="AQ1297" s="257"/>
      <c r="AT1297" s="257"/>
      <c r="AU1297" s="257"/>
      <c r="BF1297" s="257"/>
      <c r="BG1297" s="257"/>
      <c r="BJ1297" s="257"/>
      <c r="BK1297" s="257"/>
    </row>
    <row r="1298" spans="10:63">
      <c r="J1298" s="257"/>
      <c r="K1298" s="257"/>
      <c r="N1298" s="257"/>
      <c r="O1298" s="257"/>
      <c r="Z1298" s="257"/>
      <c r="AA1298" s="257"/>
      <c r="AD1298" s="257"/>
      <c r="AE1298" s="257"/>
      <c r="AP1298" s="257"/>
      <c r="AQ1298" s="257"/>
      <c r="AT1298" s="257"/>
      <c r="AU1298" s="257"/>
      <c r="BF1298" s="257"/>
      <c r="BG1298" s="257"/>
      <c r="BJ1298" s="257"/>
      <c r="BK1298" s="257"/>
    </row>
    <row r="1299" spans="10:63">
      <c r="J1299" s="257"/>
      <c r="K1299" s="257"/>
      <c r="N1299" s="257"/>
      <c r="O1299" s="257"/>
      <c r="Z1299" s="257"/>
      <c r="AA1299" s="257"/>
      <c r="AD1299" s="257"/>
      <c r="AE1299" s="257"/>
      <c r="AP1299" s="257"/>
      <c r="AQ1299" s="257"/>
      <c r="AT1299" s="257"/>
      <c r="AU1299" s="257"/>
      <c r="BF1299" s="257"/>
      <c r="BG1299" s="257"/>
      <c r="BJ1299" s="257"/>
      <c r="BK1299" s="257"/>
    </row>
    <row r="1300" spans="10:63">
      <c r="J1300" s="257"/>
      <c r="K1300" s="257"/>
      <c r="L1300" s="257"/>
      <c r="M1300" s="257"/>
      <c r="N1300" s="257"/>
      <c r="O1300" s="257"/>
      <c r="P1300" s="257"/>
      <c r="Q1300" s="257"/>
      <c r="Z1300" s="257"/>
      <c r="AA1300" s="257"/>
      <c r="AD1300" s="257"/>
      <c r="AE1300" s="257"/>
      <c r="AP1300" s="257"/>
      <c r="AQ1300" s="257"/>
      <c r="AT1300" s="257"/>
      <c r="AU1300" s="257"/>
      <c r="BF1300" s="257"/>
      <c r="BG1300" s="257"/>
      <c r="BJ1300" s="257"/>
      <c r="BK1300" s="257"/>
    </row>
    <row r="1301" spans="10:63">
      <c r="J1301" s="257"/>
      <c r="K1301" s="257"/>
      <c r="L1301" s="257"/>
      <c r="M1301" s="257"/>
      <c r="N1301" s="257"/>
      <c r="O1301" s="257"/>
      <c r="P1301" s="257"/>
      <c r="Q1301" s="257"/>
      <c r="Z1301" s="257"/>
      <c r="AA1301" s="257"/>
      <c r="AD1301" s="257"/>
      <c r="AE1301" s="257"/>
      <c r="AP1301" s="257"/>
      <c r="AQ1301" s="257"/>
      <c r="AT1301" s="257"/>
      <c r="AU1301" s="257"/>
      <c r="BF1301" s="257"/>
      <c r="BG1301" s="257"/>
      <c r="BJ1301" s="257"/>
      <c r="BK1301" s="257"/>
    </row>
    <row r="1302" spans="10:63">
      <c r="J1302" s="257"/>
      <c r="K1302" s="257"/>
      <c r="L1302" s="257"/>
      <c r="M1302" s="257"/>
      <c r="N1302" s="257"/>
      <c r="O1302" s="257"/>
      <c r="P1302" s="257"/>
      <c r="Q1302" s="257"/>
      <c r="Z1302" s="257"/>
      <c r="AA1302" s="257"/>
      <c r="AD1302" s="257"/>
      <c r="AE1302" s="257"/>
      <c r="AP1302" s="257"/>
      <c r="AQ1302" s="257"/>
      <c r="AT1302" s="257"/>
      <c r="AU1302" s="257"/>
      <c r="BF1302" s="257"/>
      <c r="BG1302" s="257"/>
      <c r="BJ1302" s="257"/>
      <c r="BK1302" s="257"/>
    </row>
    <row r="1303" spans="10:63">
      <c r="J1303" s="257"/>
      <c r="K1303" s="257"/>
      <c r="N1303" s="257"/>
      <c r="O1303" s="257"/>
      <c r="Z1303" s="257"/>
      <c r="AA1303" s="257"/>
      <c r="AD1303" s="257"/>
      <c r="AE1303" s="257"/>
      <c r="AP1303" s="257"/>
      <c r="AQ1303" s="257"/>
      <c r="AT1303" s="257"/>
      <c r="AU1303" s="257"/>
      <c r="BF1303" s="257"/>
      <c r="BG1303" s="257"/>
      <c r="BJ1303" s="257"/>
      <c r="BK1303" s="257"/>
    </row>
    <row r="1304" spans="10:63">
      <c r="J1304" s="257"/>
      <c r="K1304" s="257"/>
      <c r="N1304" s="257"/>
      <c r="O1304" s="257"/>
      <c r="Z1304" s="257"/>
      <c r="AA1304" s="257"/>
      <c r="AD1304" s="257"/>
      <c r="AE1304" s="257"/>
      <c r="AP1304" s="257"/>
      <c r="AQ1304" s="257"/>
      <c r="AT1304" s="257"/>
      <c r="AU1304" s="257"/>
      <c r="BF1304" s="257"/>
      <c r="BG1304" s="257"/>
      <c r="BJ1304" s="257"/>
      <c r="BK1304" s="257"/>
    </row>
    <row r="1305" spans="10:63">
      <c r="J1305" s="257"/>
      <c r="K1305" s="257"/>
      <c r="L1305" s="257"/>
      <c r="N1305" s="257"/>
      <c r="O1305" s="257"/>
      <c r="P1305" s="257"/>
      <c r="Z1305" s="257"/>
      <c r="AA1305" s="257"/>
      <c r="AD1305" s="257"/>
      <c r="AE1305" s="257"/>
      <c r="AP1305" s="257"/>
      <c r="AQ1305" s="257"/>
      <c r="AT1305" s="257"/>
      <c r="AU1305" s="257"/>
      <c r="BF1305" s="257"/>
      <c r="BG1305" s="257"/>
      <c r="BJ1305" s="257"/>
      <c r="BK1305" s="257"/>
    </row>
    <row r="1306" spans="10:63">
      <c r="J1306" s="257"/>
      <c r="K1306" s="257"/>
      <c r="L1306" s="257"/>
      <c r="M1306" s="257"/>
      <c r="N1306" s="257"/>
      <c r="O1306" s="257"/>
      <c r="P1306" s="257"/>
      <c r="Q1306" s="257"/>
      <c r="Z1306" s="257"/>
      <c r="AA1306" s="257"/>
      <c r="AD1306" s="257"/>
      <c r="AE1306" s="257"/>
      <c r="AP1306" s="257"/>
      <c r="AQ1306" s="257"/>
      <c r="AT1306" s="257"/>
      <c r="AU1306" s="257"/>
      <c r="BF1306" s="257"/>
      <c r="BG1306" s="257"/>
      <c r="BJ1306" s="257"/>
      <c r="BK1306" s="257"/>
    </row>
    <row r="1307" spans="10:63">
      <c r="J1307" s="257"/>
      <c r="K1307" s="257"/>
      <c r="L1307" s="257"/>
      <c r="N1307" s="257"/>
      <c r="O1307" s="257"/>
      <c r="P1307" s="257"/>
      <c r="Z1307" s="257"/>
      <c r="AA1307" s="257"/>
      <c r="AD1307" s="257"/>
      <c r="AE1307" s="257"/>
      <c r="AP1307" s="257"/>
      <c r="AQ1307" s="257"/>
      <c r="AT1307" s="257"/>
      <c r="AU1307" s="257"/>
      <c r="BF1307" s="257"/>
      <c r="BG1307" s="257"/>
      <c r="BJ1307" s="257"/>
      <c r="BK1307" s="257"/>
    </row>
    <row r="1308" spans="10:63">
      <c r="J1308" s="257"/>
      <c r="K1308" s="257"/>
      <c r="L1308" s="257"/>
      <c r="M1308" s="257"/>
      <c r="N1308" s="257"/>
      <c r="O1308" s="257"/>
      <c r="P1308" s="257"/>
      <c r="Q1308" s="257"/>
      <c r="Z1308" s="257"/>
      <c r="AA1308" s="257"/>
      <c r="AD1308" s="257"/>
      <c r="AE1308" s="257"/>
      <c r="AP1308" s="257"/>
      <c r="AQ1308" s="257"/>
      <c r="AT1308" s="257"/>
      <c r="AU1308" s="257"/>
      <c r="BF1308" s="257"/>
      <c r="BG1308" s="257"/>
      <c r="BJ1308" s="257"/>
      <c r="BK1308" s="257"/>
    </row>
    <row r="1309" spans="10:63">
      <c r="J1309" s="257"/>
      <c r="K1309" s="257"/>
      <c r="L1309" s="257"/>
      <c r="N1309" s="257"/>
      <c r="O1309" s="257"/>
      <c r="P1309" s="257"/>
      <c r="Z1309" s="257"/>
      <c r="AA1309" s="257"/>
      <c r="AD1309" s="257"/>
      <c r="AE1309" s="257"/>
      <c r="AP1309" s="257"/>
      <c r="AQ1309" s="257"/>
      <c r="AT1309" s="257"/>
      <c r="AU1309" s="257"/>
      <c r="BF1309" s="257"/>
      <c r="BG1309" s="257"/>
      <c r="BJ1309" s="257"/>
      <c r="BK1309" s="257"/>
    </row>
    <row r="1310" spans="10:63">
      <c r="J1310" s="257"/>
      <c r="K1310" s="257"/>
      <c r="N1310" s="257"/>
      <c r="O1310" s="257"/>
      <c r="Z1310" s="257"/>
      <c r="AA1310" s="257"/>
      <c r="AD1310" s="257"/>
      <c r="AE1310" s="257"/>
      <c r="AP1310" s="257"/>
      <c r="AQ1310" s="257"/>
      <c r="AT1310" s="257"/>
      <c r="AU1310" s="257"/>
      <c r="BF1310" s="257"/>
      <c r="BG1310" s="257"/>
      <c r="BJ1310" s="257"/>
      <c r="BK1310" s="257"/>
    </row>
    <row r="1311" spans="10:63">
      <c r="J1311" s="257"/>
      <c r="K1311" s="257"/>
      <c r="N1311" s="257"/>
      <c r="O1311" s="257"/>
      <c r="Z1311" s="257"/>
      <c r="AA1311" s="257"/>
      <c r="AD1311" s="257"/>
      <c r="AE1311" s="257"/>
      <c r="AP1311" s="257"/>
      <c r="AQ1311" s="257"/>
      <c r="AT1311" s="257"/>
      <c r="AU1311" s="257"/>
      <c r="BF1311" s="257"/>
      <c r="BG1311" s="257"/>
      <c r="BJ1311" s="257"/>
      <c r="BK1311" s="257"/>
    </row>
    <row r="1312" spans="10:63">
      <c r="J1312" s="257"/>
      <c r="K1312" s="257"/>
      <c r="L1312" s="257"/>
      <c r="N1312" s="257"/>
      <c r="O1312" s="257"/>
      <c r="P1312" s="257"/>
      <c r="Z1312" s="257"/>
      <c r="AA1312" s="257"/>
      <c r="AD1312" s="257"/>
      <c r="AE1312" s="257"/>
      <c r="AP1312" s="257"/>
      <c r="AQ1312" s="257"/>
      <c r="AT1312" s="257"/>
      <c r="AU1312" s="257"/>
      <c r="BF1312" s="257"/>
      <c r="BG1312" s="257"/>
      <c r="BJ1312" s="257"/>
      <c r="BK1312" s="257"/>
    </row>
    <row r="1313" spans="10:63">
      <c r="J1313" s="257"/>
      <c r="K1313" s="257"/>
      <c r="N1313" s="257"/>
      <c r="O1313" s="257"/>
      <c r="Z1313" s="257"/>
      <c r="AA1313" s="257"/>
      <c r="AD1313" s="257"/>
      <c r="AE1313" s="257"/>
      <c r="AP1313" s="257"/>
      <c r="AQ1313" s="257"/>
      <c r="AT1313" s="257"/>
      <c r="AU1313" s="257"/>
      <c r="BF1313" s="257"/>
      <c r="BG1313" s="257"/>
      <c r="BJ1313" s="257"/>
      <c r="BK1313" s="257"/>
    </row>
    <row r="1314" spans="10:63">
      <c r="J1314" s="257"/>
      <c r="K1314" s="257"/>
      <c r="N1314" s="257"/>
      <c r="O1314" s="257"/>
      <c r="Z1314" s="257"/>
      <c r="AA1314" s="257"/>
      <c r="AD1314" s="257"/>
      <c r="AE1314" s="257"/>
      <c r="AP1314" s="257"/>
      <c r="AQ1314" s="257"/>
      <c r="AT1314" s="257"/>
      <c r="AU1314" s="257"/>
      <c r="BF1314" s="257"/>
      <c r="BG1314" s="257"/>
      <c r="BJ1314" s="257"/>
      <c r="BK1314" s="257"/>
    </row>
    <row r="1315" spans="10:63">
      <c r="J1315" s="257"/>
      <c r="K1315" s="257"/>
      <c r="N1315" s="257"/>
      <c r="O1315" s="257"/>
      <c r="Z1315" s="257"/>
      <c r="AA1315" s="257"/>
      <c r="AD1315" s="257"/>
      <c r="AE1315" s="257"/>
      <c r="AP1315" s="257"/>
      <c r="AQ1315" s="257"/>
      <c r="AT1315" s="257"/>
      <c r="AU1315" s="257"/>
      <c r="BF1315" s="257"/>
      <c r="BG1315" s="257"/>
      <c r="BJ1315" s="257"/>
      <c r="BK1315" s="257"/>
    </row>
    <row r="1316" spans="10:63">
      <c r="J1316" s="257"/>
      <c r="K1316" s="257"/>
      <c r="N1316" s="257"/>
      <c r="O1316" s="257"/>
      <c r="Z1316" s="257"/>
      <c r="AA1316" s="257"/>
      <c r="AD1316" s="257"/>
      <c r="AE1316" s="257"/>
      <c r="AP1316" s="257"/>
      <c r="AQ1316" s="257"/>
      <c r="AT1316" s="257"/>
      <c r="AU1316" s="257"/>
      <c r="BF1316" s="257"/>
      <c r="BG1316" s="257"/>
      <c r="BJ1316" s="257"/>
      <c r="BK1316" s="257"/>
    </row>
    <row r="1317" spans="10:63">
      <c r="J1317" s="257"/>
      <c r="K1317" s="257"/>
      <c r="N1317" s="257"/>
      <c r="O1317" s="257"/>
      <c r="Z1317" s="257"/>
      <c r="AA1317" s="257"/>
      <c r="AD1317" s="257"/>
      <c r="AE1317" s="257"/>
      <c r="AP1317" s="257"/>
      <c r="AQ1317" s="257"/>
      <c r="AT1317" s="257"/>
      <c r="AU1317" s="257"/>
      <c r="BF1317" s="257"/>
      <c r="BG1317" s="257"/>
      <c r="BJ1317" s="257"/>
      <c r="BK1317" s="257"/>
    </row>
    <row r="1318" spans="10:63">
      <c r="J1318" s="257"/>
      <c r="K1318" s="257"/>
      <c r="N1318" s="257"/>
      <c r="O1318" s="257"/>
      <c r="Z1318" s="257"/>
      <c r="AA1318" s="257"/>
      <c r="AD1318" s="257"/>
      <c r="AE1318" s="257"/>
      <c r="AP1318" s="257"/>
      <c r="AQ1318" s="257"/>
      <c r="AT1318" s="257"/>
      <c r="AU1318" s="257"/>
      <c r="BF1318" s="257"/>
      <c r="BG1318" s="257"/>
      <c r="BJ1318" s="257"/>
      <c r="BK1318" s="257"/>
    </row>
    <row r="1319" spans="10:63">
      <c r="J1319" s="257"/>
      <c r="K1319" s="257"/>
      <c r="N1319" s="257"/>
      <c r="O1319" s="257"/>
      <c r="Z1319" s="257"/>
      <c r="AA1319" s="257"/>
      <c r="AD1319" s="257"/>
      <c r="AE1319" s="257"/>
      <c r="AP1319" s="257"/>
      <c r="AQ1319" s="257"/>
      <c r="AT1319" s="257"/>
      <c r="AU1319" s="257"/>
      <c r="BF1319" s="257"/>
      <c r="BG1319" s="257"/>
      <c r="BJ1319" s="257"/>
      <c r="BK1319" s="257"/>
    </row>
    <row r="1320" spans="10:63">
      <c r="J1320" s="257"/>
      <c r="K1320" s="257"/>
      <c r="N1320" s="257"/>
      <c r="O1320" s="257"/>
      <c r="Z1320" s="257"/>
      <c r="AA1320" s="257"/>
      <c r="AD1320" s="257"/>
      <c r="AE1320" s="257"/>
      <c r="AP1320" s="257"/>
      <c r="AQ1320" s="257"/>
      <c r="AT1320" s="257"/>
      <c r="AU1320" s="257"/>
      <c r="BF1320" s="257"/>
      <c r="BG1320" s="257"/>
      <c r="BJ1320" s="257"/>
      <c r="BK1320" s="257"/>
    </row>
    <row r="1321" spans="10:63">
      <c r="J1321" s="257"/>
      <c r="K1321" s="257"/>
      <c r="N1321" s="257"/>
      <c r="O1321" s="257"/>
      <c r="Z1321" s="257"/>
      <c r="AA1321" s="257"/>
      <c r="AD1321" s="257"/>
      <c r="AE1321" s="257"/>
      <c r="AP1321" s="257"/>
      <c r="AQ1321" s="257"/>
      <c r="AT1321" s="257"/>
      <c r="AU1321" s="257"/>
      <c r="BF1321" s="257"/>
      <c r="BG1321" s="257"/>
      <c r="BJ1321" s="257"/>
      <c r="BK1321" s="257"/>
    </row>
    <row r="1322" spans="10:63">
      <c r="J1322" s="257"/>
      <c r="K1322" s="257"/>
      <c r="N1322" s="257"/>
      <c r="O1322" s="257"/>
      <c r="Z1322" s="257"/>
      <c r="AA1322" s="257"/>
      <c r="AD1322" s="257"/>
      <c r="AE1322" s="257"/>
      <c r="AP1322" s="257"/>
      <c r="AQ1322" s="257"/>
      <c r="AT1322" s="257"/>
      <c r="AU1322" s="257"/>
      <c r="BF1322" s="257"/>
      <c r="BG1322" s="257"/>
      <c r="BJ1322" s="257"/>
      <c r="BK1322" s="257"/>
    </row>
    <row r="1323" spans="10:63">
      <c r="J1323" s="257"/>
      <c r="K1323" s="257"/>
      <c r="N1323" s="257"/>
      <c r="O1323" s="257"/>
      <c r="Z1323" s="257"/>
      <c r="AA1323" s="257"/>
      <c r="AD1323" s="257"/>
      <c r="AE1323" s="257"/>
      <c r="AP1323" s="257"/>
      <c r="AQ1323" s="257"/>
      <c r="AT1323" s="257"/>
      <c r="AU1323" s="257"/>
      <c r="BF1323" s="257"/>
      <c r="BG1323" s="257"/>
      <c r="BJ1323" s="257"/>
      <c r="BK1323" s="257"/>
    </row>
    <row r="1324" spans="10:63">
      <c r="J1324" s="257"/>
      <c r="K1324" s="257"/>
      <c r="N1324" s="257"/>
      <c r="O1324" s="257"/>
      <c r="Z1324" s="257"/>
      <c r="AA1324" s="257"/>
      <c r="AD1324" s="257"/>
      <c r="AE1324" s="257"/>
      <c r="AP1324" s="257"/>
      <c r="AQ1324" s="257"/>
      <c r="AT1324" s="257"/>
      <c r="AU1324" s="257"/>
      <c r="BF1324" s="257"/>
      <c r="BG1324" s="257"/>
      <c r="BJ1324" s="257"/>
      <c r="BK1324" s="257"/>
    </row>
    <row r="1325" spans="10:63">
      <c r="J1325" s="257"/>
      <c r="K1325" s="257"/>
      <c r="N1325" s="257"/>
      <c r="O1325" s="257"/>
      <c r="Z1325" s="257"/>
      <c r="AA1325" s="257"/>
      <c r="AD1325" s="257"/>
      <c r="AE1325" s="257"/>
      <c r="AP1325" s="257"/>
      <c r="AQ1325" s="257"/>
      <c r="AT1325" s="257"/>
      <c r="AU1325" s="257"/>
      <c r="BF1325" s="257"/>
      <c r="BG1325" s="257"/>
      <c r="BJ1325" s="257"/>
      <c r="BK1325" s="257"/>
    </row>
    <row r="1326" spans="10:63">
      <c r="J1326" s="257"/>
      <c r="K1326" s="257"/>
      <c r="N1326" s="257"/>
      <c r="O1326" s="257"/>
      <c r="Z1326" s="257"/>
      <c r="AA1326" s="257"/>
      <c r="AD1326" s="257"/>
      <c r="AE1326" s="257"/>
      <c r="AP1326" s="257"/>
      <c r="AQ1326" s="257"/>
      <c r="AT1326" s="257"/>
      <c r="AU1326" s="257"/>
      <c r="BF1326" s="257"/>
      <c r="BG1326" s="257"/>
      <c r="BJ1326" s="257"/>
      <c r="BK1326" s="257"/>
    </row>
    <row r="1327" spans="10:63">
      <c r="J1327" s="257"/>
      <c r="K1327" s="257"/>
      <c r="N1327" s="257"/>
      <c r="O1327" s="257"/>
      <c r="Z1327" s="257"/>
      <c r="AA1327" s="257"/>
      <c r="AD1327" s="257"/>
      <c r="AE1327" s="257"/>
      <c r="AP1327" s="257"/>
      <c r="AQ1327" s="257"/>
      <c r="AT1327" s="257"/>
      <c r="AU1327" s="257"/>
      <c r="BF1327" s="257"/>
      <c r="BG1327" s="257"/>
      <c r="BJ1327" s="257"/>
      <c r="BK1327" s="257"/>
    </row>
    <row r="1328" spans="10:63">
      <c r="J1328" s="257"/>
      <c r="K1328" s="257"/>
      <c r="N1328" s="257"/>
      <c r="O1328" s="257"/>
      <c r="Z1328" s="257"/>
      <c r="AA1328" s="257"/>
      <c r="AD1328" s="257"/>
      <c r="AE1328" s="257"/>
      <c r="AP1328" s="257"/>
      <c r="AQ1328" s="257"/>
      <c r="AT1328" s="257"/>
      <c r="AU1328" s="257"/>
      <c r="BF1328" s="257"/>
      <c r="BG1328" s="257"/>
      <c r="BJ1328" s="257"/>
      <c r="BK1328" s="257"/>
    </row>
    <row r="1329" spans="10:63">
      <c r="J1329" s="257"/>
      <c r="K1329" s="257"/>
      <c r="N1329" s="257"/>
      <c r="O1329" s="257"/>
      <c r="Z1329" s="257"/>
      <c r="AA1329" s="257"/>
      <c r="AD1329" s="257"/>
      <c r="AE1329" s="257"/>
      <c r="AP1329" s="257"/>
      <c r="AQ1329" s="257"/>
      <c r="AT1329" s="257"/>
      <c r="AU1329" s="257"/>
      <c r="BF1329" s="257"/>
      <c r="BG1329" s="257"/>
      <c r="BJ1329" s="257"/>
      <c r="BK1329" s="257"/>
    </row>
    <row r="1330" spans="10:63">
      <c r="J1330" s="257"/>
      <c r="K1330" s="257"/>
      <c r="N1330" s="257"/>
      <c r="O1330" s="257"/>
      <c r="Z1330" s="257"/>
      <c r="AA1330" s="257"/>
      <c r="AD1330" s="257"/>
      <c r="AE1330" s="257"/>
      <c r="AP1330" s="257"/>
      <c r="AQ1330" s="257"/>
      <c r="AT1330" s="257"/>
      <c r="AU1330" s="257"/>
      <c r="BF1330" s="257"/>
      <c r="BG1330" s="257"/>
      <c r="BJ1330" s="257"/>
      <c r="BK1330" s="257"/>
    </row>
    <row r="1331" spans="10:63">
      <c r="J1331" s="257"/>
      <c r="K1331" s="257"/>
      <c r="N1331" s="257"/>
      <c r="O1331" s="257"/>
      <c r="Z1331" s="257"/>
      <c r="AA1331" s="257"/>
      <c r="AD1331" s="257"/>
      <c r="AE1331" s="257"/>
      <c r="AP1331" s="257"/>
      <c r="AQ1331" s="257"/>
      <c r="AT1331" s="257"/>
      <c r="AU1331" s="257"/>
      <c r="BF1331" s="257"/>
      <c r="BG1331" s="257"/>
      <c r="BJ1331" s="257"/>
      <c r="BK1331" s="257"/>
    </row>
    <row r="1332" spans="10:63">
      <c r="J1332" s="257"/>
      <c r="K1332" s="257"/>
      <c r="N1332" s="257"/>
      <c r="O1332" s="257"/>
      <c r="Z1332" s="257"/>
      <c r="AA1332" s="257"/>
      <c r="AD1332" s="257"/>
      <c r="AE1332" s="257"/>
      <c r="AP1332" s="257"/>
      <c r="AQ1332" s="257"/>
      <c r="AT1332" s="257"/>
      <c r="AU1332" s="257"/>
      <c r="BF1332" s="257"/>
      <c r="BG1332" s="257"/>
      <c r="BJ1332" s="257"/>
      <c r="BK1332" s="257"/>
    </row>
    <row r="1333" spans="10:63">
      <c r="J1333" s="257"/>
      <c r="K1333" s="257"/>
      <c r="N1333" s="257"/>
      <c r="O1333" s="257"/>
      <c r="Z1333" s="257"/>
      <c r="AA1333" s="257"/>
      <c r="AD1333" s="257"/>
      <c r="AE1333" s="257"/>
      <c r="AP1333" s="257"/>
      <c r="AQ1333" s="257"/>
      <c r="AT1333" s="257"/>
      <c r="AU1333" s="257"/>
      <c r="BF1333" s="257"/>
      <c r="BG1333" s="257"/>
      <c r="BJ1333" s="257"/>
      <c r="BK1333" s="257"/>
    </row>
    <row r="1334" spans="10:63">
      <c r="J1334" s="257"/>
      <c r="K1334" s="257"/>
      <c r="N1334" s="257"/>
      <c r="O1334" s="257"/>
      <c r="Z1334" s="257"/>
      <c r="AA1334" s="257"/>
      <c r="AD1334" s="257"/>
      <c r="AE1334" s="257"/>
      <c r="AP1334" s="257"/>
      <c r="AQ1334" s="257"/>
      <c r="AT1334" s="257"/>
      <c r="AU1334" s="257"/>
      <c r="BF1334" s="257"/>
      <c r="BG1334" s="257"/>
      <c r="BJ1334" s="257"/>
      <c r="BK1334" s="257"/>
    </row>
    <row r="1335" spans="10:63">
      <c r="J1335" s="257"/>
      <c r="K1335" s="257"/>
      <c r="N1335" s="257"/>
      <c r="O1335" s="257"/>
      <c r="Z1335" s="257"/>
      <c r="AA1335" s="257"/>
      <c r="AD1335" s="257"/>
      <c r="AE1335" s="257"/>
      <c r="AP1335" s="257"/>
      <c r="AQ1335" s="257"/>
      <c r="AT1335" s="257"/>
      <c r="AU1335" s="257"/>
      <c r="BF1335" s="257"/>
      <c r="BG1335" s="257"/>
      <c r="BJ1335" s="257"/>
      <c r="BK1335" s="257"/>
    </row>
    <row r="1336" spans="10:63">
      <c r="J1336" s="257"/>
      <c r="K1336" s="257"/>
      <c r="N1336" s="257"/>
      <c r="O1336" s="257"/>
      <c r="Z1336" s="257"/>
      <c r="AA1336" s="257"/>
      <c r="AD1336" s="257"/>
      <c r="AE1336" s="257"/>
      <c r="AP1336" s="257"/>
      <c r="AQ1336" s="257"/>
      <c r="AT1336" s="257"/>
      <c r="AU1336" s="257"/>
      <c r="BF1336" s="257"/>
      <c r="BG1336" s="257"/>
      <c r="BJ1336" s="257"/>
      <c r="BK1336" s="257"/>
    </row>
    <row r="1337" spans="10:63">
      <c r="J1337" s="257"/>
      <c r="K1337" s="257"/>
      <c r="N1337" s="257"/>
      <c r="O1337" s="257"/>
      <c r="Z1337" s="257"/>
      <c r="AA1337" s="257"/>
      <c r="AD1337" s="257"/>
      <c r="AE1337" s="257"/>
      <c r="AP1337" s="257"/>
      <c r="AQ1337" s="257"/>
      <c r="AT1337" s="257"/>
      <c r="AU1337" s="257"/>
      <c r="BF1337" s="257"/>
      <c r="BG1337" s="257"/>
      <c r="BJ1337" s="257"/>
      <c r="BK1337" s="257"/>
    </row>
    <row r="1338" spans="10:63">
      <c r="J1338" s="257"/>
      <c r="K1338" s="257"/>
      <c r="N1338" s="257"/>
      <c r="O1338" s="257"/>
      <c r="Z1338" s="257"/>
      <c r="AA1338" s="257"/>
      <c r="AD1338" s="257"/>
      <c r="AE1338" s="257"/>
      <c r="AP1338" s="257"/>
      <c r="AQ1338" s="257"/>
      <c r="AT1338" s="257"/>
      <c r="AU1338" s="257"/>
      <c r="BF1338" s="257"/>
      <c r="BG1338" s="257"/>
      <c r="BJ1338" s="257"/>
      <c r="BK1338" s="257"/>
    </row>
    <row r="1339" spans="10:63">
      <c r="J1339" s="257"/>
      <c r="K1339" s="257"/>
      <c r="N1339" s="257"/>
      <c r="O1339" s="257"/>
      <c r="Z1339" s="257"/>
      <c r="AA1339" s="257"/>
      <c r="AD1339" s="257"/>
      <c r="AE1339" s="257"/>
      <c r="AP1339" s="257"/>
      <c r="AQ1339" s="257"/>
      <c r="AT1339" s="257"/>
      <c r="AU1339" s="257"/>
      <c r="BF1339" s="257"/>
      <c r="BG1339" s="257"/>
      <c r="BJ1339" s="257"/>
      <c r="BK1339" s="257"/>
    </row>
    <row r="1340" spans="10:63">
      <c r="J1340" s="257"/>
      <c r="K1340" s="257"/>
      <c r="N1340" s="257"/>
      <c r="O1340" s="257"/>
      <c r="Z1340" s="257"/>
      <c r="AA1340" s="257"/>
      <c r="AD1340" s="257"/>
      <c r="AE1340" s="257"/>
      <c r="AP1340" s="257"/>
      <c r="AQ1340" s="257"/>
      <c r="AT1340" s="257"/>
      <c r="AU1340" s="257"/>
      <c r="BF1340" s="257"/>
      <c r="BG1340" s="257"/>
      <c r="BJ1340" s="257"/>
      <c r="BK1340" s="257"/>
    </row>
    <row r="1341" spans="10:63">
      <c r="J1341" s="257"/>
      <c r="K1341" s="257"/>
      <c r="N1341" s="257"/>
      <c r="O1341" s="257"/>
      <c r="Z1341" s="257"/>
      <c r="AA1341" s="257"/>
      <c r="AD1341" s="257"/>
      <c r="AE1341" s="257"/>
      <c r="AP1341" s="257"/>
      <c r="AQ1341" s="257"/>
      <c r="AT1341" s="257"/>
      <c r="AU1341" s="257"/>
      <c r="BF1341" s="257"/>
      <c r="BG1341" s="257"/>
      <c r="BJ1341" s="257"/>
      <c r="BK1341" s="257"/>
    </row>
    <row r="1342" spans="10:63">
      <c r="J1342" s="257"/>
      <c r="K1342" s="257"/>
      <c r="N1342" s="257"/>
      <c r="O1342" s="257"/>
      <c r="Z1342" s="257"/>
      <c r="AA1342" s="257"/>
      <c r="AD1342" s="257"/>
      <c r="AE1342" s="257"/>
      <c r="AP1342" s="257"/>
      <c r="AQ1342" s="257"/>
      <c r="AT1342" s="257"/>
      <c r="AU1342" s="257"/>
      <c r="BF1342" s="257"/>
      <c r="BG1342" s="257"/>
      <c r="BJ1342" s="257"/>
      <c r="BK1342" s="257"/>
    </row>
    <row r="1343" spans="10:63">
      <c r="J1343" s="257"/>
      <c r="K1343" s="257"/>
      <c r="N1343" s="257"/>
      <c r="O1343" s="257"/>
      <c r="Z1343" s="257"/>
      <c r="AA1343" s="257"/>
      <c r="AD1343" s="257"/>
      <c r="AE1343" s="257"/>
      <c r="AP1343" s="257"/>
      <c r="AQ1343" s="257"/>
      <c r="AT1343" s="257"/>
      <c r="AU1343" s="257"/>
      <c r="BF1343" s="257"/>
      <c r="BG1343" s="257"/>
      <c r="BJ1343" s="257"/>
      <c r="BK1343" s="257"/>
    </row>
    <row r="1344" spans="10:63">
      <c r="J1344" s="257"/>
      <c r="K1344" s="257"/>
      <c r="N1344" s="257"/>
      <c r="O1344" s="257"/>
      <c r="Z1344" s="257"/>
      <c r="AA1344" s="257"/>
      <c r="AD1344" s="257"/>
      <c r="AE1344" s="257"/>
      <c r="AP1344" s="257"/>
      <c r="AQ1344" s="257"/>
      <c r="AT1344" s="257"/>
      <c r="AU1344" s="257"/>
      <c r="BF1344" s="257"/>
      <c r="BG1344" s="257"/>
      <c r="BJ1344" s="257"/>
      <c r="BK1344" s="257"/>
    </row>
    <row r="1345" spans="10:63">
      <c r="J1345" s="257"/>
      <c r="K1345" s="257"/>
      <c r="N1345" s="257"/>
      <c r="O1345" s="257"/>
      <c r="Z1345" s="257"/>
      <c r="AA1345" s="257"/>
      <c r="AD1345" s="257"/>
      <c r="AE1345" s="257"/>
      <c r="AP1345" s="257"/>
      <c r="AQ1345" s="257"/>
      <c r="AT1345" s="257"/>
      <c r="AU1345" s="257"/>
      <c r="BF1345" s="257"/>
      <c r="BG1345" s="257"/>
      <c r="BJ1345" s="257"/>
      <c r="BK1345" s="257"/>
    </row>
    <row r="1346" spans="10:63">
      <c r="J1346" s="257"/>
      <c r="K1346" s="257"/>
      <c r="N1346" s="257"/>
      <c r="O1346" s="257"/>
      <c r="Z1346" s="257"/>
      <c r="AA1346" s="257"/>
      <c r="AD1346" s="257"/>
      <c r="AE1346" s="257"/>
      <c r="AP1346" s="257"/>
      <c r="AQ1346" s="257"/>
      <c r="AT1346" s="257"/>
      <c r="AU1346" s="257"/>
      <c r="BF1346" s="257"/>
      <c r="BG1346" s="257"/>
      <c r="BJ1346" s="257"/>
      <c r="BK1346" s="257"/>
    </row>
    <row r="1347" spans="10:63">
      <c r="J1347" s="257"/>
      <c r="K1347" s="257"/>
      <c r="N1347" s="257"/>
      <c r="O1347" s="257"/>
      <c r="Z1347" s="257"/>
      <c r="AA1347" s="257"/>
      <c r="AD1347" s="257"/>
      <c r="AE1347" s="257"/>
      <c r="AP1347" s="257"/>
      <c r="AQ1347" s="257"/>
      <c r="AT1347" s="257"/>
      <c r="AU1347" s="257"/>
      <c r="BF1347" s="257"/>
      <c r="BG1347" s="257"/>
      <c r="BJ1347" s="257"/>
      <c r="BK1347" s="257"/>
    </row>
    <row r="1348" spans="10:63">
      <c r="J1348" s="257"/>
      <c r="K1348" s="257"/>
      <c r="N1348" s="257"/>
      <c r="O1348" s="257"/>
      <c r="Z1348" s="257"/>
      <c r="AA1348" s="257"/>
      <c r="AD1348" s="257"/>
      <c r="AE1348" s="257"/>
      <c r="AP1348" s="257"/>
      <c r="AQ1348" s="257"/>
      <c r="AT1348" s="257"/>
      <c r="AU1348" s="257"/>
      <c r="BF1348" s="257"/>
      <c r="BG1348" s="257"/>
      <c r="BJ1348" s="257"/>
      <c r="BK1348" s="257"/>
    </row>
    <row r="1349" spans="10:63">
      <c r="J1349" s="257"/>
      <c r="K1349" s="257"/>
      <c r="N1349" s="257"/>
      <c r="O1349" s="257"/>
      <c r="Z1349" s="257"/>
      <c r="AA1349" s="257"/>
      <c r="AD1349" s="257"/>
      <c r="AE1349" s="257"/>
      <c r="AP1349" s="257"/>
      <c r="AQ1349" s="257"/>
      <c r="AT1349" s="257"/>
      <c r="AU1349" s="257"/>
      <c r="BF1349" s="257"/>
      <c r="BG1349" s="257"/>
      <c r="BJ1349" s="257"/>
      <c r="BK1349" s="257"/>
    </row>
    <row r="1350" spans="10:63">
      <c r="J1350" s="257"/>
      <c r="K1350" s="257"/>
      <c r="N1350" s="257"/>
      <c r="O1350" s="257"/>
      <c r="Z1350" s="257"/>
      <c r="AA1350" s="257"/>
      <c r="AD1350" s="257"/>
      <c r="AE1350" s="257"/>
      <c r="AP1350" s="257"/>
      <c r="AQ1350" s="257"/>
      <c r="AT1350" s="257"/>
      <c r="AU1350" s="257"/>
      <c r="BF1350" s="257"/>
      <c r="BG1350" s="257"/>
      <c r="BJ1350" s="257"/>
      <c r="BK1350" s="257"/>
    </row>
    <row r="1351" spans="10:63">
      <c r="J1351" s="257"/>
      <c r="K1351" s="257"/>
      <c r="N1351" s="257"/>
      <c r="O1351" s="257"/>
      <c r="Z1351" s="257"/>
      <c r="AA1351" s="257"/>
      <c r="AD1351" s="257"/>
      <c r="AE1351" s="257"/>
      <c r="AP1351" s="257"/>
      <c r="AQ1351" s="257"/>
      <c r="AT1351" s="257"/>
      <c r="AU1351" s="257"/>
      <c r="BF1351" s="257"/>
      <c r="BG1351" s="257"/>
      <c r="BJ1351" s="257"/>
      <c r="BK1351" s="257"/>
    </row>
    <row r="1352" spans="10:63">
      <c r="J1352" s="257"/>
      <c r="K1352" s="257"/>
      <c r="N1352" s="257"/>
      <c r="O1352" s="257"/>
      <c r="Z1352" s="257"/>
      <c r="AA1352" s="257"/>
      <c r="AD1352" s="257"/>
      <c r="AE1352" s="257"/>
      <c r="AP1352" s="257"/>
      <c r="AQ1352" s="257"/>
      <c r="AT1352" s="257"/>
      <c r="AU1352" s="257"/>
      <c r="BF1352" s="257"/>
      <c r="BG1352" s="257"/>
      <c r="BJ1352" s="257"/>
      <c r="BK1352" s="257"/>
    </row>
    <row r="1353" spans="10:63">
      <c r="J1353" s="257"/>
      <c r="K1353" s="257"/>
      <c r="N1353" s="257"/>
      <c r="O1353" s="257"/>
      <c r="Z1353" s="257"/>
      <c r="AA1353" s="257"/>
      <c r="AD1353" s="257"/>
      <c r="AE1353" s="257"/>
      <c r="AP1353" s="257"/>
      <c r="AQ1353" s="257"/>
      <c r="AT1353" s="257"/>
      <c r="AU1353" s="257"/>
      <c r="BF1353" s="257"/>
      <c r="BG1353" s="257"/>
      <c r="BJ1353" s="257"/>
      <c r="BK1353" s="257"/>
    </row>
    <row r="1354" spans="10:63">
      <c r="J1354" s="257"/>
      <c r="K1354" s="257"/>
      <c r="N1354" s="257"/>
      <c r="O1354" s="257"/>
      <c r="Z1354" s="257"/>
      <c r="AA1354" s="257"/>
      <c r="AD1354" s="257"/>
      <c r="AE1354" s="257"/>
      <c r="AP1354" s="257"/>
      <c r="AQ1354" s="257"/>
      <c r="AT1354" s="257"/>
      <c r="AU1354" s="257"/>
      <c r="BF1354" s="257"/>
      <c r="BG1354" s="257"/>
      <c r="BJ1354" s="257"/>
      <c r="BK1354" s="257"/>
    </row>
    <row r="1355" spans="10:63">
      <c r="J1355" s="257"/>
      <c r="K1355" s="257"/>
      <c r="N1355" s="257"/>
      <c r="O1355" s="257"/>
      <c r="Z1355" s="257"/>
      <c r="AA1355" s="257"/>
      <c r="AD1355" s="257"/>
      <c r="AE1355" s="257"/>
      <c r="AP1355" s="257"/>
      <c r="AQ1355" s="257"/>
      <c r="AT1355" s="257"/>
      <c r="AU1355" s="257"/>
      <c r="BF1355" s="257"/>
      <c r="BG1355" s="257"/>
      <c r="BJ1355" s="257"/>
      <c r="BK1355" s="257"/>
    </row>
    <row r="1356" spans="10:63">
      <c r="J1356" s="257"/>
      <c r="K1356" s="257"/>
      <c r="N1356" s="257"/>
      <c r="O1356" s="257"/>
      <c r="Z1356" s="257"/>
      <c r="AA1356" s="257"/>
      <c r="AD1356" s="257"/>
      <c r="AE1356" s="257"/>
      <c r="AP1356" s="257"/>
      <c r="AQ1356" s="257"/>
      <c r="AT1356" s="257"/>
      <c r="AU1356" s="257"/>
      <c r="BF1356" s="257"/>
      <c r="BG1356" s="257"/>
      <c r="BJ1356" s="257"/>
      <c r="BK1356" s="257"/>
    </row>
    <row r="1357" spans="10:63">
      <c r="J1357" s="257"/>
      <c r="K1357" s="257"/>
      <c r="N1357" s="257"/>
      <c r="O1357" s="257"/>
      <c r="Z1357" s="257"/>
      <c r="AA1357" s="257"/>
      <c r="AD1357" s="257"/>
      <c r="AE1357" s="257"/>
      <c r="AP1357" s="257"/>
      <c r="AQ1357" s="257"/>
      <c r="AT1357" s="257"/>
      <c r="AU1357" s="257"/>
      <c r="BF1357" s="257"/>
      <c r="BG1357" s="257"/>
      <c r="BJ1357" s="257"/>
      <c r="BK1357" s="257"/>
    </row>
    <row r="1358" spans="10:63">
      <c r="J1358" s="257"/>
      <c r="K1358" s="257"/>
      <c r="N1358" s="257"/>
      <c r="O1358" s="257"/>
      <c r="Z1358" s="257"/>
      <c r="AA1358" s="257"/>
      <c r="AD1358" s="257"/>
      <c r="AE1358" s="257"/>
      <c r="AP1358" s="257"/>
      <c r="AQ1358" s="257"/>
      <c r="AT1358" s="257"/>
      <c r="AU1358" s="257"/>
      <c r="BF1358" s="257"/>
      <c r="BG1358" s="257"/>
      <c r="BJ1358" s="257"/>
      <c r="BK1358" s="257"/>
    </row>
    <row r="1359" spans="10:63">
      <c r="J1359" s="257"/>
      <c r="K1359" s="257"/>
      <c r="N1359" s="257"/>
      <c r="O1359" s="257"/>
      <c r="Z1359" s="257"/>
      <c r="AA1359" s="257"/>
      <c r="AD1359" s="257"/>
      <c r="AE1359" s="257"/>
      <c r="AP1359" s="257"/>
      <c r="AQ1359" s="257"/>
      <c r="AT1359" s="257"/>
      <c r="AU1359" s="257"/>
      <c r="BF1359" s="257"/>
      <c r="BG1359" s="257"/>
      <c r="BJ1359" s="257"/>
      <c r="BK1359" s="257"/>
    </row>
    <row r="1360" spans="10:63">
      <c r="J1360" s="257"/>
      <c r="K1360" s="257"/>
      <c r="N1360" s="257"/>
      <c r="O1360" s="257"/>
      <c r="Z1360" s="257"/>
      <c r="AA1360" s="257"/>
      <c r="AD1360" s="257"/>
      <c r="AE1360" s="257"/>
      <c r="AP1360" s="257"/>
      <c r="AQ1360" s="257"/>
      <c r="AT1360" s="257"/>
      <c r="AU1360" s="257"/>
      <c r="BF1360" s="257"/>
      <c r="BG1360" s="257"/>
      <c r="BJ1360" s="257"/>
      <c r="BK1360" s="257"/>
    </row>
    <row r="1361" spans="10:63">
      <c r="J1361" s="257"/>
      <c r="K1361" s="257"/>
      <c r="N1361" s="257"/>
      <c r="O1361" s="257"/>
      <c r="Z1361" s="257"/>
      <c r="AA1361" s="257"/>
      <c r="AD1361" s="257"/>
      <c r="AE1361" s="257"/>
      <c r="AP1361" s="257"/>
      <c r="AQ1361" s="257"/>
      <c r="AT1361" s="257"/>
      <c r="AU1361" s="257"/>
      <c r="BF1361" s="257"/>
      <c r="BG1361" s="257"/>
      <c r="BJ1361" s="257"/>
      <c r="BK1361" s="257"/>
    </row>
    <row r="1362" spans="10:63">
      <c r="J1362" s="257"/>
      <c r="K1362" s="257"/>
      <c r="N1362" s="257"/>
      <c r="O1362" s="257"/>
      <c r="Z1362" s="257"/>
      <c r="AA1362" s="257"/>
      <c r="AD1362" s="257"/>
      <c r="AE1362" s="257"/>
      <c r="AP1362" s="257"/>
      <c r="AQ1362" s="257"/>
      <c r="AT1362" s="257"/>
      <c r="AU1362" s="257"/>
      <c r="BF1362" s="257"/>
      <c r="BG1362" s="257"/>
      <c r="BJ1362" s="257"/>
      <c r="BK1362" s="257"/>
    </row>
    <row r="1363" spans="10:63">
      <c r="J1363" s="257"/>
      <c r="K1363" s="257"/>
      <c r="N1363" s="257"/>
      <c r="O1363" s="257"/>
      <c r="Z1363" s="257"/>
      <c r="AA1363" s="257"/>
      <c r="AD1363" s="257"/>
      <c r="AE1363" s="257"/>
      <c r="AP1363" s="257"/>
      <c r="AQ1363" s="257"/>
      <c r="AT1363" s="257"/>
      <c r="AU1363" s="257"/>
      <c r="BF1363" s="257"/>
      <c r="BG1363" s="257"/>
      <c r="BJ1363" s="257"/>
      <c r="BK1363" s="257"/>
    </row>
    <row r="1364" spans="10:63">
      <c r="J1364" s="257"/>
      <c r="K1364" s="257"/>
      <c r="N1364" s="257"/>
      <c r="O1364" s="257"/>
      <c r="Z1364" s="257"/>
      <c r="AA1364" s="257"/>
      <c r="AD1364" s="257"/>
      <c r="AE1364" s="257"/>
      <c r="AP1364" s="257"/>
      <c r="AQ1364" s="257"/>
      <c r="AT1364" s="257"/>
      <c r="AU1364" s="257"/>
      <c r="BF1364" s="257"/>
      <c r="BG1364" s="257"/>
      <c r="BJ1364" s="257"/>
      <c r="BK1364" s="257"/>
    </row>
    <row r="1365" spans="10:63">
      <c r="J1365" s="257"/>
      <c r="K1365" s="257"/>
      <c r="N1365" s="257"/>
      <c r="O1365" s="257"/>
      <c r="Z1365" s="257"/>
      <c r="AA1365" s="257"/>
      <c r="AD1365" s="257"/>
      <c r="AE1365" s="257"/>
      <c r="AP1365" s="257"/>
      <c r="AQ1365" s="257"/>
      <c r="AT1365" s="257"/>
      <c r="AU1365" s="257"/>
      <c r="BF1365" s="257"/>
      <c r="BG1365" s="257"/>
      <c r="BJ1365" s="257"/>
      <c r="BK1365" s="257"/>
    </row>
    <row r="1366" spans="10:63">
      <c r="J1366" s="257"/>
      <c r="K1366" s="257"/>
      <c r="N1366" s="257"/>
      <c r="O1366" s="257"/>
      <c r="Z1366" s="257"/>
      <c r="AA1366" s="257"/>
      <c r="AD1366" s="257"/>
      <c r="AE1366" s="257"/>
      <c r="AP1366" s="257"/>
      <c r="AQ1366" s="257"/>
      <c r="AT1366" s="257"/>
      <c r="AU1366" s="257"/>
      <c r="BF1366" s="257"/>
      <c r="BG1366" s="257"/>
      <c r="BJ1366" s="257"/>
      <c r="BK1366" s="257"/>
    </row>
    <row r="1367" spans="10:63">
      <c r="J1367" s="257"/>
      <c r="K1367" s="257"/>
      <c r="N1367" s="257"/>
      <c r="O1367" s="257"/>
      <c r="Z1367" s="257"/>
      <c r="AA1367" s="257"/>
      <c r="AD1367" s="257"/>
      <c r="AE1367" s="257"/>
      <c r="AP1367" s="257"/>
      <c r="AQ1367" s="257"/>
      <c r="AT1367" s="257"/>
      <c r="AU1367" s="257"/>
      <c r="BF1367" s="257"/>
      <c r="BG1367" s="257"/>
      <c r="BJ1367" s="257"/>
      <c r="BK1367" s="257"/>
    </row>
    <row r="1368" spans="10:63">
      <c r="J1368" s="257"/>
      <c r="K1368" s="257"/>
      <c r="N1368" s="257"/>
      <c r="O1368" s="257"/>
      <c r="Z1368" s="257"/>
      <c r="AA1368" s="257"/>
      <c r="AD1368" s="257"/>
      <c r="AE1368" s="257"/>
      <c r="AP1368" s="257"/>
      <c r="AQ1368" s="257"/>
      <c r="AT1368" s="257"/>
      <c r="AU1368" s="257"/>
      <c r="BF1368" s="257"/>
      <c r="BG1368" s="257"/>
      <c r="BJ1368" s="257"/>
      <c r="BK1368" s="257"/>
    </row>
    <row r="1369" spans="10:63">
      <c r="J1369" s="257"/>
      <c r="K1369" s="257"/>
      <c r="N1369" s="257"/>
      <c r="O1369" s="257"/>
      <c r="Z1369" s="257"/>
      <c r="AA1369" s="257"/>
      <c r="AD1369" s="257"/>
      <c r="AE1369" s="257"/>
      <c r="AP1369" s="257"/>
      <c r="AQ1369" s="257"/>
      <c r="AT1369" s="257"/>
      <c r="AU1369" s="257"/>
      <c r="BF1369" s="257"/>
      <c r="BG1369" s="257"/>
      <c r="BJ1369" s="257"/>
      <c r="BK1369" s="257"/>
    </row>
    <row r="1370" spans="10:63">
      <c r="J1370" s="257"/>
      <c r="K1370" s="257"/>
      <c r="N1370" s="257"/>
      <c r="O1370" s="257"/>
      <c r="Z1370" s="257"/>
      <c r="AA1370" s="257"/>
      <c r="AD1370" s="257"/>
      <c r="AE1370" s="257"/>
      <c r="AP1370" s="257"/>
      <c r="AQ1370" s="257"/>
      <c r="AT1370" s="257"/>
      <c r="AU1370" s="257"/>
      <c r="BF1370" s="257"/>
      <c r="BG1370" s="257"/>
      <c r="BJ1370" s="257"/>
      <c r="BK1370" s="257"/>
    </row>
    <row r="1371" spans="10:63">
      <c r="J1371" s="257"/>
      <c r="K1371" s="257"/>
      <c r="N1371" s="257"/>
      <c r="O1371" s="257"/>
      <c r="Z1371" s="257"/>
      <c r="AA1371" s="257"/>
      <c r="AD1371" s="257"/>
      <c r="AE1371" s="257"/>
      <c r="AP1371" s="257"/>
      <c r="AQ1371" s="257"/>
      <c r="AT1371" s="257"/>
      <c r="AU1371" s="257"/>
      <c r="BF1371" s="257"/>
      <c r="BG1371" s="257"/>
      <c r="BJ1371" s="257"/>
      <c r="BK1371" s="257"/>
    </row>
    <row r="1372" spans="10:63">
      <c r="J1372" s="257"/>
      <c r="K1372" s="257"/>
      <c r="N1372" s="257"/>
      <c r="O1372" s="257"/>
      <c r="Z1372" s="257"/>
      <c r="AA1372" s="257"/>
      <c r="AD1372" s="257"/>
      <c r="AE1372" s="257"/>
      <c r="AP1372" s="257"/>
      <c r="AQ1372" s="257"/>
      <c r="AT1372" s="257"/>
      <c r="AU1372" s="257"/>
      <c r="BF1372" s="257"/>
      <c r="BG1372" s="257"/>
      <c r="BJ1372" s="257"/>
      <c r="BK1372" s="257"/>
    </row>
    <row r="1373" spans="10:63">
      <c r="J1373" s="257"/>
      <c r="K1373" s="257"/>
      <c r="N1373" s="257"/>
      <c r="O1373" s="257"/>
      <c r="Z1373" s="257"/>
      <c r="AA1373" s="257"/>
      <c r="AD1373" s="257"/>
      <c r="AE1373" s="257"/>
      <c r="AP1373" s="257"/>
      <c r="AQ1373" s="257"/>
      <c r="AT1373" s="257"/>
      <c r="AU1373" s="257"/>
      <c r="BF1373" s="257"/>
      <c r="BG1373" s="257"/>
      <c r="BJ1373" s="257"/>
      <c r="BK1373" s="257"/>
    </row>
    <row r="1374" spans="10:63">
      <c r="J1374" s="257"/>
      <c r="K1374" s="257"/>
      <c r="N1374" s="257"/>
      <c r="O1374" s="257"/>
      <c r="Z1374" s="257"/>
      <c r="AA1374" s="257"/>
      <c r="AD1374" s="257"/>
      <c r="AE1374" s="257"/>
      <c r="AP1374" s="257"/>
      <c r="AQ1374" s="257"/>
      <c r="AT1374" s="257"/>
      <c r="AU1374" s="257"/>
      <c r="BF1374" s="257"/>
      <c r="BG1374" s="257"/>
      <c r="BJ1374" s="257"/>
      <c r="BK1374" s="257"/>
    </row>
    <row r="1375" spans="10:63">
      <c r="J1375" s="257"/>
      <c r="K1375" s="257"/>
      <c r="N1375" s="257"/>
      <c r="O1375" s="257"/>
      <c r="Z1375" s="257"/>
      <c r="AA1375" s="257"/>
      <c r="AD1375" s="257"/>
      <c r="AE1375" s="257"/>
      <c r="AP1375" s="257"/>
      <c r="AQ1375" s="257"/>
      <c r="AT1375" s="257"/>
      <c r="AU1375" s="257"/>
      <c r="BF1375" s="257"/>
      <c r="BG1375" s="257"/>
      <c r="BJ1375" s="257"/>
      <c r="BK1375" s="257"/>
    </row>
    <row r="1376" spans="10:63">
      <c r="J1376" s="257"/>
      <c r="K1376" s="257"/>
      <c r="N1376" s="257"/>
      <c r="O1376" s="257"/>
      <c r="Z1376" s="257"/>
      <c r="AA1376" s="257"/>
      <c r="AD1376" s="257"/>
      <c r="AE1376" s="257"/>
      <c r="AP1376" s="257"/>
      <c r="AQ1376" s="257"/>
      <c r="AT1376" s="257"/>
      <c r="AU1376" s="257"/>
      <c r="BF1376" s="257"/>
      <c r="BG1376" s="257"/>
      <c r="BJ1376" s="257"/>
      <c r="BK1376" s="257"/>
    </row>
    <row r="1377" spans="10:63">
      <c r="J1377" s="257"/>
      <c r="K1377" s="257"/>
      <c r="N1377" s="257"/>
      <c r="O1377" s="257"/>
      <c r="Z1377" s="257"/>
      <c r="AA1377" s="257"/>
      <c r="AD1377" s="257"/>
      <c r="AE1377" s="257"/>
      <c r="AP1377" s="257"/>
      <c r="AQ1377" s="257"/>
      <c r="AT1377" s="257"/>
      <c r="AU1377" s="257"/>
      <c r="BF1377" s="257"/>
      <c r="BG1377" s="257"/>
      <c r="BJ1377" s="257"/>
      <c r="BK1377" s="257"/>
    </row>
    <row r="1378" spans="10:63">
      <c r="J1378" s="257"/>
      <c r="K1378" s="257"/>
      <c r="N1378" s="257"/>
      <c r="O1378" s="257"/>
      <c r="Z1378" s="257"/>
      <c r="AA1378" s="257"/>
      <c r="AD1378" s="257"/>
      <c r="AE1378" s="257"/>
      <c r="AP1378" s="257"/>
      <c r="AQ1378" s="257"/>
      <c r="AT1378" s="257"/>
      <c r="AU1378" s="257"/>
      <c r="BF1378" s="257"/>
      <c r="BG1378" s="257"/>
      <c r="BJ1378" s="257"/>
      <c r="BK1378" s="257"/>
    </row>
    <row r="1379" spans="10:63">
      <c r="J1379" s="257"/>
      <c r="K1379" s="257"/>
      <c r="N1379" s="257"/>
      <c r="O1379" s="257"/>
      <c r="Z1379" s="257"/>
      <c r="AA1379" s="257"/>
      <c r="AD1379" s="257"/>
      <c r="AE1379" s="257"/>
      <c r="AP1379" s="257"/>
      <c r="AQ1379" s="257"/>
      <c r="AT1379" s="257"/>
      <c r="AU1379" s="257"/>
      <c r="BF1379" s="257"/>
      <c r="BG1379" s="257"/>
      <c r="BJ1379" s="257"/>
      <c r="BK1379" s="257"/>
    </row>
    <row r="1380" spans="10:63">
      <c r="J1380" s="257"/>
      <c r="K1380" s="257"/>
      <c r="N1380" s="257"/>
      <c r="O1380" s="257"/>
      <c r="Z1380" s="257"/>
      <c r="AA1380" s="257"/>
      <c r="AD1380" s="257"/>
      <c r="AE1380" s="257"/>
      <c r="AP1380" s="257"/>
      <c r="AQ1380" s="257"/>
      <c r="AT1380" s="257"/>
      <c r="AU1380" s="257"/>
      <c r="BF1380" s="257"/>
      <c r="BG1380" s="257"/>
      <c r="BJ1380" s="257"/>
      <c r="BK1380" s="257"/>
    </row>
    <row r="1381" spans="10:63">
      <c r="J1381" s="257"/>
      <c r="K1381" s="257"/>
      <c r="N1381" s="257"/>
      <c r="O1381" s="257"/>
      <c r="Z1381" s="257"/>
      <c r="AA1381" s="257"/>
      <c r="AD1381" s="257"/>
      <c r="AE1381" s="257"/>
      <c r="AP1381" s="257"/>
      <c r="AQ1381" s="257"/>
      <c r="AT1381" s="257"/>
      <c r="AU1381" s="257"/>
      <c r="BF1381" s="257"/>
      <c r="BG1381" s="257"/>
      <c r="BJ1381" s="257"/>
      <c r="BK1381" s="257"/>
    </row>
    <row r="1382" spans="10:63">
      <c r="J1382" s="257"/>
      <c r="K1382" s="257"/>
      <c r="N1382" s="257"/>
      <c r="O1382" s="257"/>
      <c r="Z1382" s="257"/>
      <c r="AA1382" s="257"/>
      <c r="AD1382" s="257"/>
      <c r="AE1382" s="257"/>
      <c r="AP1382" s="257"/>
      <c r="AQ1382" s="257"/>
      <c r="AT1382" s="257"/>
      <c r="AU1382" s="257"/>
      <c r="BF1382" s="257"/>
      <c r="BG1382" s="257"/>
      <c r="BJ1382" s="257"/>
      <c r="BK1382" s="257"/>
    </row>
    <row r="1383" spans="10:63">
      <c r="J1383" s="257"/>
      <c r="K1383" s="257"/>
      <c r="N1383" s="257"/>
      <c r="O1383" s="257"/>
      <c r="Z1383" s="257"/>
      <c r="AA1383" s="257"/>
      <c r="AD1383" s="257"/>
      <c r="AE1383" s="257"/>
      <c r="AP1383" s="257"/>
      <c r="AQ1383" s="257"/>
      <c r="AT1383" s="257"/>
      <c r="AU1383" s="257"/>
      <c r="BF1383" s="257"/>
      <c r="BG1383" s="257"/>
      <c r="BJ1383" s="257"/>
      <c r="BK1383" s="257"/>
    </row>
    <row r="1384" spans="10:63">
      <c r="J1384" s="257"/>
      <c r="K1384" s="257"/>
      <c r="N1384" s="257"/>
      <c r="O1384" s="257"/>
      <c r="Z1384" s="257"/>
      <c r="AA1384" s="257"/>
      <c r="AD1384" s="257"/>
      <c r="AE1384" s="257"/>
      <c r="AP1384" s="257"/>
      <c r="AQ1384" s="257"/>
      <c r="AT1384" s="257"/>
      <c r="AU1384" s="257"/>
      <c r="BF1384" s="257"/>
      <c r="BG1384" s="257"/>
      <c r="BJ1384" s="257"/>
      <c r="BK1384" s="257"/>
    </row>
    <row r="1385" spans="10:63">
      <c r="J1385" s="257"/>
      <c r="K1385" s="257"/>
      <c r="N1385" s="257"/>
      <c r="O1385" s="257"/>
      <c r="Z1385" s="257"/>
      <c r="AA1385" s="257"/>
      <c r="AD1385" s="257"/>
      <c r="AE1385" s="257"/>
      <c r="AP1385" s="257"/>
      <c r="AQ1385" s="257"/>
      <c r="AT1385" s="257"/>
      <c r="AU1385" s="257"/>
      <c r="BF1385" s="257"/>
      <c r="BG1385" s="257"/>
      <c r="BJ1385" s="257"/>
      <c r="BK1385" s="257"/>
    </row>
    <row r="1386" spans="10:63">
      <c r="J1386" s="257"/>
      <c r="K1386" s="257"/>
      <c r="N1386" s="257"/>
      <c r="O1386" s="257"/>
      <c r="Z1386" s="257"/>
      <c r="AA1386" s="257"/>
      <c r="AD1386" s="257"/>
      <c r="AE1386" s="257"/>
      <c r="AP1386" s="257"/>
      <c r="AQ1386" s="257"/>
      <c r="AT1386" s="257"/>
      <c r="AU1386" s="257"/>
      <c r="BF1386" s="257"/>
      <c r="BG1386" s="257"/>
      <c r="BJ1386" s="257"/>
      <c r="BK1386" s="257"/>
    </row>
    <row r="1387" spans="10:63">
      <c r="J1387" s="257"/>
      <c r="K1387" s="257"/>
      <c r="N1387" s="257"/>
      <c r="O1387" s="257"/>
      <c r="Z1387" s="257"/>
      <c r="AA1387" s="257"/>
      <c r="AD1387" s="257"/>
      <c r="AE1387" s="257"/>
      <c r="AP1387" s="257"/>
      <c r="AQ1387" s="257"/>
      <c r="AT1387" s="257"/>
      <c r="AU1387" s="257"/>
      <c r="BF1387" s="257"/>
      <c r="BG1387" s="257"/>
      <c r="BJ1387" s="257"/>
      <c r="BK1387" s="257"/>
    </row>
    <row r="1388" spans="10:63">
      <c r="J1388" s="257"/>
      <c r="K1388" s="257"/>
      <c r="N1388" s="257"/>
      <c r="O1388" s="257"/>
      <c r="Z1388" s="257"/>
      <c r="AA1388" s="257"/>
      <c r="AD1388" s="257"/>
      <c r="AE1388" s="257"/>
      <c r="AP1388" s="257"/>
      <c r="AQ1388" s="257"/>
      <c r="AT1388" s="257"/>
      <c r="AU1388" s="257"/>
      <c r="BF1388" s="257"/>
      <c r="BG1388" s="257"/>
      <c r="BJ1388" s="257"/>
      <c r="BK1388" s="257"/>
    </row>
    <row r="1389" spans="10:63">
      <c r="J1389" s="257"/>
      <c r="K1389" s="257"/>
      <c r="N1389" s="257"/>
      <c r="O1389" s="257"/>
      <c r="Z1389" s="257"/>
      <c r="AA1389" s="257"/>
      <c r="AD1389" s="257"/>
      <c r="AE1389" s="257"/>
      <c r="AP1389" s="257"/>
      <c r="AQ1389" s="257"/>
      <c r="AT1389" s="257"/>
      <c r="AU1389" s="257"/>
      <c r="BF1389" s="257"/>
      <c r="BG1389" s="257"/>
      <c r="BJ1389" s="257"/>
      <c r="BK1389" s="257"/>
    </row>
    <row r="1390" spans="10:63">
      <c r="J1390" s="257"/>
      <c r="K1390" s="257"/>
      <c r="N1390" s="257"/>
      <c r="O1390" s="257"/>
      <c r="Z1390" s="257"/>
      <c r="AA1390" s="257"/>
      <c r="AD1390" s="257"/>
      <c r="AE1390" s="257"/>
      <c r="AP1390" s="257"/>
      <c r="AQ1390" s="257"/>
      <c r="AT1390" s="257"/>
      <c r="AU1390" s="257"/>
      <c r="BF1390" s="257"/>
      <c r="BG1390" s="257"/>
      <c r="BJ1390" s="257"/>
      <c r="BK1390" s="257"/>
    </row>
    <row r="1391" spans="10:63">
      <c r="J1391" s="257"/>
      <c r="K1391" s="257"/>
      <c r="N1391" s="257"/>
      <c r="O1391" s="257"/>
      <c r="Z1391" s="257"/>
      <c r="AA1391" s="257"/>
      <c r="AD1391" s="257"/>
      <c r="AE1391" s="257"/>
      <c r="AP1391" s="257"/>
      <c r="AQ1391" s="257"/>
      <c r="AT1391" s="257"/>
      <c r="AU1391" s="257"/>
      <c r="BF1391" s="257"/>
      <c r="BG1391" s="257"/>
      <c r="BJ1391" s="257"/>
      <c r="BK1391" s="257"/>
    </row>
    <row r="1392" spans="10:63">
      <c r="J1392" s="257"/>
      <c r="K1392" s="257"/>
      <c r="N1392" s="257"/>
      <c r="O1392" s="257"/>
      <c r="Z1392" s="257"/>
      <c r="AA1392" s="257"/>
      <c r="AD1392" s="257"/>
      <c r="AE1392" s="257"/>
      <c r="AP1392" s="257"/>
      <c r="AQ1392" s="257"/>
      <c r="AT1392" s="257"/>
      <c r="AU1392" s="257"/>
      <c r="BF1392" s="257"/>
      <c r="BG1392" s="257"/>
      <c r="BJ1392" s="257"/>
      <c r="BK1392" s="257"/>
    </row>
    <row r="1393" spans="10:63">
      <c r="J1393" s="257"/>
      <c r="K1393" s="257"/>
      <c r="N1393" s="257"/>
      <c r="O1393" s="257"/>
      <c r="Z1393" s="257"/>
      <c r="AA1393" s="257"/>
      <c r="AD1393" s="257"/>
      <c r="AE1393" s="257"/>
      <c r="AP1393" s="257"/>
      <c r="AQ1393" s="257"/>
      <c r="AT1393" s="257"/>
      <c r="AU1393" s="257"/>
      <c r="BF1393" s="257"/>
      <c r="BG1393" s="257"/>
      <c r="BJ1393" s="257"/>
      <c r="BK1393" s="257"/>
    </row>
    <row r="1394" spans="10:63">
      <c r="J1394" s="257"/>
      <c r="K1394" s="257"/>
      <c r="N1394" s="257"/>
      <c r="O1394" s="257"/>
      <c r="Z1394" s="257"/>
      <c r="AA1394" s="257"/>
      <c r="AD1394" s="257"/>
      <c r="AE1394" s="257"/>
      <c r="AP1394" s="257"/>
      <c r="AQ1394" s="257"/>
      <c r="AT1394" s="257"/>
      <c r="AU1394" s="257"/>
      <c r="BF1394" s="257"/>
      <c r="BG1394" s="257"/>
      <c r="BJ1394" s="257"/>
      <c r="BK1394" s="257"/>
    </row>
    <row r="1395" spans="10:63">
      <c r="J1395" s="257"/>
      <c r="K1395" s="257"/>
      <c r="N1395" s="257"/>
      <c r="O1395" s="257"/>
      <c r="Z1395" s="257"/>
      <c r="AA1395" s="257"/>
      <c r="AD1395" s="257"/>
      <c r="AE1395" s="257"/>
      <c r="AP1395" s="257"/>
      <c r="AQ1395" s="257"/>
      <c r="AT1395" s="257"/>
      <c r="AU1395" s="257"/>
      <c r="BF1395" s="257"/>
      <c r="BG1395" s="257"/>
      <c r="BJ1395" s="257"/>
      <c r="BK1395" s="257"/>
    </row>
    <row r="1396" spans="10:63">
      <c r="J1396" s="257"/>
      <c r="K1396" s="257"/>
      <c r="N1396" s="257"/>
      <c r="O1396" s="257"/>
      <c r="Z1396" s="257"/>
      <c r="AA1396" s="257"/>
      <c r="AD1396" s="257"/>
      <c r="AE1396" s="257"/>
      <c r="AP1396" s="257"/>
      <c r="AQ1396" s="257"/>
      <c r="AT1396" s="257"/>
      <c r="AU1396" s="257"/>
      <c r="BF1396" s="257"/>
      <c r="BG1396" s="257"/>
      <c r="BJ1396" s="257"/>
      <c r="BK1396" s="257"/>
    </row>
    <row r="1397" spans="10:63">
      <c r="J1397" s="257"/>
      <c r="K1397" s="257"/>
      <c r="N1397" s="257"/>
      <c r="O1397" s="257"/>
      <c r="Z1397" s="257"/>
      <c r="AA1397" s="257"/>
      <c r="AD1397" s="257"/>
      <c r="AE1397" s="257"/>
      <c r="AP1397" s="257"/>
      <c r="AQ1397" s="257"/>
      <c r="AT1397" s="257"/>
      <c r="AU1397" s="257"/>
      <c r="BF1397" s="257"/>
      <c r="BG1397" s="257"/>
      <c r="BJ1397" s="257"/>
      <c r="BK1397" s="257"/>
    </row>
    <row r="1398" spans="10:63">
      <c r="J1398" s="257"/>
      <c r="K1398" s="257"/>
      <c r="N1398" s="257"/>
      <c r="O1398" s="257"/>
      <c r="Z1398" s="257"/>
      <c r="AA1398" s="257"/>
      <c r="AD1398" s="257"/>
      <c r="AE1398" s="257"/>
      <c r="AP1398" s="257"/>
      <c r="AQ1398" s="257"/>
      <c r="AT1398" s="257"/>
      <c r="AU1398" s="257"/>
      <c r="BF1398" s="257"/>
      <c r="BG1398" s="257"/>
      <c r="BJ1398" s="257"/>
      <c r="BK1398" s="257"/>
    </row>
    <row r="1399" spans="10:63">
      <c r="J1399" s="257"/>
      <c r="K1399" s="257"/>
      <c r="N1399" s="257"/>
      <c r="O1399" s="257"/>
      <c r="Z1399" s="257"/>
      <c r="AA1399" s="257"/>
      <c r="AD1399" s="257"/>
      <c r="AE1399" s="257"/>
      <c r="AP1399" s="257"/>
      <c r="AQ1399" s="257"/>
      <c r="AT1399" s="257"/>
      <c r="AU1399" s="257"/>
      <c r="BF1399" s="257"/>
      <c r="BG1399" s="257"/>
      <c r="BJ1399" s="257"/>
      <c r="BK1399" s="257"/>
    </row>
    <row r="1400" spans="10:63">
      <c r="J1400" s="257"/>
      <c r="K1400" s="257"/>
      <c r="N1400" s="257"/>
      <c r="O1400" s="257"/>
      <c r="Z1400" s="257"/>
      <c r="AA1400" s="257"/>
      <c r="AD1400" s="257"/>
      <c r="AE1400" s="257"/>
      <c r="AP1400" s="257"/>
      <c r="AQ1400" s="257"/>
      <c r="AT1400" s="257"/>
      <c r="AU1400" s="257"/>
      <c r="BF1400" s="257"/>
      <c r="BG1400" s="257"/>
      <c r="BJ1400" s="257"/>
      <c r="BK1400" s="257"/>
    </row>
    <row r="1401" spans="10:63">
      <c r="J1401" s="257"/>
      <c r="K1401" s="257"/>
      <c r="N1401" s="257"/>
      <c r="O1401" s="257"/>
      <c r="Z1401" s="257"/>
      <c r="AA1401" s="257"/>
      <c r="AD1401" s="257"/>
      <c r="AE1401" s="257"/>
      <c r="AP1401" s="257"/>
      <c r="AQ1401" s="257"/>
      <c r="AT1401" s="257"/>
      <c r="AU1401" s="257"/>
      <c r="BF1401" s="257"/>
      <c r="BG1401" s="257"/>
      <c r="BJ1401" s="257"/>
      <c r="BK1401" s="257"/>
    </row>
    <row r="1402" spans="10:63">
      <c r="J1402" s="257"/>
      <c r="K1402" s="257"/>
      <c r="N1402" s="257"/>
      <c r="O1402" s="257"/>
      <c r="Z1402" s="257"/>
      <c r="AA1402" s="257"/>
      <c r="AD1402" s="257"/>
      <c r="AE1402" s="257"/>
      <c r="AP1402" s="257"/>
      <c r="AQ1402" s="257"/>
      <c r="AT1402" s="257"/>
      <c r="AU1402" s="257"/>
      <c r="BF1402" s="257"/>
      <c r="BG1402" s="257"/>
      <c r="BJ1402" s="257"/>
      <c r="BK1402" s="257"/>
    </row>
    <row r="1403" spans="10:63">
      <c r="J1403" s="257"/>
      <c r="K1403" s="257"/>
      <c r="N1403" s="257"/>
      <c r="O1403" s="257"/>
      <c r="Z1403" s="257"/>
      <c r="AA1403" s="257"/>
      <c r="AD1403" s="257"/>
      <c r="AE1403" s="257"/>
      <c r="AP1403" s="257"/>
      <c r="AQ1403" s="257"/>
      <c r="AT1403" s="257"/>
      <c r="AU1403" s="257"/>
      <c r="BF1403" s="257"/>
      <c r="BG1403" s="257"/>
      <c r="BJ1403" s="257"/>
      <c r="BK1403" s="257"/>
    </row>
    <row r="1404" spans="10:63">
      <c r="J1404" s="257"/>
      <c r="K1404" s="257"/>
      <c r="N1404" s="257"/>
      <c r="O1404" s="257"/>
      <c r="Z1404" s="257"/>
      <c r="AA1404" s="257"/>
      <c r="AD1404" s="257"/>
      <c r="AE1404" s="257"/>
      <c r="AP1404" s="257"/>
      <c r="AQ1404" s="257"/>
      <c r="AT1404" s="257"/>
      <c r="AU1404" s="257"/>
      <c r="BF1404" s="257"/>
      <c r="BG1404" s="257"/>
      <c r="BJ1404" s="257"/>
      <c r="BK1404" s="257"/>
    </row>
    <row r="1405" spans="10:63">
      <c r="J1405" s="257"/>
      <c r="K1405" s="257"/>
      <c r="N1405" s="257"/>
      <c r="O1405" s="257"/>
      <c r="Z1405" s="257"/>
      <c r="AA1405" s="257"/>
      <c r="AD1405" s="257"/>
      <c r="AE1405" s="257"/>
      <c r="AP1405" s="257"/>
      <c r="AQ1405" s="257"/>
      <c r="AT1405" s="257"/>
      <c r="AU1405" s="257"/>
      <c r="BF1405" s="257"/>
      <c r="BG1405" s="257"/>
      <c r="BJ1405" s="257"/>
      <c r="BK1405" s="257"/>
    </row>
    <row r="1406" spans="10:63">
      <c r="J1406" s="257"/>
      <c r="K1406" s="257"/>
      <c r="N1406" s="257"/>
      <c r="O1406" s="257"/>
      <c r="Z1406" s="257"/>
      <c r="AA1406" s="257"/>
      <c r="AD1406" s="257"/>
      <c r="AE1406" s="257"/>
      <c r="AP1406" s="257"/>
      <c r="AQ1406" s="257"/>
      <c r="AT1406" s="257"/>
      <c r="AU1406" s="257"/>
      <c r="BF1406" s="257"/>
      <c r="BG1406" s="257"/>
      <c r="BJ1406" s="257"/>
      <c r="BK1406" s="257"/>
    </row>
    <row r="1407" spans="10:63">
      <c r="J1407" s="257"/>
      <c r="K1407" s="257"/>
      <c r="N1407" s="257"/>
      <c r="O1407" s="257"/>
      <c r="Z1407" s="257"/>
      <c r="AA1407" s="257"/>
      <c r="AD1407" s="257"/>
      <c r="AE1407" s="257"/>
      <c r="AP1407" s="257"/>
      <c r="AQ1407" s="257"/>
      <c r="AT1407" s="257"/>
      <c r="AU1407" s="257"/>
      <c r="BF1407" s="257"/>
      <c r="BG1407" s="257"/>
      <c r="BJ1407" s="257"/>
      <c r="BK1407" s="257"/>
    </row>
    <row r="1408" spans="10:63">
      <c r="J1408" s="257"/>
      <c r="K1408" s="257"/>
      <c r="N1408" s="257"/>
      <c r="O1408" s="257"/>
      <c r="Z1408" s="257"/>
      <c r="AA1408" s="257"/>
      <c r="AD1408" s="257"/>
      <c r="AE1408" s="257"/>
      <c r="AP1408" s="257"/>
      <c r="AQ1408" s="257"/>
      <c r="AT1408" s="257"/>
      <c r="AU1408" s="257"/>
      <c r="BF1408" s="257"/>
      <c r="BG1408" s="257"/>
      <c r="BJ1408" s="257"/>
      <c r="BK1408" s="257"/>
    </row>
    <row r="1409" spans="10:63">
      <c r="J1409" s="257"/>
      <c r="K1409" s="257"/>
      <c r="N1409" s="257"/>
      <c r="O1409" s="257"/>
      <c r="Z1409" s="257"/>
      <c r="AA1409" s="257"/>
      <c r="AD1409" s="257"/>
      <c r="AE1409" s="257"/>
      <c r="AP1409" s="257"/>
      <c r="AQ1409" s="257"/>
      <c r="AT1409" s="257"/>
      <c r="AU1409" s="257"/>
      <c r="BF1409" s="257"/>
      <c r="BG1409" s="257"/>
      <c r="BJ1409" s="257"/>
      <c r="BK1409" s="257"/>
    </row>
    <row r="1410" spans="10:63">
      <c r="J1410" s="257"/>
      <c r="K1410" s="257"/>
      <c r="N1410" s="257"/>
      <c r="O1410" s="257"/>
      <c r="Z1410" s="257"/>
      <c r="AA1410" s="257"/>
      <c r="AD1410" s="257"/>
      <c r="AE1410" s="257"/>
      <c r="AP1410" s="257"/>
      <c r="AQ1410" s="257"/>
      <c r="AT1410" s="257"/>
      <c r="AU1410" s="257"/>
      <c r="BF1410" s="257"/>
      <c r="BG1410" s="257"/>
      <c r="BJ1410" s="257"/>
      <c r="BK1410" s="257"/>
    </row>
    <row r="1411" spans="10:63">
      <c r="J1411" s="257"/>
      <c r="K1411" s="257"/>
      <c r="N1411" s="257"/>
      <c r="O1411" s="257"/>
      <c r="Z1411" s="257"/>
      <c r="AA1411" s="257"/>
      <c r="AD1411" s="257"/>
      <c r="AE1411" s="257"/>
      <c r="AP1411" s="257"/>
      <c r="AQ1411" s="257"/>
      <c r="AT1411" s="257"/>
      <c r="AU1411" s="257"/>
      <c r="BF1411" s="257"/>
      <c r="BG1411" s="257"/>
      <c r="BJ1411" s="257"/>
      <c r="BK1411" s="257"/>
    </row>
    <row r="1412" spans="10:63">
      <c r="J1412" s="257"/>
      <c r="K1412" s="257"/>
      <c r="N1412" s="257"/>
      <c r="O1412" s="257"/>
      <c r="Z1412" s="257"/>
      <c r="AA1412" s="257"/>
      <c r="AD1412" s="257"/>
      <c r="AE1412" s="257"/>
      <c r="AP1412" s="257"/>
      <c r="AQ1412" s="257"/>
      <c r="AT1412" s="257"/>
      <c r="AU1412" s="257"/>
      <c r="BF1412" s="257"/>
      <c r="BG1412" s="257"/>
      <c r="BJ1412" s="257"/>
      <c r="BK1412" s="257"/>
    </row>
    <row r="1413" spans="10:63">
      <c r="J1413" s="257"/>
      <c r="K1413" s="257"/>
      <c r="N1413" s="257"/>
      <c r="O1413" s="257"/>
      <c r="Z1413" s="257"/>
      <c r="AA1413" s="257"/>
      <c r="AD1413" s="257"/>
      <c r="AE1413" s="257"/>
      <c r="AP1413" s="257"/>
      <c r="AQ1413" s="257"/>
      <c r="AT1413" s="257"/>
      <c r="AU1413" s="257"/>
      <c r="BF1413" s="257"/>
      <c r="BG1413" s="257"/>
      <c r="BJ1413" s="257"/>
      <c r="BK1413" s="257"/>
    </row>
    <row r="1414" spans="10:63">
      <c r="J1414" s="257"/>
      <c r="K1414" s="257"/>
      <c r="N1414" s="257"/>
      <c r="O1414" s="257"/>
      <c r="Z1414" s="257"/>
      <c r="AA1414" s="257"/>
      <c r="AD1414" s="257"/>
      <c r="AE1414" s="257"/>
      <c r="AP1414" s="257"/>
      <c r="AQ1414" s="257"/>
      <c r="AT1414" s="257"/>
      <c r="AU1414" s="257"/>
      <c r="BF1414" s="257"/>
      <c r="BG1414" s="257"/>
      <c r="BJ1414" s="257"/>
      <c r="BK1414" s="257"/>
    </row>
    <row r="1415" spans="10:63">
      <c r="J1415" s="257"/>
      <c r="K1415" s="257"/>
      <c r="N1415" s="257"/>
      <c r="O1415" s="257"/>
      <c r="Z1415" s="257"/>
      <c r="AA1415" s="257"/>
      <c r="AD1415" s="257"/>
      <c r="AE1415" s="257"/>
      <c r="AP1415" s="257"/>
      <c r="AQ1415" s="257"/>
      <c r="AT1415" s="257"/>
      <c r="AU1415" s="257"/>
      <c r="BF1415" s="257"/>
      <c r="BG1415" s="257"/>
      <c r="BJ1415" s="257"/>
      <c r="BK1415" s="257"/>
    </row>
    <row r="1416" spans="10:63">
      <c r="J1416" s="257"/>
      <c r="K1416" s="257"/>
      <c r="N1416" s="257"/>
      <c r="O1416" s="257"/>
      <c r="Z1416" s="257"/>
      <c r="AA1416" s="257"/>
      <c r="AD1416" s="257"/>
      <c r="AE1416" s="257"/>
      <c r="AP1416" s="257"/>
      <c r="AQ1416" s="257"/>
      <c r="AT1416" s="257"/>
      <c r="AU1416" s="257"/>
      <c r="BF1416" s="257"/>
      <c r="BG1416" s="257"/>
      <c r="BJ1416" s="257"/>
      <c r="BK1416" s="257"/>
    </row>
    <row r="1417" spans="10:63">
      <c r="J1417" s="257"/>
      <c r="K1417" s="257"/>
      <c r="N1417" s="257"/>
      <c r="O1417" s="257"/>
      <c r="Z1417" s="257"/>
      <c r="AA1417" s="257"/>
      <c r="AD1417" s="257"/>
      <c r="AE1417" s="257"/>
      <c r="AP1417" s="257"/>
      <c r="AQ1417" s="257"/>
      <c r="AT1417" s="257"/>
      <c r="AU1417" s="257"/>
      <c r="BF1417" s="257"/>
      <c r="BG1417" s="257"/>
      <c r="BJ1417" s="257"/>
      <c r="BK1417" s="257"/>
    </row>
    <row r="1418" spans="10:63">
      <c r="J1418" s="257"/>
      <c r="K1418" s="257"/>
      <c r="N1418" s="257"/>
      <c r="O1418" s="257"/>
      <c r="Z1418" s="257"/>
      <c r="AA1418" s="257"/>
      <c r="AD1418" s="257"/>
      <c r="AE1418" s="257"/>
      <c r="AP1418" s="257"/>
      <c r="AQ1418" s="257"/>
      <c r="AT1418" s="257"/>
      <c r="AU1418" s="257"/>
      <c r="BF1418" s="257"/>
      <c r="BG1418" s="257"/>
      <c r="BJ1418" s="257"/>
      <c r="BK1418" s="257"/>
    </row>
    <row r="1419" spans="10:63">
      <c r="J1419" s="257"/>
      <c r="K1419" s="257"/>
      <c r="N1419" s="257"/>
      <c r="O1419" s="257"/>
      <c r="Z1419" s="257"/>
      <c r="AA1419" s="257"/>
      <c r="AD1419" s="257"/>
      <c r="AE1419" s="257"/>
      <c r="AP1419" s="257"/>
      <c r="AQ1419" s="257"/>
      <c r="AT1419" s="257"/>
      <c r="AU1419" s="257"/>
      <c r="BF1419" s="257"/>
      <c r="BG1419" s="257"/>
      <c r="BJ1419" s="257"/>
      <c r="BK1419" s="257"/>
    </row>
    <row r="1420" spans="10:63">
      <c r="J1420" s="257"/>
      <c r="K1420" s="257"/>
      <c r="N1420" s="257"/>
      <c r="O1420" s="257"/>
      <c r="Z1420" s="257"/>
      <c r="AA1420" s="257"/>
      <c r="AD1420" s="257"/>
      <c r="AE1420" s="257"/>
      <c r="AP1420" s="257"/>
      <c r="AQ1420" s="257"/>
      <c r="AT1420" s="257"/>
      <c r="AU1420" s="257"/>
      <c r="BF1420" s="257"/>
      <c r="BG1420" s="257"/>
      <c r="BJ1420" s="257"/>
      <c r="BK1420" s="257"/>
    </row>
    <row r="1421" spans="10:63">
      <c r="J1421" s="257"/>
      <c r="K1421" s="257"/>
      <c r="N1421" s="257"/>
      <c r="O1421" s="257"/>
      <c r="Z1421" s="257"/>
      <c r="AA1421" s="257"/>
      <c r="AD1421" s="257"/>
      <c r="AE1421" s="257"/>
      <c r="AP1421" s="257"/>
      <c r="AQ1421" s="257"/>
      <c r="AT1421" s="257"/>
      <c r="AU1421" s="257"/>
      <c r="BF1421" s="257"/>
      <c r="BG1421" s="257"/>
      <c r="BJ1421" s="257"/>
      <c r="BK1421" s="257"/>
    </row>
    <row r="1422" spans="10:63">
      <c r="J1422" s="257"/>
      <c r="K1422" s="257"/>
      <c r="N1422" s="257"/>
      <c r="O1422" s="257"/>
      <c r="Z1422" s="257"/>
      <c r="AA1422" s="257"/>
      <c r="AD1422" s="257"/>
      <c r="AE1422" s="257"/>
      <c r="AP1422" s="257"/>
      <c r="AQ1422" s="257"/>
      <c r="AT1422" s="257"/>
      <c r="AU1422" s="257"/>
      <c r="BF1422" s="257"/>
      <c r="BG1422" s="257"/>
      <c r="BJ1422" s="257"/>
      <c r="BK1422" s="257"/>
    </row>
    <row r="1423" spans="10:63">
      <c r="J1423" s="257"/>
      <c r="K1423" s="257"/>
      <c r="N1423" s="257"/>
      <c r="O1423" s="257"/>
      <c r="Z1423" s="257"/>
      <c r="AA1423" s="257"/>
      <c r="AD1423" s="257"/>
      <c r="AE1423" s="257"/>
      <c r="AP1423" s="257"/>
      <c r="AQ1423" s="257"/>
      <c r="AT1423" s="257"/>
      <c r="AU1423" s="257"/>
      <c r="BF1423" s="257"/>
      <c r="BG1423" s="257"/>
      <c r="BJ1423" s="257"/>
      <c r="BK1423" s="257"/>
    </row>
    <row r="1424" spans="10:63">
      <c r="J1424" s="257"/>
      <c r="K1424" s="257"/>
      <c r="N1424" s="257"/>
      <c r="O1424" s="257"/>
      <c r="Z1424" s="257"/>
      <c r="AA1424" s="257"/>
      <c r="AD1424" s="257"/>
      <c r="AE1424" s="257"/>
      <c r="AP1424" s="257"/>
      <c r="AQ1424" s="257"/>
      <c r="AT1424" s="257"/>
      <c r="AU1424" s="257"/>
      <c r="BF1424" s="257"/>
      <c r="BG1424" s="257"/>
      <c r="BJ1424" s="257"/>
      <c r="BK1424" s="257"/>
    </row>
    <row r="1425" spans="10:63">
      <c r="J1425" s="257"/>
      <c r="K1425" s="257"/>
      <c r="N1425" s="257"/>
      <c r="O1425" s="257"/>
      <c r="Z1425" s="257"/>
      <c r="AA1425" s="257"/>
      <c r="AD1425" s="257"/>
      <c r="AE1425" s="257"/>
      <c r="AP1425" s="257"/>
      <c r="AQ1425" s="257"/>
      <c r="AT1425" s="257"/>
      <c r="AU1425" s="257"/>
      <c r="BF1425" s="257"/>
      <c r="BG1425" s="257"/>
      <c r="BJ1425" s="257"/>
      <c r="BK1425" s="257"/>
    </row>
    <row r="1426" spans="10:63">
      <c r="J1426" s="257"/>
      <c r="K1426" s="257"/>
      <c r="N1426" s="257"/>
      <c r="O1426" s="257"/>
      <c r="Z1426" s="257"/>
      <c r="AA1426" s="257"/>
      <c r="AD1426" s="257"/>
      <c r="AE1426" s="257"/>
      <c r="AP1426" s="257"/>
      <c r="AQ1426" s="257"/>
      <c r="AT1426" s="257"/>
      <c r="AU1426" s="257"/>
      <c r="BF1426" s="257"/>
      <c r="BG1426" s="257"/>
      <c r="BJ1426" s="257"/>
      <c r="BK1426" s="257"/>
    </row>
    <row r="1427" spans="10:63">
      <c r="J1427" s="257"/>
      <c r="K1427" s="257"/>
      <c r="N1427" s="257"/>
      <c r="O1427" s="257"/>
      <c r="Z1427" s="257"/>
      <c r="AA1427" s="257"/>
      <c r="AD1427" s="257"/>
      <c r="AE1427" s="257"/>
      <c r="AP1427" s="257"/>
      <c r="AQ1427" s="257"/>
      <c r="AT1427" s="257"/>
      <c r="AU1427" s="257"/>
      <c r="BF1427" s="257"/>
      <c r="BG1427" s="257"/>
      <c r="BJ1427" s="257"/>
      <c r="BK1427" s="257"/>
    </row>
    <row r="1428" spans="10:63">
      <c r="J1428" s="257"/>
      <c r="K1428" s="257"/>
      <c r="N1428" s="257"/>
      <c r="O1428" s="257"/>
      <c r="Z1428" s="257"/>
      <c r="AA1428" s="257"/>
      <c r="AD1428" s="257"/>
      <c r="AE1428" s="257"/>
      <c r="AP1428" s="257"/>
      <c r="AQ1428" s="257"/>
      <c r="AT1428" s="257"/>
      <c r="AU1428" s="257"/>
      <c r="BF1428" s="257"/>
      <c r="BG1428" s="257"/>
      <c r="BJ1428" s="257"/>
      <c r="BK1428" s="257"/>
    </row>
    <row r="1429" spans="10:63">
      <c r="J1429" s="257"/>
      <c r="K1429" s="257"/>
      <c r="N1429" s="257"/>
      <c r="O1429" s="257"/>
      <c r="Z1429" s="257"/>
      <c r="AA1429" s="257"/>
      <c r="AD1429" s="257"/>
      <c r="AE1429" s="257"/>
      <c r="AP1429" s="257"/>
      <c r="AQ1429" s="257"/>
      <c r="AT1429" s="257"/>
      <c r="AU1429" s="257"/>
      <c r="BF1429" s="257"/>
      <c r="BG1429" s="257"/>
      <c r="BJ1429" s="257"/>
      <c r="BK1429" s="257"/>
    </row>
    <row r="1430" spans="10:63">
      <c r="J1430" s="257"/>
      <c r="K1430" s="257"/>
      <c r="N1430" s="257"/>
      <c r="O1430" s="257"/>
      <c r="Z1430" s="257"/>
      <c r="AA1430" s="257"/>
      <c r="AD1430" s="257"/>
      <c r="AE1430" s="257"/>
      <c r="AP1430" s="257"/>
      <c r="AQ1430" s="257"/>
      <c r="AT1430" s="257"/>
      <c r="AU1430" s="257"/>
      <c r="BF1430" s="257"/>
      <c r="BG1430" s="257"/>
      <c r="BJ1430" s="257"/>
      <c r="BK1430" s="257"/>
    </row>
    <row r="1431" spans="10:63">
      <c r="J1431" s="257"/>
      <c r="K1431" s="257"/>
      <c r="N1431" s="257"/>
      <c r="O1431" s="257"/>
      <c r="Z1431" s="257"/>
      <c r="AA1431" s="257"/>
      <c r="AD1431" s="257"/>
      <c r="AE1431" s="257"/>
      <c r="AP1431" s="257"/>
      <c r="AQ1431" s="257"/>
      <c r="AT1431" s="257"/>
      <c r="AU1431" s="257"/>
      <c r="BF1431" s="257"/>
      <c r="BG1431" s="257"/>
      <c r="BJ1431" s="257"/>
      <c r="BK1431" s="257"/>
    </row>
    <row r="1432" spans="10:63">
      <c r="J1432" s="257"/>
      <c r="K1432" s="257"/>
      <c r="N1432" s="257"/>
      <c r="O1432" s="257"/>
      <c r="Z1432" s="257"/>
      <c r="AA1432" s="257"/>
      <c r="AD1432" s="257"/>
      <c r="AE1432" s="257"/>
      <c r="AP1432" s="257"/>
      <c r="AQ1432" s="257"/>
      <c r="AT1432" s="257"/>
      <c r="AU1432" s="257"/>
      <c r="BF1432" s="257"/>
      <c r="BG1432" s="257"/>
      <c r="BJ1432" s="257"/>
      <c r="BK1432" s="257"/>
    </row>
    <row r="1433" spans="10:63">
      <c r="J1433" s="257"/>
      <c r="K1433" s="257"/>
      <c r="N1433" s="257"/>
      <c r="O1433" s="257"/>
      <c r="Z1433" s="257"/>
      <c r="AA1433" s="257"/>
      <c r="AD1433" s="257"/>
      <c r="AE1433" s="257"/>
      <c r="AP1433" s="257"/>
      <c r="AQ1433" s="257"/>
      <c r="AT1433" s="257"/>
      <c r="AU1433" s="257"/>
      <c r="BF1433" s="257"/>
      <c r="BG1433" s="257"/>
      <c r="BJ1433" s="257"/>
      <c r="BK1433" s="257"/>
    </row>
    <row r="1434" spans="10:63">
      <c r="J1434" s="257"/>
      <c r="K1434" s="257"/>
      <c r="N1434" s="257"/>
      <c r="O1434" s="257"/>
      <c r="Z1434" s="257"/>
      <c r="AA1434" s="257"/>
      <c r="AD1434" s="257"/>
      <c r="AE1434" s="257"/>
      <c r="AP1434" s="257"/>
      <c r="AQ1434" s="257"/>
      <c r="AT1434" s="257"/>
      <c r="AU1434" s="257"/>
      <c r="BF1434" s="257"/>
      <c r="BG1434" s="257"/>
      <c r="BJ1434" s="257"/>
      <c r="BK1434" s="257"/>
    </row>
    <row r="1435" spans="10:63">
      <c r="J1435" s="257"/>
      <c r="K1435" s="257"/>
      <c r="N1435" s="257"/>
      <c r="O1435" s="257"/>
      <c r="Z1435" s="257"/>
      <c r="AA1435" s="257"/>
      <c r="AD1435" s="257"/>
      <c r="AE1435" s="257"/>
      <c r="AP1435" s="257"/>
      <c r="AQ1435" s="257"/>
      <c r="AT1435" s="257"/>
      <c r="AU1435" s="257"/>
      <c r="BF1435" s="257"/>
      <c r="BG1435" s="257"/>
      <c r="BJ1435" s="257"/>
      <c r="BK1435" s="257"/>
    </row>
    <row r="1436" spans="10:63">
      <c r="J1436" s="257"/>
      <c r="K1436" s="257"/>
      <c r="N1436" s="257"/>
      <c r="O1436" s="257"/>
      <c r="Z1436" s="257"/>
      <c r="AA1436" s="257"/>
      <c r="AD1436" s="257"/>
      <c r="AE1436" s="257"/>
      <c r="AP1436" s="257"/>
      <c r="AQ1436" s="257"/>
      <c r="AT1436" s="257"/>
      <c r="AU1436" s="257"/>
      <c r="BF1436" s="257"/>
      <c r="BG1436" s="257"/>
      <c r="BJ1436" s="257"/>
      <c r="BK1436" s="257"/>
    </row>
    <row r="1437" spans="10:63">
      <c r="J1437" s="257"/>
      <c r="K1437" s="257"/>
      <c r="N1437" s="257"/>
      <c r="O1437" s="257"/>
      <c r="Z1437" s="257"/>
      <c r="AA1437" s="257"/>
      <c r="AD1437" s="257"/>
      <c r="AE1437" s="257"/>
      <c r="AP1437" s="257"/>
      <c r="AQ1437" s="257"/>
      <c r="AT1437" s="257"/>
      <c r="AU1437" s="257"/>
      <c r="BF1437" s="257"/>
      <c r="BG1437" s="257"/>
      <c r="BJ1437" s="257"/>
      <c r="BK1437" s="257"/>
    </row>
    <row r="1438" spans="10:63">
      <c r="J1438" s="257"/>
      <c r="K1438" s="257"/>
      <c r="N1438" s="257"/>
      <c r="O1438" s="257"/>
      <c r="Z1438" s="257"/>
      <c r="AA1438" s="257"/>
      <c r="AD1438" s="257"/>
      <c r="AE1438" s="257"/>
      <c r="AP1438" s="257"/>
      <c r="AQ1438" s="257"/>
      <c r="AT1438" s="257"/>
      <c r="AU1438" s="257"/>
      <c r="BF1438" s="257"/>
      <c r="BG1438" s="257"/>
      <c r="BJ1438" s="257"/>
      <c r="BK1438" s="257"/>
    </row>
    <row r="1439" spans="10:63">
      <c r="J1439" s="257"/>
      <c r="K1439" s="257"/>
      <c r="N1439" s="257"/>
      <c r="O1439" s="257"/>
      <c r="Z1439" s="257"/>
      <c r="AA1439" s="257"/>
      <c r="AD1439" s="257"/>
      <c r="AE1439" s="257"/>
      <c r="AP1439" s="257"/>
      <c r="AQ1439" s="257"/>
      <c r="AT1439" s="257"/>
      <c r="AU1439" s="257"/>
      <c r="BF1439" s="257"/>
      <c r="BG1439" s="257"/>
      <c r="BJ1439" s="257"/>
      <c r="BK1439" s="257"/>
    </row>
    <row r="1440" spans="10:63">
      <c r="J1440" s="257"/>
      <c r="K1440" s="257"/>
      <c r="N1440" s="257"/>
      <c r="O1440" s="257"/>
      <c r="Z1440" s="257"/>
      <c r="AA1440" s="257"/>
      <c r="AD1440" s="257"/>
      <c r="AE1440" s="257"/>
      <c r="AP1440" s="257"/>
      <c r="AQ1440" s="257"/>
      <c r="AT1440" s="257"/>
      <c r="AU1440" s="257"/>
      <c r="BF1440" s="257"/>
      <c r="BG1440" s="257"/>
      <c r="BJ1440" s="257"/>
      <c r="BK1440" s="257"/>
    </row>
    <row r="1441" spans="10:63">
      <c r="J1441" s="257"/>
      <c r="K1441" s="257"/>
      <c r="N1441" s="257"/>
      <c r="O1441" s="257"/>
      <c r="Z1441" s="257"/>
      <c r="AA1441" s="257"/>
      <c r="AD1441" s="257"/>
      <c r="AE1441" s="257"/>
      <c r="AP1441" s="257"/>
      <c r="AQ1441" s="257"/>
      <c r="AT1441" s="257"/>
      <c r="AU1441" s="257"/>
      <c r="BF1441" s="257"/>
      <c r="BG1441" s="257"/>
      <c r="BJ1441" s="257"/>
      <c r="BK1441" s="257"/>
    </row>
    <row r="1442" spans="10:63">
      <c r="J1442" s="257"/>
      <c r="K1442" s="257"/>
      <c r="N1442" s="257"/>
      <c r="O1442" s="257"/>
      <c r="Z1442" s="257"/>
      <c r="AA1442" s="257"/>
      <c r="AD1442" s="257"/>
      <c r="AE1442" s="257"/>
      <c r="AP1442" s="257"/>
      <c r="AQ1442" s="257"/>
      <c r="AT1442" s="257"/>
      <c r="AU1442" s="257"/>
      <c r="BF1442" s="257"/>
      <c r="BG1442" s="257"/>
      <c r="BJ1442" s="257"/>
      <c r="BK1442" s="257"/>
    </row>
    <row r="1443" spans="10:63">
      <c r="J1443" s="257"/>
      <c r="K1443" s="257"/>
      <c r="N1443" s="257"/>
      <c r="O1443" s="257"/>
      <c r="Z1443" s="257"/>
      <c r="AA1443" s="257"/>
      <c r="AD1443" s="257"/>
      <c r="AE1443" s="257"/>
      <c r="AP1443" s="257"/>
      <c r="AQ1443" s="257"/>
      <c r="AT1443" s="257"/>
      <c r="AU1443" s="257"/>
      <c r="BF1443" s="257"/>
      <c r="BG1443" s="257"/>
      <c r="BJ1443" s="257"/>
      <c r="BK1443" s="257"/>
    </row>
    <row r="1444" spans="10:63">
      <c r="J1444" s="257"/>
      <c r="K1444" s="257"/>
      <c r="N1444" s="257"/>
      <c r="O1444" s="257"/>
      <c r="Z1444" s="257"/>
      <c r="AA1444" s="257"/>
      <c r="AD1444" s="257"/>
      <c r="AE1444" s="257"/>
      <c r="AP1444" s="257"/>
      <c r="AQ1444" s="257"/>
      <c r="AT1444" s="257"/>
      <c r="AU1444" s="257"/>
      <c r="BF1444" s="257"/>
      <c r="BG1444" s="257"/>
      <c r="BJ1444" s="257"/>
      <c r="BK1444" s="257"/>
    </row>
    <row r="1445" spans="10:63">
      <c r="J1445" s="257"/>
      <c r="K1445" s="257"/>
      <c r="N1445" s="257"/>
      <c r="O1445" s="257"/>
      <c r="Z1445" s="257"/>
      <c r="AA1445" s="257"/>
      <c r="AD1445" s="257"/>
      <c r="AE1445" s="257"/>
      <c r="AP1445" s="257"/>
      <c r="AQ1445" s="257"/>
      <c r="AT1445" s="257"/>
      <c r="AU1445" s="257"/>
      <c r="BF1445" s="257"/>
      <c r="BG1445" s="257"/>
      <c r="BJ1445" s="257"/>
      <c r="BK1445" s="257"/>
    </row>
    <row r="1446" spans="10:63">
      <c r="J1446" s="257"/>
      <c r="K1446" s="257"/>
      <c r="N1446" s="257"/>
      <c r="O1446" s="257"/>
      <c r="Z1446" s="257"/>
      <c r="AA1446" s="257"/>
      <c r="AD1446" s="257"/>
      <c r="AE1446" s="257"/>
      <c r="AP1446" s="257"/>
      <c r="AQ1446" s="257"/>
      <c r="AT1446" s="257"/>
      <c r="AU1446" s="257"/>
      <c r="BF1446" s="257"/>
      <c r="BG1446" s="257"/>
      <c r="BJ1446" s="257"/>
      <c r="BK1446" s="257"/>
    </row>
    <row r="1447" spans="10:63">
      <c r="J1447" s="257"/>
      <c r="K1447" s="257"/>
      <c r="N1447" s="257"/>
      <c r="O1447" s="257"/>
      <c r="Z1447" s="257"/>
      <c r="AA1447" s="257"/>
      <c r="AD1447" s="257"/>
      <c r="AE1447" s="257"/>
      <c r="AP1447" s="257"/>
      <c r="AQ1447" s="257"/>
      <c r="AT1447" s="257"/>
      <c r="AU1447" s="257"/>
      <c r="BF1447" s="257"/>
      <c r="BG1447" s="257"/>
      <c r="BJ1447" s="257"/>
      <c r="BK1447" s="257"/>
    </row>
    <row r="1448" spans="10:63">
      <c r="J1448" s="257"/>
      <c r="K1448" s="257"/>
      <c r="N1448" s="257"/>
      <c r="O1448" s="257"/>
      <c r="Z1448" s="257"/>
      <c r="AA1448" s="257"/>
      <c r="AD1448" s="257"/>
      <c r="AE1448" s="257"/>
      <c r="AP1448" s="257"/>
      <c r="AQ1448" s="257"/>
      <c r="AT1448" s="257"/>
      <c r="AU1448" s="257"/>
      <c r="BF1448" s="257"/>
      <c r="BG1448" s="257"/>
      <c r="BJ1448" s="257"/>
      <c r="BK1448" s="257"/>
    </row>
    <row r="1449" spans="10:63">
      <c r="J1449" s="257"/>
      <c r="K1449" s="257"/>
      <c r="N1449" s="257"/>
      <c r="O1449" s="257"/>
      <c r="Z1449" s="257"/>
      <c r="AA1449" s="257"/>
      <c r="AD1449" s="257"/>
      <c r="AE1449" s="257"/>
      <c r="AP1449" s="257"/>
      <c r="AQ1449" s="257"/>
      <c r="AT1449" s="257"/>
      <c r="AU1449" s="257"/>
      <c r="BF1449" s="257"/>
      <c r="BG1449" s="257"/>
      <c r="BJ1449" s="257"/>
      <c r="BK1449" s="257"/>
    </row>
    <row r="1450" spans="10:63">
      <c r="J1450" s="257"/>
      <c r="K1450" s="257"/>
      <c r="N1450" s="257"/>
      <c r="O1450" s="257"/>
      <c r="Z1450" s="257"/>
      <c r="AA1450" s="257"/>
      <c r="AD1450" s="257"/>
      <c r="AE1450" s="257"/>
      <c r="AP1450" s="257"/>
      <c r="AQ1450" s="257"/>
      <c r="AT1450" s="257"/>
      <c r="AU1450" s="257"/>
      <c r="BF1450" s="257"/>
      <c r="BG1450" s="257"/>
      <c r="BJ1450" s="257"/>
      <c r="BK1450" s="257"/>
    </row>
    <row r="1451" spans="10:63">
      <c r="J1451" s="257"/>
      <c r="K1451" s="257"/>
      <c r="N1451" s="257"/>
      <c r="O1451" s="257"/>
      <c r="Z1451" s="257"/>
      <c r="AA1451" s="257"/>
      <c r="AD1451" s="257"/>
      <c r="AE1451" s="257"/>
      <c r="AP1451" s="257"/>
      <c r="AQ1451" s="257"/>
      <c r="AT1451" s="257"/>
      <c r="AU1451" s="257"/>
      <c r="BF1451" s="257"/>
      <c r="BG1451" s="257"/>
      <c r="BJ1451" s="257"/>
      <c r="BK1451" s="257"/>
    </row>
    <row r="1452" spans="10:63">
      <c r="J1452" s="257"/>
      <c r="K1452" s="257"/>
      <c r="N1452" s="257"/>
      <c r="O1452" s="257"/>
      <c r="Z1452" s="257"/>
      <c r="AA1452" s="257"/>
      <c r="AD1452" s="257"/>
      <c r="AE1452" s="257"/>
      <c r="AP1452" s="257"/>
      <c r="AQ1452" s="257"/>
      <c r="AT1452" s="257"/>
      <c r="AU1452" s="257"/>
      <c r="BF1452" s="257"/>
      <c r="BG1452" s="257"/>
      <c r="BJ1452" s="257"/>
      <c r="BK1452" s="257"/>
    </row>
    <row r="1453" spans="10:63">
      <c r="J1453" s="257"/>
      <c r="K1453" s="257"/>
      <c r="N1453" s="257"/>
      <c r="O1453" s="257"/>
      <c r="Z1453" s="257"/>
      <c r="AA1453" s="257"/>
      <c r="AD1453" s="257"/>
      <c r="AE1453" s="257"/>
      <c r="AP1453" s="257"/>
      <c r="AQ1453" s="257"/>
      <c r="AT1453" s="257"/>
      <c r="AU1453" s="257"/>
      <c r="BF1453" s="257"/>
      <c r="BG1453" s="257"/>
      <c r="BJ1453" s="257"/>
      <c r="BK1453" s="257"/>
    </row>
    <row r="1454" spans="10:63">
      <c r="J1454" s="257"/>
      <c r="K1454" s="257"/>
      <c r="N1454" s="257"/>
      <c r="O1454" s="257"/>
      <c r="Z1454" s="257"/>
      <c r="AA1454" s="257"/>
      <c r="AD1454" s="257"/>
      <c r="AE1454" s="257"/>
      <c r="AP1454" s="257"/>
      <c r="AQ1454" s="257"/>
      <c r="AT1454" s="257"/>
      <c r="AU1454" s="257"/>
      <c r="BF1454" s="257"/>
      <c r="BG1454" s="257"/>
      <c r="BJ1454" s="257"/>
      <c r="BK1454" s="257"/>
    </row>
    <row r="1455" spans="10:63">
      <c r="J1455" s="257"/>
      <c r="K1455" s="257"/>
      <c r="N1455" s="257"/>
      <c r="O1455" s="257"/>
      <c r="Z1455" s="257"/>
      <c r="AA1455" s="257"/>
      <c r="AD1455" s="257"/>
      <c r="AE1455" s="257"/>
      <c r="AP1455" s="257"/>
      <c r="AQ1455" s="257"/>
      <c r="AT1455" s="257"/>
      <c r="AU1455" s="257"/>
      <c r="BF1455" s="257"/>
      <c r="BG1455" s="257"/>
      <c r="BJ1455" s="257"/>
      <c r="BK1455" s="257"/>
    </row>
    <row r="1456" spans="10:63">
      <c r="J1456" s="257"/>
      <c r="K1456" s="257"/>
      <c r="N1456" s="257"/>
      <c r="O1456" s="257"/>
      <c r="Z1456" s="257"/>
      <c r="AA1456" s="257"/>
      <c r="AD1456" s="257"/>
      <c r="AE1456" s="257"/>
      <c r="AP1456" s="257"/>
      <c r="AQ1456" s="257"/>
      <c r="AT1456" s="257"/>
      <c r="AU1456" s="257"/>
      <c r="BF1456" s="257"/>
      <c r="BG1456" s="257"/>
      <c r="BJ1456" s="257"/>
      <c r="BK1456" s="257"/>
    </row>
    <row r="1457" spans="10:63">
      <c r="J1457" s="257"/>
      <c r="K1457" s="257"/>
      <c r="N1457" s="257"/>
      <c r="O1457" s="257"/>
      <c r="Z1457" s="257"/>
      <c r="AA1457" s="257"/>
      <c r="AD1457" s="257"/>
      <c r="AE1457" s="257"/>
      <c r="AP1457" s="257"/>
      <c r="AQ1457" s="257"/>
      <c r="AT1457" s="257"/>
      <c r="AU1457" s="257"/>
      <c r="BF1457" s="257"/>
      <c r="BG1457" s="257"/>
      <c r="BJ1457" s="257"/>
      <c r="BK1457" s="257"/>
    </row>
    <row r="1458" spans="10:63">
      <c r="J1458" s="257"/>
      <c r="K1458" s="257"/>
      <c r="N1458" s="257"/>
      <c r="O1458" s="257"/>
      <c r="Z1458" s="257"/>
      <c r="AA1458" s="257"/>
      <c r="AD1458" s="257"/>
      <c r="AE1458" s="257"/>
      <c r="AP1458" s="257"/>
      <c r="AQ1458" s="257"/>
      <c r="AT1458" s="257"/>
      <c r="AU1458" s="257"/>
      <c r="BF1458" s="257"/>
      <c r="BG1458" s="257"/>
      <c r="BJ1458" s="257"/>
      <c r="BK1458" s="257"/>
    </row>
    <row r="1459" spans="10:63">
      <c r="J1459" s="257"/>
      <c r="K1459" s="257"/>
      <c r="N1459" s="257"/>
      <c r="O1459" s="257"/>
      <c r="Z1459" s="257"/>
      <c r="AA1459" s="257"/>
      <c r="AD1459" s="257"/>
      <c r="AE1459" s="257"/>
      <c r="AP1459" s="257"/>
      <c r="AQ1459" s="257"/>
      <c r="AT1459" s="257"/>
      <c r="AU1459" s="257"/>
      <c r="BF1459" s="257"/>
      <c r="BG1459" s="257"/>
      <c r="BJ1459" s="257"/>
      <c r="BK1459" s="257"/>
    </row>
    <row r="1460" spans="10:63">
      <c r="J1460" s="257"/>
      <c r="K1460" s="257"/>
      <c r="N1460" s="257"/>
      <c r="O1460" s="257"/>
      <c r="Z1460" s="257"/>
      <c r="AA1460" s="257"/>
      <c r="AD1460" s="257"/>
      <c r="AE1460" s="257"/>
      <c r="AP1460" s="257"/>
      <c r="AQ1460" s="257"/>
      <c r="AT1460" s="257"/>
      <c r="AU1460" s="257"/>
      <c r="BF1460" s="257"/>
      <c r="BG1460" s="257"/>
      <c r="BJ1460" s="257"/>
      <c r="BK1460" s="257"/>
    </row>
    <row r="1461" spans="10:63">
      <c r="J1461" s="257"/>
      <c r="K1461" s="257"/>
      <c r="N1461" s="257"/>
      <c r="O1461" s="257"/>
      <c r="Z1461" s="257"/>
      <c r="AA1461" s="257"/>
      <c r="AD1461" s="257"/>
      <c r="AE1461" s="257"/>
      <c r="AP1461" s="257"/>
      <c r="AQ1461" s="257"/>
      <c r="AT1461" s="257"/>
      <c r="AU1461" s="257"/>
      <c r="BF1461" s="257"/>
      <c r="BG1461" s="257"/>
      <c r="BJ1461" s="257"/>
      <c r="BK1461" s="257"/>
    </row>
    <row r="1462" spans="10:63">
      <c r="J1462" s="257"/>
      <c r="K1462" s="257"/>
      <c r="N1462" s="257"/>
      <c r="O1462" s="257"/>
      <c r="Z1462" s="257"/>
      <c r="AA1462" s="257"/>
      <c r="AD1462" s="257"/>
      <c r="AE1462" s="257"/>
      <c r="AP1462" s="257"/>
      <c r="AQ1462" s="257"/>
      <c r="AT1462" s="257"/>
      <c r="AU1462" s="257"/>
      <c r="BF1462" s="257"/>
      <c r="BG1462" s="257"/>
      <c r="BJ1462" s="257"/>
      <c r="BK1462" s="257"/>
    </row>
    <row r="1463" spans="10:63">
      <c r="J1463" s="257"/>
      <c r="K1463" s="257"/>
      <c r="N1463" s="257"/>
      <c r="O1463" s="257"/>
      <c r="Z1463" s="257"/>
      <c r="AA1463" s="257"/>
      <c r="AD1463" s="257"/>
      <c r="AE1463" s="257"/>
      <c r="AP1463" s="257"/>
      <c r="AQ1463" s="257"/>
      <c r="AT1463" s="257"/>
      <c r="AU1463" s="257"/>
      <c r="BF1463" s="257"/>
      <c r="BG1463" s="257"/>
      <c r="BJ1463" s="257"/>
      <c r="BK1463" s="257"/>
    </row>
    <row r="1464" spans="10:63">
      <c r="J1464" s="257"/>
      <c r="K1464" s="257"/>
      <c r="N1464" s="257"/>
      <c r="O1464" s="257"/>
      <c r="Z1464" s="257"/>
      <c r="AA1464" s="257"/>
      <c r="AD1464" s="257"/>
      <c r="AE1464" s="257"/>
      <c r="AP1464" s="257"/>
      <c r="AQ1464" s="257"/>
      <c r="AT1464" s="257"/>
      <c r="AU1464" s="257"/>
      <c r="BF1464" s="257"/>
      <c r="BG1464" s="257"/>
      <c r="BJ1464" s="257"/>
      <c r="BK1464" s="257"/>
    </row>
    <row r="1465" spans="10:63">
      <c r="J1465" s="257"/>
      <c r="K1465" s="257"/>
      <c r="N1465" s="257"/>
      <c r="O1465" s="257"/>
      <c r="Z1465" s="257"/>
      <c r="AA1465" s="257"/>
      <c r="AD1465" s="257"/>
      <c r="AE1465" s="257"/>
      <c r="AP1465" s="257"/>
      <c r="AQ1465" s="257"/>
      <c r="AT1465" s="257"/>
      <c r="AU1465" s="257"/>
      <c r="BF1465" s="257"/>
      <c r="BG1465" s="257"/>
      <c r="BJ1465" s="257"/>
      <c r="BK1465" s="257"/>
    </row>
    <row r="1466" spans="10:63">
      <c r="J1466" s="257"/>
      <c r="K1466" s="257"/>
      <c r="N1466" s="257"/>
      <c r="O1466" s="257"/>
      <c r="Z1466" s="257"/>
      <c r="AA1466" s="257"/>
      <c r="AD1466" s="257"/>
      <c r="AE1466" s="257"/>
      <c r="AP1466" s="257"/>
      <c r="AQ1466" s="257"/>
      <c r="AT1466" s="257"/>
      <c r="AU1466" s="257"/>
      <c r="BF1466" s="257"/>
      <c r="BG1466" s="257"/>
      <c r="BJ1466" s="257"/>
      <c r="BK1466" s="257"/>
    </row>
    <row r="1467" spans="10:63">
      <c r="J1467" s="257"/>
      <c r="K1467" s="257"/>
      <c r="N1467" s="257"/>
      <c r="O1467" s="257"/>
      <c r="Z1467" s="257"/>
      <c r="AA1467" s="257"/>
      <c r="AD1467" s="257"/>
      <c r="AE1467" s="257"/>
      <c r="AP1467" s="257"/>
      <c r="AQ1467" s="257"/>
      <c r="AT1467" s="257"/>
      <c r="AU1467" s="257"/>
      <c r="BF1467" s="257"/>
      <c r="BG1467" s="257"/>
      <c r="BJ1467" s="257"/>
      <c r="BK1467" s="257"/>
    </row>
    <row r="1468" spans="10:63">
      <c r="J1468" s="257"/>
      <c r="K1468" s="257"/>
      <c r="N1468" s="257"/>
      <c r="O1468" s="257"/>
      <c r="Z1468" s="257"/>
      <c r="AA1468" s="257"/>
      <c r="AD1468" s="257"/>
      <c r="AE1468" s="257"/>
      <c r="AP1468" s="257"/>
      <c r="AQ1468" s="257"/>
      <c r="AT1468" s="257"/>
      <c r="AU1468" s="257"/>
      <c r="BF1468" s="257"/>
      <c r="BG1468" s="257"/>
      <c r="BJ1468" s="257"/>
      <c r="BK1468" s="257"/>
    </row>
    <row r="1469" spans="10:63">
      <c r="J1469" s="257"/>
      <c r="K1469" s="257"/>
      <c r="N1469" s="257"/>
      <c r="O1469" s="257"/>
      <c r="Z1469" s="257"/>
      <c r="AA1469" s="257"/>
      <c r="AD1469" s="257"/>
      <c r="AE1469" s="257"/>
      <c r="AP1469" s="257"/>
      <c r="AQ1469" s="257"/>
      <c r="AT1469" s="257"/>
      <c r="AU1469" s="257"/>
      <c r="BF1469" s="257"/>
      <c r="BG1469" s="257"/>
      <c r="BJ1469" s="257"/>
      <c r="BK1469" s="257"/>
    </row>
    <row r="1470" spans="10:63">
      <c r="J1470" s="257"/>
      <c r="K1470" s="257"/>
      <c r="N1470" s="257"/>
      <c r="O1470" s="257"/>
      <c r="Z1470" s="257"/>
      <c r="AA1470" s="257"/>
      <c r="AD1470" s="257"/>
      <c r="AE1470" s="257"/>
      <c r="AP1470" s="257"/>
      <c r="AQ1470" s="257"/>
      <c r="AT1470" s="257"/>
      <c r="AU1470" s="257"/>
      <c r="BF1470" s="257"/>
      <c r="BG1470" s="257"/>
      <c r="BJ1470" s="257"/>
      <c r="BK1470" s="257"/>
    </row>
    <row r="1471" spans="10:63">
      <c r="J1471" s="257"/>
      <c r="K1471" s="257"/>
      <c r="N1471" s="257"/>
      <c r="O1471" s="257"/>
      <c r="Z1471" s="257"/>
      <c r="AA1471" s="257"/>
      <c r="AD1471" s="257"/>
      <c r="AE1471" s="257"/>
      <c r="AP1471" s="257"/>
      <c r="AQ1471" s="257"/>
      <c r="AT1471" s="257"/>
      <c r="AU1471" s="257"/>
      <c r="BF1471" s="257"/>
      <c r="BG1471" s="257"/>
      <c r="BJ1471" s="257"/>
      <c r="BK1471" s="257"/>
    </row>
    <row r="1472" spans="10:63">
      <c r="J1472" s="257"/>
      <c r="K1472" s="257"/>
      <c r="N1472" s="257"/>
      <c r="O1472" s="257"/>
      <c r="Z1472" s="257"/>
      <c r="AA1472" s="257"/>
      <c r="AD1472" s="257"/>
      <c r="AE1472" s="257"/>
      <c r="AP1472" s="257"/>
      <c r="AQ1472" s="257"/>
      <c r="AT1472" s="257"/>
      <c r="AU1472" s="257"/>
      <c r="BF1472" s="257"/>
      <c r="BG1472" s="257"/>
      <c r="BJ1472" s="257"/>
      <c r="BK1472" s="257"/>
    </row>
    <row r="1473" spans="10:63">
      <c r="J1473" s="257"/>
      <c r="K1473" s="257"/>
      <c r="N1473" s="257"/>
      <c r="O1473" s="257"/>
      <c r="Z1473" s="257"/>
      <c r="AA1473" s="257"/>
      <c r="AD1473" s="257"/>
      <c r="AE1473" s="257"/>
      <c r="AP1473" s="257"/>
      <c r="AQ1473" s="257"/>
      <c r="AT1473" s="257"/>
      <c r="AU1473" s="257"/>
      <c r="BF1473" s="257"/>
      <c r="BG1473" s="257"/>
      <c r="BJ1473" s="257"/>
      <c r="BK1473" s="257"/>
    </row>
    <row r="1474" spans="10:63">
      <c r="J1474" s="257"/>
      <c r="K1474" s="257"/>
      <c r="N1474" s="257"/>
      <c r="O1474" s="257"/>
      <c r="Z1474" s="257"/>
      <c r="AA1474" s="257"/>
      <c r="AD1474" s="257"/>
      <c r="AE1474" s="257"/>
      <c r="AP1474" s="257"/>
      <c r="AQ1474" s="257"/>
      <c r="AT1474" s="257"/>
      <c r="AU1474" s="257"/>
      <c r="BF1474" s="257"/>
      <c r="BG1474" s="257"/>
      <c r="BJ1474" s="257"/>
      <c r="BK1474" s="257"/>
    </row>
    <row r="1475" spans="10:63">
      <c r="J1475" s="257"/>
      <c r="K1475" s="257"/>
      <c r="N1475" s="257"/>
      <c r="O1475" s="257"/>
      <c r="Z1475" s="257"/>
      <c r="AA1475" s="257"/>
      <c r="AD1475" s="257"/>
      <c r="AE1475" s="257"/>
      <c r="AP1475" s="257"/>
      <c r="AQ1475" s="257"/>
      <c r="AT1475" s="257"/>
      <c r="AU1475" s="257"/>
      <c r="BF1475" s="257"/>
      <c r="BG1475" s="257"/>
      <c r="BJ1475" s="257"/>
      <c r="BK1475" s="257"/>
    </row>
    <row r="1476" spans="10:63">
      <c r="J1476" s="257"/>
      <c r="K1476" s="257"/>
      <c r="N1476" s="257"/>
      <c r="O1476" s="257"/>
      <c r="Z1476" s="257"/>
      <c r="AA1476" s="257"/>
      <c r="AD1476" s="257"/>
      <c r="AE1476" s="257"/>
      <c r="AP1476" s="257"/>
      <c r="AQ1476" s="257"/>
      <c r="AT1476" s="257"/>
      <c r="AU1476" s="257"/>
      <c r="BF1476" s="257"/>
      <c r="BG1476" s="257"/>
      <c r="BJ1476" s="257"/>
      <c r="BK1476" s="257"/>
    </row>
    <row r="1477" spans="10:63">
      <c r="J1477" s="257"/>
      <c r="K1477" s="257"/>
      <c r="N1477" s="257"/>
      <c r="O1477" s="257"/>
      <c r="Z1477" s="257"/>
      <c r="AA1477" s="257"/>
      <c r="AD1477" s="257"/>
      <c r="AE1477" s="257"/>
      <c r="AP1477" s="257"/>
      <c r="AQ1477" s="257"/>
      <c r="AT1477" s="257"/>
      <c r="AU1477" s="257"/>
      <c r="BF1477" s="257"/>
      <c r="BG1477" s="257"/>
      <c r="BJ1477" s="257"/>
      <c r="BK1477" s="257"/>
    </row>
    <row r="1478" spans="10:63">
      <c r="J1478" s="257"/>
      <c r="K1478" s="257"/>
      <c r="N1478" s="257"/>
      <c r="O1478" s="257"/>
      <c r="Z1478" s="257"/>
      <c r="AA1478" s="257"/>
      <c r="AD1478" s="257"/>
      <c r="AE1478" s="257"/>
      <c r="AP1478" s="257"/>
      <c r="AQ1478" s="257"/>
      <c r="AT1478" s="257"/>
      <c r="AU1478" s="257"/>
      <c r="BF1478" s="257"/>
      <c r="BG1478" s="257"/>
      <c r="BJ1478" s="257"/>
      <c r="BK1478" s="257"/>
    </row>
    <row r="1479" spans="10:63">
      <c r="J1479" s="257"/>
      <c r="K1479" s="257"/>
      <c r="N1479" s="257"/>
      <c r="O1479" s="257"/>
      <c r="Z1479" s="257"/>
      <c r="AA1479" s="257"/>
      <c r="AD1479" s="257"/>
      <c r="AE1479" s="257"/>
      <c r="AP1479" s="257"/>
      <c r="AQ1479" s="257"/>
      <c r="AT1479" s="257"/>
      <c r="AU1479" s="257"/>
      <c r="BF1479" s="257"/>
      <c r="BG1479" s="257"/>
      <c r="BJ1479" s="257"/>
      <c r="BK1479" s="257"/>
    </row>
    <row r="1480" spans="10:63">
      <c r="J1480" s="257"/>
      <c r="K1480" s="257"/>
      <c r="N1480" s="257"/>
      <c r="O1480" s="257"/>
      <c r="Z1480" s="257"/>
      <c r="AA1480" s="257"/>
      <c r="AD1480" s="257"/>
      <c r="AE1480" s="257"/>
      <c r="AP1480" s="257"/>
      <c r="AQ1480" s="257"/>
      <c r="AT1480" s="257"/>
      <c r="AU1480" s="257"/>
      <c r="BF1480" s="257"/>
      <c r="BG1480" s="257"/>
      <c r="BJ1480" s="257"/>
      <c r="BK1480" s="257"/>
    </row>
    <row r="1481" spans="10:63">
      <c r="J1481" s="257"/>
      <c r="K1481" s="257"/>
      <c r="N1481" s="257"/>
      <c r="O1481" s="257"/>
      <c r="Z1481" s="257"/>
      <c r="AA1481" s="257"/>
      <c r="AD1481" s="257"/>
      <c r="AE1481" s="257"/>
      <c r="AP1481" s="257"/>
      <c r="AQ1481" s="257"/>
      <c r="AT1481" s="257"/>
      <c r="AU1481" s="257"/>
      <c r="BF1481" s="257"/>
      <c r="BG1481" s="257"/>
      <c r="BJ1481" s="257"/>
      <c r="BK1481" s="257"/>
    </row>
    <row r="1482" spans="10:63">
      <c r="J1482" s="257"/>
      <c r="K1482" s="257"/>
      <c r="N1482" s="257"/>
      <c r="O1482" s="257"/>
      <c r="Z1482" s="257"/>
      <c r="AA1482" s="257"/>
      <c r="AD1482" s="257"/>
      <c r="AE1482" s="257"/>
      <c r="AP1482" s="257"/>
      <c r="AQ1482" s="257"/>
      <c r="AT1482" s="257"/>
      <c r="AU1482" s="257"/>
      <c r="BF1482" s="257"/>
      <c r="BG1482" s="257"/>
      <c r="BJ1482" s="257"/>
      <c r="BK1482" s="257"/>
    </row>
    <row r="1483" spans="10:63">
      <c r="J1483" s="257"/>
      <c r="K1483" s="257"/>
      <c r="N1483" s="257"/>
      <c r="O1483" s="257"/>
      <c r="Z1483" s="257"/>
      <c r="AA1483" s="257"/>
      <c r="AD1483" s="257"/>
      <c r="AE1483" s="257"/>
      <c r="AP1483" s="257"/>
      <c r="AQ1483" s="257"/>
      <c r="AT1483" s="257"/>
      <c r="AU1483" s="257"/>
      <c r="BF1483" s="257"/>
      <c r="BG1483" s="257"/>
      <c r="BJ1483" s="257"/>
      <c r="BK1483" s="257"/>
    </row>
    <row r="1484" spans="10:63">
      <c r="J1484" s="257"/>
      <c r="K1484" s="257"/>
      <c r="N1484" s="257"/>
      <c r="O1484" s="257"/>
      <c r="Z1484" s="257"/>
      <c r="AA1484" s="257"/>
      <c r="AD1484" s="257"/>
      <c r="AE1484" s="257"/>
      <c r="AP1484" s="257"/>
      <c r="AQ1484" s="257"/>
      <c r="AT1484" s="257"/>
      <c r="AU1484" s="257"/>
      <c r="BF1484" s="257"/>
      <c r="BG1484" s="257"/>
      <c r="BJ1484" s="257"/>
      <c r="BK1484" s="257"/>
    </row>
    <row r="1485" spans="10:63">
      <c r="J1485" s="257"/>
      <c r="K1485" s="257"/>
      <c r="N1485" s="257"/>
      <c r="O1485" s="257"/>
      <c r="Z1485" s="257"/>
      <c r="AA1485" s="257"/>
      <c r="AD1485" s="257"/>
      <c r="AE1485" s="257"/>
      <c r="AP1485" s="257"/>
      <c r="AQ1485" s="257"/>
      <c r="AT1485" s="257"/>
      <c r="AU1485" s="257"/>
      <c r="BF1485" s="257"/>
      <c r="BG1485" s="257"/>
      <c r="BJ1485" s="257"/>
      <c r="BK1485" s="257"/>
    </row>
    <row r="1486" spans="10:63">
      <c r="J1486" s="257"/>
      <c r="K1486" s="257"/>
      <c r="N1486" s="257"/>
      <c r="O1486" s="257"/>
      <c r="Z1486" s="257"/>
      <c r="AA1486" s="257"/>
      <c r="AD1486" s="257"/>
      <c r="AE1486" s="257"/>
      <c r="AP1486" s="257"/>
      <c r="AQ1486" s="257"/>
      <c r="AT1486" s="257"/>
      <c r="AU1486" s="257"/>
      <c r="BF1486" s="257"/>
      <c r="BG1486" s="257"/>
      <c r="BJ1486" s="257"/>
      <c r="BK1486" s="257"/>
    </row>
    <row r="1487" spans="10:63">
      <c r="J1487" s="257"/>
      <c r="K1487" s="257"/>
      <c r="N1487" s="257"/>
      <c r="O1487" s="257"/>
      <c r="Z1487" s="257"/>
      <c r="AA1487" s="257"/>
      <c r="AD1487" s="257"/>
      <c r="AE1487" s="257"/>
      <c r="AP1487" s="257"/>
      <c r="AQ1487" s="257"/>
      <c r="AT1487" s="257"/>
      <c r="AU1487" s="257"/>
      <c r="BF1487" s="257"/>
      <c r="BG1487" s="257"/>
      <c r="BJ1487" s="257"/>
      <c r="BK1487" s="257"/>
    </row>
    <row r="1488" spans="10:63">
      <c r="J1488" s="257"/>
      <c r="K1488" s="257"/>
      <c r="N1488" s="257"/>
      <c r="O1488" s="257"/>
      <c r="Z1488" s="257"/>
      <c r="AA1488" s="257"/>
      <c r="AD1488" s="257"/>
      <c r="AE1488" s="257"/>
      <c r="AP1488" s="257"/>
      <c r="AQ1488" s="257"/>
      <c r="AT1488" s="257"/>
      <c r="AU1488" s="257"/>
      <c r="BF1488" s="257"/>
      <c r="BG1488" s="257"/>
      <c r="BJ1488" s="257"/>
      <c r="BK1488" s="257"/>
    </row>
    <row r="1489" spans="10:63">
      <c r="J1489" s="257"/>
      <c r="K1489" s="257"/>
      <c r="N1489" s="257"/>
      <c r="O1489" s="257"/>
      <c r="Z1489" s="257"/>
      <c r="AA1489" s="257"/>
      <c r="AD1489" s="257"/>
      <c r="AE1489" s="257"/>
      <c r="AP1489" s="257"/>
      <c r="AQ1489" s="257"/>
      <c r="AT1489" s="257"/>
      <c r="AU1489" s="257"/>
      <c r="BF1489" s="257"/>
      <c r="BG1489" s="257"/>
      <c r="BJ1489" s="257"/>
      <c r="BK1489" s="257"/>
    </row>
    <row r="1490" spans="10:63">
      <c r="J1490" s="257"/>
      <c r="K1490" s="257"/>
      <c r="N1490" s="257"/>
      <c r="O1490" s="257"/>
      <c r="Z1490" s="257"/>
      <c r="AA1490" s="257"/>
      <c r="AD1490" s="257"/>
      <c r="AE1490" s="257"/>
      <c r="AP1490" s="257"/>
      <c r="AQ1490" s="257"/>
      <c r="AT1490" s="257"/>
      <c r="AU1490" s="257"/>
      <c r="BF1490" s="257"/>
      <c r="BG1490" s="257"/>
      <c r="BJ1490" s="257"/>
      <c r="BK1490" s="257"/>
    </row>
    <row r="1491" spans="10:63">
      <c r="J1491" s="257"/>
      <c r="K1491" s="257"/>
      <c r="N1491" s="257"/>
      <c r="O1491" s="257"/>
      <c r="Z1491" s="257"/>
      <c r="AA1491" s="257"/>
      <c r="AD1491" s="257"/>
      <c r="AE1491" s="257"/>
      <c r="AP1491" s="257"/>
      <c r="AQ1491" s="257"/>
      <c r="AT1491" s="257"/>
      <c r="AU1491" s="257"/>
      <c r="BF1491" s="257"/>
      <c r="BG1491" s="257"/>
      <c r="BJ1491" s="257"/>
      <c r="BK1491" s="257"/>
    </row>
    <row r="1492" spans="10:63">
      <c r="J1492" s="257"/>
      <c r="K1492" s="257"/>
      <c r="N1492" s="257"/>
      <c r="O1492" s="257"/>
      <c r="Z1492" s="257"/>
      <c r="AA1492" s="257"/>
      <c r="AD1492" s="257"/>
      <c r="AE1492" s="257"/>
      <c r="AP1492" s="257"/>
      <c r="AQ1492" s="257"/>
      <c r="AT1492" s="257"/>
      <c r="AU1492" s="257"/>
      <c r="BF1492" s="257"/>
      <c r="BG1492" s="257"/>
      <c r="BJ1492" s="257"/>
      <c r="BK1492" s="257"/>
    </row>
    <row r="1493" spans="10:63">
      <c r="J1493" s="257"/>
      <c r="K1493" s="257"/>
      <c r="N1493" s="257"/>
      <c r="O1493" s="257"/>
      <c r="Z1493" s="257"/>
      <c r="AA1493" s="257"/>
      <c r="AD1493" s="257"/>
      <c r="AE1493" s="257"/>
      <c r="AP1493" s="257"/>
      <c r="AQ1493" s="257"/>
      <c r="AT1493" s="257"/>
      <c r="AU1493" s="257"/>
      <c r="BF1493" s="257"/>
      <c r="BG1493" s="257"/>
      <c r="BJ1493" s="257"/>
      <c r="BK1493" s="257"/>
    </row>
    <row r="1494" spans="10:63">
      <c r="J1494" s="257"/>
      <c r="K1494" s="257"/>
      <c r="N1494" s="257"/>
      <c r="O1494" s="257"/>
      <c r="Z1494" s="257"/>
      <c r="AA1494" s="257"/>
      <c r="AD1494" s="257"/>
      <c r="AE1494" s="257"/>
      <c r="AP1494" s="257"/>
      <c r="AQ1494" s="257"/>
      <c r="AT1494" s="257"/>
      <c r="AU1494" s="257"/>
      <c r="BF1494" s="257"/>
      <c r="BG1494" s="257"/>
      <c r="BJ1494" s="257"/>
      <c r="BK1494" s="257"/>
    </row>
    <row r="1495" spans="10:63">
      <c r="J1495" s="257"/>
      <c r="K1495" s="257"/>
      <c r="N1495" s="257"/>
      <c r="O1495" s="257"/>
      <c r="Z1495" s="257"/>
      <c r="AA1495" s="257"/>
      <c r="AD1495" s="257"/>
      <c r="AE1495" s="257"/>
      <c r="AP1495" s="257"/>
      <c r="AQ1495" s="257"/>
      <c r="AT1495" s="257"/>
      <c r="AU1495" s="257"/>
      <c r="BF1495" s="257"/>
      <c r="BG1495" s="257"/>
      <c r="BJ1495" s="257"/>
      <c r="BK1495" s="257"/>
    </row>
    <row r="1496" spans="10:63">
      <c r="J1496" s="257"/>
      <c r="K1496" s="257"/>
      <c r="N1496" s="257"/>
      <c r="O1496" s="257"/>
      <c r="Z1496" s="257"/>
      <c r="AA1496" s="257"/>
      <c r="AD1496" s="257"/>
      <c r="AE1496" s="257"/>
      <c r="AP1496" s="257"/>
      <c r="AQ1496" s="257"/>
      <c r="AT1496" s="257"/>
      <c r="AU1496" s="257"/>
      <c r="BF1496" s="257"/>
      <c r="BG1496" s="257"/>
      <c r="BJ1496" s="257"/>
      <c r="BK1496" s="257"/>
    </row>
    <row r="1497" spans="10:63">
      <c r="J1497" s="257"/>
      <c r="K1497" s="257"/>
      <c r="N1497" s="257"/>
      <c r="O1497" s="257"/>
      <c r="Z1497" s="257"/>
      <c r="AA1497" s="257"/>
      <c r="AD1497" s="257"/>
      <c r="AE1497" s="257"/>
      <c r="AP1497" s="257"/>
      <c r="AQ1497" s="257"/>
      <c r="AT1497" s="257"/>
      <c r="AU1497" s="257"/>
      <c r="BF1497" s="257"/>
      <c r="BG1497" s="257"/>
      <c r="BJ1497" s="257"/>
      <c r="BK1497" s="257"/>
    </row>
    <row r="1498" spans="10:63">
      <c r="J1498" s="257"/>
      <c r="K1498" s="257"/>
      <c r="N1498" s="257"/>
      <c r="O1498" s="257"/>
      <c r="Z1498" s="257"/>
      <c r="AA1498" s="257"/>
      <c r="AD1498" s="257"/>
      <c r="AE1498" s="257"/>
      <c r="AP1498" s="257"/>
      <c r="AQ1498" s="257"/>
      <c r="AT1498" s="257"/>
      <c r="AU1498" s="257"/>
      <c r="BF1498" s="257"/>
      <c r="BG1498" s="257"/>
      <c r="BJ1498" s="257"/>
      <c r="BK1498" s="257"/>
    </row>
    <row r="1499" spans="10:63">
      <c r="J1499" s="257"/>
      <c r="K1499" s="257"/>
      <c r="N1499" s="257"/>
      <c r="O1499" s="257"/>
      <c r="Z1499" s="257"/>
      <c r="AA1499" s="257"/>
      <c r="AD1499" s="257"/>
      <c r="AE1499" s="257"/>
      <c r="AP1499" s="257"/>
      <c r="AQ1499" s="257"/>
      <c r="AT1499" s="257"/>
      <c r="AU1499" s="257"/>
      <c r="BF1499" s="257"/>
      <c r="BG1499" s="257"/>
      <c r="BJ1499" s="257"/>
      <c r="BK1499" s="257"/>
    </row>
    <row r="1500" spans="10:63">
      <c r="J1500" s="257"/>
      <c r="K1500" s="257"/>
      <c r="N1500" s="257"/>
      <c r="O1500" s="257"/>
      <c r="Z1500" s="257"/>
      <c r="AA1500" s="257"/>
      <c r="AD1500" s="257"/>
      <c r="AE1500" s="257"/>
      <c r="AP1500" s="257"/>
      <c r="AQ1500" s="257"/>
      <c r="AT1500" s="257"/>
      <c r="AU1500" s="257"/>
      <c r="BF1500" s="257"/>
      <c r="BG1500" s="257"/>
      <c r="BJ1500" s="257"/>
      <c r="BK1500" s="257"/>
    </row>
    <row r="1501" spans="10:63">
      <c r="J1501" s="257"/>
      <c r="K1501" s="257"/>
      <c r="L1501" s="257"/>
      <c r="N1501" s="257"/>
      <c r="O1501" s="257"/>
      <c r="P1501" s="257"/>
      <c r="Z1501" s="257"/>
      <c r="AA1501" s="257"/>
      <c r="AD1501" s="257"/>
      <c r="AE1501" s="257"/>
      <c r="AP1501" s="257"/>
      <c r="AQ1501" s="257"/>
      <c r="AT1501" s="257"/>
      <c r="AU1501" s="257"/>
      <c r="BF1501" s="257"/>
      <c r="BG1501" s="257"/>
      <c r="BJ1501" s="257"/>
      <c r="BK1501" s="257"/>
    </row>
    <row r="1502" spans="10:63">
      <c r="J1502" s="257"/>
      <c r="K1502" s="257"/>
      <c r="N1502" s="257"/>
      <c r="O1502" s="257"/>
      <c r="Z1502" s="257"/>
      <c r="AA1502" s="257"/>
      <c r="AD1502" s="257"/>
      <c r="AE1502" s="257"/>
      <c r="AP1502" s="257"/>
      <c r="AQ1502" s="257"/>
      <c r="AT1502" s="257"/>
      <c r="AU1502" s="257"/>
      <c r="BF1502" s="257"/>
      <c r="BG1502" s="257"/>
      <c r="BJ1502" s="257"/>
      <c r="BK1502" s="257"/>
    </row>
    <row r="1503" spans="10:63">
      <c r="J1503" s="257"/>
      <c r="K1503" s="257"/>
      <c r="L1503" s="257"/>
      <c r="N1503" s="257"/>
      <c r="O1503" s="257"/>
      <c r="P1503" s="257"/>
      <c r="Z1503" s="257"/>
      <c r="AA1503" s="257"/>
      <c r="AD1503" s="257"/>
      <c r="AE1503" s="257"/>
      <c r="AP1503" s="257"/>
      <c r="AQ1503" s="257"/>
      <c r="AT1503" s="257"/>
      <c r="AU1503" s="257"/>
      <c r="BF1503" s="257"/>
      <c r="BG1503" s="257"/>
      <c r="BJ1503" s="257"/>
      <c r="BK1503" s="257"/>
    </row>
    <row r="1504" spans="10:63">
      <c r="J1504" s="257"/>
      <c r="K1504" s="257"/>
      <c r="L1504" s="257"/>
      <c r="N1504" s="257"/>
      <c r="O1504" s="257"/>
      <c r="P1504" s="257"/>
      <c r="Z1504" s="257"/>
      <c r="AA1504" s="257"/>
      <c r="AD1504" s="257"/>
      <c r="AE1504" s="257"/>
      <c r="AP1504" s="257"/>
      <c r="AQ1504" s="257"/>
      <c r="AT1504" s="257"/>
      <c r="AU1504" s="257"/>
      <c r="BF1504" s="257"/>
      <c r="BG1504" s="257"/>
      <c r="BJ1504" s="257"/>
      <c r="BK1504" s="257"/>
    </row>
    <row r="1505" spans="10:63">
      <c r="J1505" s="257"/>
      <c r="K1505" s="257"/>
      <c r="N1505" s="257"/>
      <c r="O1505" s="257"/>
      <c r="Z1505" s="257"/>
      <c r="AA1505" s="257"/>
      <c r="AD1505" s="257"/>
      <c r="AE1505" s="257"/>
      <c r="AP1505" s="257"/>
      <c r="AQ1505" s="257"/>
      <c r="AT1505" s="257"/>
      <c r="AU1505" s="257"/>
      <c r="BF1505" s="257"/>
      <c r="BG1505" s="257"/>
      <c r="BJ1505" s="257"/>
      <c r="BK1505" s="257"/>
    </row>
    <row r="1506" spans="10:63">
      <c r="J1506" s="257"/>
      <c r="K1506" s="257"/>
      <c r="L1506" s="257"/>
      <c r="N1506" s="257"/>
      <c r="O1506" s="257"/>
      <c r="P1506" s="257"/>
      <c r="Z1506" s="257"/>
      <c r="AA1506" s="257"/>
      <c r="AD1506" s="257"/>
      <c r="AE1506" s="257"/>
      <c r="AP1506" s="257"/>
      <c r="AQ1506" s="257"/>
      <c r="AT1506" s="257"/>
      <c r="AU1506" s="257"/>
      <c r="BF1506" s="257"/>
      <c r="BG1506" s="257"/>
      <c r="BJ1506" s="257"/>
      <c r="BK1506" s="257"/>
    </row>
    <row r="1507" spans="10:63">
      <c r="J1507" s="257"/>
      <c r="K1507" s="257"/>
      <c r="N1507" s="257"/>
      <c r="O1507" s="257"/>
      <c r="P1507" s="257"/>
      <c r="Z1507" s="257"/>
      <c r="AA1507" s="257"/>
      <c r="AD1507" s="257"/>
      <c r="AE1507" s="257"/>
      <c r="AP1507" s="257"/>
      <c r="AQ1507" s="257"/>
      <c r="AT1507" s="257"/>
      <c r="AU1507" s="257"/>
      <c r="BF1507" s="257"/>
      <c r="BG1507" s="257"/>
      <c r="BJ1507" s="257"/>
      <c r="BK1507" s="257"/>
    </row>
    <row r="1508" spans="10:63">
      <c r="J1508" s="257"/>
      <c r="K1508" s="257"/>
      <c r="N1508" s="257"/>
      <c r="O1508" s="257"/>
      <c r="Z1508" s="257"/>
      <c r="AA1508" s="257"/>
      <c r="AD1508" s="257"/>
      <c r="AE1508" s="257"/>
      <c r="AP1508" s="257"/>
      <c r="AQ1508" s="257"/>
      <c r="AT1508" s="257"/>
      <c r="AU1508" s="257"/>
      <c r="BF1508" s="257"/>
      <c r="BG1508" s="257"/>
      <c r="BJ1508" s="257"/>
      <c r="BK1508" s="257"/>
    </row>
    <row r="1509" spans="10:63">
      <c r="J1509" s="257"/>
      <c r="K1509" s="257"/>
      <c r="L1509" s="257"/>
      <c r="N1509" s="257"/>
      <c r="O1509" s="257"/>
      <c r="P1509" s="257"/>
      <c r="Z1509" s="257"/>
      <c r="AA1509" s="257"/>
      <c r="AD1509" s="257"/>
      <c r="AE1509" s="257"/>
      <c r="AP1509" s="257"/>
      <c r="AQ1509" s="257"/>
      <c r="AT1509" s="257"/>
      <c r="AU1509" s="257"/>
      <c r="BF1509" s="257"/>
      <c r="BG1509" s="257"/>
      <c r="BJ1509" s="257"/>
      <c r="BK1509" s="257"/>
    </row>
    <row r="1510" spans="10:63">
      <c r="J1510" s="257"/>
      <c r="K1510" s="257"/>
      <c r="L1510" s="257"/>
      <c r="N1510" s="257"/>
      <c r="O1510" s="257"/>
      <c r="P1510" s="257"/>
      <c r="Z1510" s="257"/>
      <c r="AA1510" s="257"/>
      <c r="AD1510" s="257"/>
      <c r="AE1510" s="257"/>
      <c r="AP1510" s="257"/>
      <c r="AQ1510" s="257"/>
      <c r="AT1510" s="257"/>
      <c r="AU1510" s="257"/>
      <c r="BF1510" s="257"/>
      <c r="BG1510" s="257"/>
      <c r="BJ1510" s="257"/>
      <c r="BK1510" s="257"/>
    </row>
    <row r="1511" spans="10:63">
      <c r="J1511" s="257"/>
      <c r="K1511" s="257"/>
      <c r="N1511" s="257"/>
      <c r="O1511" s="257"/>
      <c r="Z1511" s="257"/>
      <c r="AA1511" s="257"/>
      <c r="AD1511" s="257"/>
      <c r="AE1511" s="257"/>
      <c r="AP1511" s="257"/>
      <c r="AQ1511" s="257"/>
      <c r="AT1511" s="257"/>
      <c r="AU1511" s="257"/>
      <c r="BF1511" s="257"/>
      <c r="BG1511" s="257"/>
      <c r="BJ1511" s="257"/>
      <c r="BK1511" s="257"/>
    </row>
    <row r="1512" spans="10:63">
      <c r="J1512" s="257"/>
      <c r="K1512" s="257"/>
      <c r="N1512" s="257"/>
      <c r="O1512" s="257"/>
      <c r="Z1512" s="257"/>
      <c r="AA1512" s="257"/>
      <c r="AD1512" s="257"/>
      <c r="AE1512" s="257"/>
      <c r="AP1512" s="257"/>
      <c r="AQ1512" s="257"/>
      <c r="AT1512" s="257"/>
      <c r="AU1512" s="257"/>
      <c r="BF1512" s="257"/>
      <c r="BG1512" s="257"/>
      <c r="BJ1512" s="257"/>
      <c r="BK1512" s="257"/>
    </row>
    <row r="1513" spans="10:63">
      <c r="J1513" s="257"/>
      <c r="K1513" s="257"/>
      <c r="N1513" s="257"/>
      <c r="O1513" s="257"/>
      <c r="Z1513" s="257"/>
      <c r="AA1513" s="257"/>
      <c r="AD1513" s="257"/>
      <c r="AE1513" s="257"/>
      <c r="AP1513" s="257"/>
      <c r="AQ1513" s="257"/>
      <c r="AT1513" s="257"/>
      <c r="AU1513" s="257"/>
      <c r="BF1513" s="257"/>
      <c r="BG1513" s="257"/>
      <c r="BJ1513" s="257"/>
      <c r="BK1513" s="257"/>
    </row>
    <row r="1514" spans="10:63">
      <c r="J1514" s="257"/>
      <c r="K1514" s="257"/>
      <c r="L1514" s="257"/>
      <c r="N1514" s="257"/>
      <c r="O1514" s="257"/>
      <c r="P1514" s="257"/>
      <c r="Z1514" s="257"/>
      <c r="AA1514" s="257"/>
      <c r="AD1514" s="257"/>
      <c r="AE1514" s="257"/>
      <c r="AP1514" s="257"/>
      <c r="AQ1514" s="257"/>
      <c r="AT1514" s="257"/>
      <c r="AU1514" s="257"/>
      <c r="BF1514" s="257"/>
      <c r="BG1514" s="257"/>
      <c r="BJ1514" s="257"/>
      <c r="BK1514" s="257"/>
    </row>
    <row r="1515" spans="10:63">
      <c r="J1515" s="257"/>
      <c r="K1515" s="257"/>
      <c r="L1515" s="257"/>
      <c r="N1515" s="257"/>
      <c r="O1515" s="257"/>
      <c r="P1515" s="257"/>
      <c r="Z1515" s="257"/>
      <c r="AA1515" s="257"/>
      <c r="AD1515" s="257"/>
      <c r="AE1515" s="257"/>
      <c r="AP1515" s="257"/>
      <c r="AQ1515" s="257"/>
      <c r="AT1515" s="257"/>
      <c r="AU1515" s="257"/>
      <c r="BF1515" s="257"/>
      <c r="BG1515" s="257"/>
      <c r="BJ1515" s="257"/>
      <c r="BK1515" s="257"/>
    </row>
    <row r="1516" spans="10:63">
      <c r="J1516" s="257"/>
      <c r="K1516" s="257"/>
      <c r="N1516" s="257"/>
      <c r="O1516" s="257"/>
      <c r="Z1516" s="257"/>
      <c r="AA1516" s="257"/>
      <c r="AD1516" s="257"/>
      <c r="AE1516" s="257"/>
      <c r="AP1516" s="257"/>
      <c r="AQ1516" s="257"/>
      <c r="AT1516" s="257"/>
      <c r="AU1516" s="257"/>
      <c r="BF1516" s="257"/>
      <c r="BG1516" s="257"/>
      <c r="BJ1516" s="257"/>
      <c r="BK1516" s="257"/>
    </row>
    <row r="1517" spans="10:63">
      <c r="J1517" s="257"/>
      <c r="K1517" s="257"/>
      <c r="N1517" s="257"/>
      <c r="O1517" s="257"/>
      <c r="Z1517" s="257"/>
      <c r="AA1517" s="257"/>
      <c r="AD1517" s="257"/>
      <c r="AE1517" s="257"/>
      <c r="AP1517" s="257"/>
      <c r="AQ1517" s="257"/>
      <c r="AT1517" s="257"/>
      <c r="AU1517" s="257"/>
      <c r="BF1517" s="257"/>
      <c r="BG1517" s="257"/>
      <c r="BJ1517" s="257"/>
      <c r="BK1517" s="257"/>
    </row>
    <row r="1518" spans="10:63">
      <c r="J1518" s="257"/>
      <c r="K1518" s="257"/>
      <c r="L1518" s="257"/>
      <c r="M1518" s="257"/>
      <c r="N1518" s="257"/>
      <c r="O1518" s="257"/>
      <c r="P1518" s="257"/>
      <c r="Q1518" s="257"/>
      <c r="Z1518" s="257"/>
      <c r="AA1518" s="257"/>
      <c r="AD1518" s="257"/>
      <c r="AE1518" s="257"/>
      <c r="AP1518" s="257"/>
      <c r="AQ1518" s="257"/>
      <c r="AT1518" s="257"/>
      <c r="AU1518" s="257"/>
      <c r="BF1518" s="257"/>
      <c r="BG1518" s="257"/>
      <c r="BJ1518" s="257"/>
      <c r="BK1518" s="257"/>
    </row>
    <row r="1519" spans="10:63">
      <c r="J1519" s="257"/>
      <c r="K1519" s="257"/>
      <c r="M1519" s="257"/>
      <c r="N1519" s="257"/>
      <c r="O1519" s="257"/>
      <c r="Q1519" s="257"/>
      <c r="R1519" s="257"/>
      <c r="Z1519" s="257"/>
      <c r="AA1519" s="257"/>
      <c r="AD1519" s="257"/>
      <c r="AE1519" s="257"/>
      <c r="AP1519" s="257"/>
      <c r="AQ1519" s="257"/>
      <c r="AT1519" s="257"/>
      <c r="AU1519" s="257"/>
      <c r="BF1519" s="257"/>
      <c r="BG1519" s="257"/>
      <c r="BJ1519" s="257"/>
      <c r="BK1519" s="257"/>
    </row>
    <row r="1520" spans="10:63">
      <c r="J1520" s="257"/>
      <c r="K1520" s="257"/>
      <c r="N1520" s="257"/>
      <c r="O1520" s="257"/>
      <c r="Z1520" s="257"/>
      <c r="AA1520" s="257"/>
      <c r="AD1520" s="257"/>
      <c r="AE1520" s="257"/>
      <c r="AP1520" s="257"/>
      <c r="AQ1520" s="257"/>
      <c r="AT1520" s="257"/>
      <c r="AU1520" s="257"/>
      <c r="BF1520" s="257"/>
      <c r="BG1520" s="257"/>
      <c r="BJ1520" s="257"/>
      <c r="BK1520" s="257"/>
    </row>
    <row r="1521" spans="10:63">
      <c r="J1521" s="257"/>
      <c r="K1521" s="257"/>
      <c r="N1521" s="257"/>
      <c r="O1521" s="257"/>
      <c r="Z1521" s="257"/>
      <c r="AA1521" s="257"/>
      <c r="AD1521" s="257"/>
      <c r="AE1521" s="257"/>
      <c r="AP1521" s="257"/>
      <c r="AQ1521" s="257"/>
      <c r="AT1521" s="257"/>
      <c r="AU1521" s="257"/>
      <c r="BF1521" s="257"/>
      <c r="BG1521" s="257"/>
      <c r="BJ1521" s="257"/>
      <c r="BK1521" s="257"/>
    </row>
    <row r="1522" spans="10:63">
      <c r="J1522" s="257"/>
      <c r="K1522" s="257"/>
      <c r="N1522" s="257"/>
      <c r="O1522" s="257"/>
      <c r="Z1522" s="257"/>
      <c r="AA1522" s="257"/>
      <c r="AD1522" s="257"/>
      <c r="AE1522" s="257"/>
      <c r="AP1522" s="257"/>
      <c r="AQ1522" s="257"/>
      <c r="AT1522" s="257"/>
      <c r="AU1522" s="257"/>
      <c r="BF1522" s="257"/>
      <c r="BG1522" s="257"/>
      <c r="BJ1522" s="257"/>
      <c r="BK1522" s="257"/>
    </row>
    <row r="1523" spans="10:63">
      <c r="J1523" s="257"/>
      <c r="K1523" s="257"/>
      <c r="N1523" s="257"/>
      <c r="O1523" s="257"/>
      <c r="Z1523" s="257"/>
      <c r="AA1523" s="257"/>
      <c r="AD1523" s="257"/>
      <c r="AE1523" s="257"/>
      <c r="AP1523" s="257"/>
      <c r="AQ1523" s="257"/>
      <c r="AT1523" s="257"/>
      <c r="AU1523" s="257"/>
      <c r="BF1523" s="257"/>
      <c r="BG1523" s="257"/>
      <c r="BJ1523" s="257"/>
      <c r="BK1523" s="257"/>
    </row>
    <row r="1524" spans="10:63">
      <c r="J1524" s="257"/>
      <c r="K1524" s="257"/>
      <c r="N1524" s="257"/>
      <c r="O1524" s="257"/>
      <c r="Z1524" s="257"/>
      <c r="AA1524" s="257"/>
      <c r="AD1524" s="257"/>
      <c r="AE1524" s="257"/>
      <c r="AP1524" s="257"/>
      <c r="AQ1524" s="257"/>
      <c r="AT1524" s="257"/>
      <c r="AU1524" s="257"/>
      <c r="BF1524" s="257"/>
      <c r="BG1524" s="257"/>
      <c r="BJ1524" s="257"/>
      <c r="BK1524" s="257"/>
    </row>
    <row r="1525" spans="10:63">
      <c r="J1525" s="257"/>
      <c r="K1525" s="257"/>
      <c r="L1525" s="257"/>
      <c r="N1525" s="257"/>
      <c r="O1525" s="257"/>
      <c r="P1525" s="257"/>
      <c r="Z1525" s="257"/>
      <c r="AA1525" s="257"/>
      <c r="AD1525" s="257"/>
      <c r="AE1525" s="257"/>
      <c r="AP1525" s="257"/>
      <c r="AQ1525" s="257"/>
      <c r="AT1525" s="257"/>
      <c r="AU1525" s="257"/>
      <c r="BF1525" s="257"/>
      <c r="BG1525" s="257"/>
      <c r="BJ1525" s="257"/>
      <c r="BK1525" s="257"/>
    </row>
    <row r="1526" spans="10:63">
      <c r="J1526" s="257"/>
      <c r="K1526" s="257"/>
      <c r="L1526" s="257"/>
      <c r="N1526" s="257"/>
      <c r="O1526" s="257"/>
      <c r="P1526" s="257"/>
      <c r="Z1526" s="257"/>
      <c r="AA1526" s="257"/>
      <c r="AD1526" s="257"/>
      <c r="AE1526" s="257"/>
      <c r="AP1526" s="257"/>
      <c r="AQ1526" s="257"/>
      <c r="AT1526" s="257"/>
      <c r="AU1526" s="257"/>
      <c r="BF1526" s="257"/>
      <c r="BG1526" s="257"/>
      <c r="BJ1526" s="257"/>
      <c r="BK1526" s="257"/>
    </row>
    <row r="1527" spans="10:63">
      <c r="J1527" s="257"/>
      <c r="K1527" s="257"/>
      <c r="L1527" s="257"/>
      <c r="N1527" s="257"/>
      <c r="O1527" s="257"/>
      <c r="P1527" s="257"/>
      <c r="Z1527" s="257"/>
      <c r="AA1527" s="257"/>
      <c r="AD1527" s="257"/>
      <c r="AE1527" s="257"/>
      <c r="AP1527" s="257"/>
      <c r="AQ1527" s="257"/>
      <c r="AT1527" s="257"/>
      <c r="AU1527" s="257"/>
      <c r="BF1527" s="257"/>
      <c r="BG1527" s="257"/>
      <c r="BJ1527" s="257"/>
      <c r="BK1527" s="257"/>
    </row>
    <row r="1528" spans="10:63">
      <c r="J1528" s="257"/>
      <c r="K1528" s="257"/>
      <c r="L1528" s="257"/>
      <c r="M1528" s="257"/>
      <c r="N1528" s="257"/>
      <c r="O1528" s="257"/>
      <c r="P1528" s="257"/>
      <c r="Q1528" s="257"/>
      <c r="Z1528" s="257"/>
      <c r="AA1528" s="257"/>
      <c r="AD1528" s="257"/>
      <c r="AE1528" s="257"/>
      <c r="AP1528" s="257"/>
      <c r="AQ1528" s="257"/>
      <c r="AT1528" s="257"/>
      <c r="AU1528" s="257"/>
      <c r="BF1528" s="257"/>
      <c r="BG1528" s="257"/>
      <c r="BJ1528" s="257"/>
      <c r="BK1528" s="257"/>
    </row>
    <row r="1529" spans="10:63">
      <c r="J1529" s="257"/>
      <c r="K1529" s="257"/>
      <c r="N1529" s="257"/>
      <c r="O1529" s="257"/>
      <c r="Z1529" s="257"/>
      <c r="AA1529" s="257"/>
      <c r="AD1529" s="257"/>
      <c r="AE1529" s="257"/>
      <c r="AP1529" s="257"/>
      <c r="AQ1529" s="257"/>
      <c r="AT1529" s="257"/>
      <c r="AU1529" s="257"/>
      <c r="BF1529" s="257"/>
      <c r="BG1529" s="257"/>
      <c r="BJ1529" s="257"/>
      <c r="BK1529" s="257"/>
    </row>
    <row r="1530" spans="10:63">
      <c r="J1530" s="257"/>
      <c r="K1530" s="257"/>
      <c r="L1530" s="257"/>
      <c r="N1530" s="257"/>
      <c r="O1530" s="257"/>
      <c r="P1530" s="257"/>
      <c r="Z1530" s="257"/>
      <c r="AA1530" s="257"/>
      <c r="AD1530" s="257"/>
      <c r="AE1530" s="257"/>
      <c r="AP1530" s="257"/>
      <c r="AQ1530" s="257"/>
      <c r="AT1530" s="257"/>
      <c r="AU1530" s="257"/>
      <c r="BF1530" s="257"/>
      <c r="BG1530" s="257"/>
      <c r="BJ1530" s="257"/>
      <c r="BK1530" s="257"/>
    </row>
    <row r="1531" spans="10:63">
      <c r="J1531" s="257"/>
      <c r="K1531" s="257"/>
      <c r="L1531" s="257"/>
      <c r="M1531" s="257"/>
      <c r="N1531" s="257"/>
      <c r="O1531" s="257"/>
      <c r="P1531" s="257"/>
      <c r="Q1531" s="257"/>
      <c r="Z1531" s="257"/>
      <c r="AA1531" s="257"/>
      <c r="AD1531" s="257"/>
      <c r="AE1531" s="257"/>
      <c r="AP1531" s="257"/>
      <c r="AQ1531" s="257"/>
      <c r="AT1531" s="257"/>
      <c r="AU1531" s="257"/>
      <c r="BF1531" s="257"/>
      <c r="BG1531" s="257"/>
      <c r="BJ1531" s="257"/>
      <c r="BK1531" s="257"/>
    </row>
    <row r="1532" spans="10:63">
      <c r="J1532" s="257"/>
      <c r="K1532" s="257"/>
      <c r="N1532" s="257"/>
      <c r="O1532" s="257"/>
      <c r="Z1532" s="257"/>
      <c r="AA1532" s="257"/>
      <c r="AD1532" s="257"/>
      <c r="AE1532" s="257"/>
      <c r="AP1532" s="257"/>
      <c r="AQ1532" s="257"/>
      <c r="AT1532" s="257"/>
      <c r="AU1532" s="257"/>
      <c r="BF1532" s="257"/>
      <c r="BG1532" s="257"/>
      <c r="BJ1532" s="257"/>
      <c r="BK1532" s="257"/>
    </row>
    <row r="1533" spans="10:63">
      <c r="J1533" s="257"/>
      <c r="K1533" s="257"/>
      <c r="L1533" s="257"/>
      <c r="M1533" s="257"/>
      <c r="N1533" s="257"/>
      <c r="O1533" s="257"/>
      <c r="P1533" s="257"/>
      <c r="Q1533" s="257"/>
      <c r="Z1533" s="257"/>
      <c r="AA1533" s="257"/>
      <c r="AD1533" s="257"/>
      <c r="AE1533" s="257"/>
      <c r="AP1533" s="257"/>
      <c r="AQ1533" s="257"/>
      <c r="AT1533" s="257"/>
      <c r="AU1533" s="257"/>
      <c r="BF1533" s="257"/>
      <c r="BG1533" s="257"/>
      <c r="BJ1533" s="257"/>
      <c r="BK1533" s="257"/>
    </row>
    <row r="1534" spans="10:63">
      <c r="J1534" s="257"/>
      <c r="K1534" s="257"/>
      <c r="N1534" s="257"/>
      <c r="O1534" s="257"/>
      <c r="Z1534" s="257"/>
      <c r="AA1534" s="257"/>
      <c r="AD1534" s="257"/>
      <c r="AE1534" s="257"/>
      <c r="AP1534" s="257"/>
      <c r="AQ1534" s="257"/>
      <c r="AT1534" s="257"/>
      <c r="AU1534" s="257"/>
      <c r="BF1534" s="257"/>
      <c r="BG1534" s="257"/>
      <c r="BJ1534" s="257"/>
      <c r="BK1534" s="257"/>
    </row>
    <row r="1535" spans="10:63">
      <c r="J1535" s="257"/>
      <c r="K1535" s="257"/>
      <c r="L1535" s="257"/>
      <c r="M1535" s="257"/>
      <c r="N1535" s="257"/>
      <c r="O1535" s="257"/>
      <c r="P1535" s="257"/>
      <c r="Q1535" s="257"/>
      <c r="Z1535" s="257"/>
      <c r="AA1535" s="257"/>
      <c r="AD1535" s="257"/>
      <c r="AE1535" s="257"/>
      <c r="AP1535" s="257"/>
      <c r="AQ1535" s="257"/>
      <c r="AT1535" s="257"/>
      <c r="AU1535" s="257"/>
      <c r="BF1535" s="257"/>
      <c r="BG1535" s="257"/>
      <c r="BJ1535" s="257"/>
      <c r="BK1535" s="257"/>
    </row>
    <row r="1536" spans="10:63">
      <c r="J1536" s="257"/>
      <c r="K1536" s="257"/>
      <c r="N1536" s="257"/>
      <c r="O1536" s="257"/>
      <c r="Z1536" s="257"/>
      <c r="AA1536" s="257"/>
      <c r="AD1536" s="257"/>
      <c r="AE1536" s="257"/>
      <c r="AP1536" s="257"/>
      <c r="AQ1536" s="257"/>
      <c r="AT1536" s="257"/>
      <c r="AU1536" s="257"/>
      <c r="BF1536" s="257"/>
      <c r="BG1536" s="257"/>
      <c r="BJ1536" s="257"/>
      <c r="BK1536" s="257"/>
    </row>
    <row r="1537" spans="10:63">
      <c r="J1537" s="257"/>
      <c r="K1537" s="257"/>
      <c r="N1537" s="257"/>
      <c r="O1537" s="257"/>
      <c r="R1537" s="257"/>
      <c r="Z1537" s="257"/>
      <c r="AA1537" s="257"/>
      <c r="AD1537" s="257"/>
      <c r="AE1537" s="257"/>
      <c r="AP1537" s="257"/>
      <c r="AQ1537" s="257"/>
      <c r="AT1537" s="257"/>
      <c r="AU1537" s="257"/>
      <c r="BF1537" s="257"/>
      <c r="BG1537" s="257"/>
      <c r="BJ1537" s="257"/>
      <c r="BK1537" s="257"/>
    </row>
    <row r="1538" spans="10:63">
      <c r="J1538" s="257"/>
      <c r="K1538" s="257"/>
      <c r="N1538" s="257"/>
      <c r="O1538" s="257"/>
      <c r="Z1538" s="257"/>
      <c r="AA1538" s="257"/>
      <c r="AD1538" s="257"/>
      <c r="AE1538" s="257"/>
      <c r="AP1538" s="257"/>
      <c r="AQ1538" s="257"/>
      <c r="AT1538" s="257"/>
      <c r="AU1538" s="257"/>
      <c r="BF1538" s="257"/>
      <c r="BG1538" s="257"/>
      <c r="BJ1538" s="257"/>
      <c r="BK1538" s="257"/>
    </row>
    <row r="1539" spans="10:63">
      <c r="J1539" s="257"/>
      <c r="K1539" s="257"/>
      <c r="L1539" s="257"/>
      <c r="M1539" s="257"/>
      <c r="N1539" s="257"/>
      <c r="O1539" s="257"/>
      <c r="P1539" s="257"/>
      <c r="Q1539" s="257"/>
      <c r="Z1539" s="257"/>
      <c r="AA1539" s="257"/>
      <c r="AD1539" s="257"/>
      <c r="AE1539" s="257"/>
      <c r="AP1539" s="257"/>
      <c r="AQ1539" s="257"/>
      <c r="AT1539" s="257"/>
      <c r="AU1539" s="257"/>
      <c r="BF1539" s="257"/>
      <c r="BG1539" s="257"/>
      <c r="BJ1539" s="257"/>
      <c r="BK1539" s="257"/>
    </row>
    <row r="1540" spans="10:63">
      <c r="J1540" s="257"/>
      <c r="K1540" s="257"/>
      <c r="L1540" s="257"/>
      <c r="N1540" s="257"/>
      <c r="O1540" s="257"/>
      <c r="P1540" s="257"/>
      <c r="Z1540" s="257"/>
      <c r="AA1540" s="257"/>
      <c r="AD1540" s="257"/>
      <c r="AE1540" s="257"/>
      <c r="AP1540" s="257"/>
      <c r="AQ1540" s="257"/>
      <c r="AT1540" s="257"/>
      <c r="AU1540" s="257"/>
      <c r="BF1540" s="257"/>
      <c r="BG1540" s="257"/>
      <c r="BJ1540" s="257"/>
      <c r="BK1540" s="257"/>
    </row>
    <row r="1541" spans="10:63">
      <c r="J1541" s="257"/>
      <c r="K1541" s="257"/>
      <c r="N1541" s="257"/>
      <c r="O1541" s="257"/>
      <c r="Z1541" s="257"/>
      <c r="AA1541" s="257"/>
      <c r="AD1541" s="257"/>
      <c r="AE1541" s="257"/>
      <c r="AP1541" s="257"/>
      <c r="AQ1541" s="257"/>
      <c r="AT1541" s="257"/>
      <c r="AU1541" s="257"/>
      <c r="BF1541" s="257"/>
      <c r="BG1541" s="257"/>
      <c r="BJ1541" s="257"/>
      <c r="BK1541" s="257"/>
    </row>
    <row r="1542" spans="10:63">
      <c r="J1542" s="257"/>
      <c r="K1542" s="257"/>
      <c r="L1542" s="257"/>
      <c r="M1542" s="257"/>
      <c r="N1542" s="257"/>
      <c r="O1542" s="257"/>
      <c r="P1542" s="257"/>
      <c r="Q1542" s="257"/>
      <c r="Z1542" s="257"/>
      <c r="AA1542" s="257"/>
      <c r="AD1542" s="257"/>
      <c r="AE1542" s="257"/>
      <c r="AP1542" s="257"/>
      <c r="AQ1542" s="257"/>
      <c r="AT1542" s="257"/>
      <c r="AU1542" s="257"/>
      <c r="BF1542" s="257"/>
      <c r="BG1542" s="257"/>
      <c r="BJ1542" s="257"/>
      <c r="BK1542" s="257"/>
    </row>
    <row r="1543" spans="10:63">
      <c r="J1543" s="257"/>
      <c r="K1543" s="257"/>
      <c r="M1543" s="257"/>
      <c r="N1543" s="257"/>
      <c r="O1543" s="257"/>
      <c r="Q1543" s="257"/>
      <c r="R1543" s="257"/>
      <c r="Z1543" s="257"/>
      <c r="AA1543" s="257"/>
      <c r="AD1543" s="257"/>
      <c r="AE1543" s="257"/>
      <c r="AP1543" s="257"/>
      <c r="AQ1543" s="257"/>
      <c r="AT1543" s="257"/>
      <c r="AU1543" s="257"/>
      <c r="BF1543" s="257"/>
      <c r="BG1543" s="257"/>
      <c r="BJ1543" s="257"/>
      <c r="BK1543" s="257"/>
    </row>
    <row r="1544" spans="10:63">
      <c r="J1544" s="257"/>
      <c r="K1544" s="257"/>
      <c r="N1544" s="257"/>
      <c r="O1544" s="257"/>
      <c r="P1544" s="257"/>
      <c r="Z1544" s="257"/>
      <c r="AA1544" s="257"/>
      <c r="AD1544" s="257"/>
      <c r="AE1544" s="257"/>
      <c r="AP1544" s="257"/>
      <c r="AQ1544" s="257"/>
      <c r="AT1544" s="257"/>
      <c r="AU1544" s="257"/>
      <c r="BF1544" s="257"/>
      <c r="BG1544" s="257"/>
      <c r="BJ1544" s="257"/>
      <c r="BK1544" s="257"/>
    </row>
    <row r="1545" spans="10:63">
      <c r="J1545" s="257"/>
      <c r="K1545" s="257"/>
      <c r="N1545" s="257"/>
      <c r="O1545" s="257"/>
      <c r="Z1545" s="257"/>
      <c r="AA1545" s="257"/>
      <c r="AD1545" s="257"/>
      <c r="AE1545" s="257"/>
      <c r="AP1545" s="257"/>
      <c r="AQ1545" s="257"/>
      <c r="AT1545" s="257"/>
      <c r="AU1545" s="257"/>
      <c r="BF1545" s="257"/>
      <c r="BG1545" s="257"/>
      <c r="BJ1545" s="257"/>
      <c r="BK1545" s="257"/>
    </row>
    <row r="1546" spans="10:63">
      <c r="J1546" s="257"/>
      <c r="K1546" s="257"/>
      <c r="N1546" s="257"/>
      <c r="O1546" s="257"/>
      <c r="Z1546" s="257"/>
      <c r="AA1546" s="257"/>
      <c r="AD1546" s="257"/>
      <c r="AE1546" s="257"/>
      <c r="AP1546" s="257"/>
      <c r="AQ1546" s="257"/>
      <c r="AT1546" s="257"/>
      <c r="AU1546" s="257"/>
      <c r="BF1546" s="257"/>
      <c r="BG1546" s="257"/>
      <c r="BJ1546" s="257"/>
      <c r="BK1546" s="257"/>
    </row>
    <row r="1547" spans="10:63">
      <c r="J1547" s="257"/>
      <c r="K1547" s="257"/>
      <c r="L1547" s="257"/>
      <c r="N1547" s="257"/>
      <c r="O1547" s="257"/>
      <c r="P1547" s="257"/>
      <c r="Z1547" s="257"/>
      <c r="AA1547" s="257"/>
      <c r="AD1547" s="257"/>
      <c r="AE1547" s="257"/>
      <c r="AP1547" s="257"/>
      <c r="AQ1547" s="257"/>
      <c r="AT1547" s="257"/>
      <c r="AU1547" s="257"/>
      <c r="BF1547" s="257"/>
      <c r="BG1547" s="257"/>
      <c r="BJ1547" s="257"/>
      <c r="BK1547" s="257"/>
    </row>
    <row r="1548" spans="10:63">
      <c r="J1548" s="257"/>
      <c r="K1548" s="257"/>
      <c r="L1548" s="257"/>
      <c r="N1548" s="257"/>
      <c r="O1548" s="257"/>
      <c r="P1548" s="257"/>
      <c r="Z1548" s="257"/>
      <c r="AA1548" s="257"/>
      <c r="AD1548" s="257"/>
      <c r="AE1548" s="257"/>
      <c r="AP1548" s="257"/>
      <c r="AQ1548" s="257"/>
      <c r="AT1548" s="257"/>
      <c r="AU1548" s="257"/>
      <c r="BF1548" s="257"/>
      <c r="BG1548" s="257"/>
      <c r="BJ1548" s="257"/>
      <c r="BK1548" s="257"/>
    </row>
    <row r="1549" spans="10:63">
      <c r="J1549" s="257"/>
      <c r="K1549" s="257"/>
      <c r="N1549" s="257"/>
      <c r="O1549" s="257"/>
      <c r="Z1549" s="257"/>
      <c r="AA1549" s="257"/>
      <c r="AD1549" s="257"/>
      <c r="AE1549" s="257"/>
      <c r="AP1549" s="257"/>
      <c r="AQ1549" s="257"/>
      <c r="AT1549" s="257"/>
      <c r="AU1549" s="257"/>
      <c r="BF1549" s="257"/>
      <c r="BG1549" s="257"/>
      <c r="BJ1549" s="257"/>
      <c r="BK1549" s="257"/>
    </row>
    <row r="1550" spans="10:63">
      <c r="J1550" s="257"/>
      <c r="K1550" s="257"/>
      <c r="L1550" s="257"/>
      <c r="N1550" s="257"/>
      <c r="O1550" s="257"/>
      <c r="P1550" s="257"/>
      <c r="Z1550" s="257"/>
      <c r="AA1550" s="257"/>
      <c r="AD1550" s="257"/>
      <c r="AE1550" s="257"/>
      <c r="AP1550" s="257"/>
      <c r="AQ1550" s="257"/>
      <c r="AT1550" s="257"/>
      <c r="AU1550" s="257"/>
      <c r="BF1550" s="257"/>
      <c r="BG1550" s="257"/>
      <c r="BJ1550" s="257"/>
      <c r="BK1550" s="257"/>
    </row>
    <row r="1551" spans="10:63">
      <c r="J1551" s="257"/>
      <c r="K1551" s="257"/>
      <c r="L1551" s="257"/>
      <c r="M1551" s="257"/>
      <c r="N1551" s="257"/>
      <c r="O1551" s="257"/>
      <c r="P1551" s="257"/>
      <c r="Q1551" s="257"/>
      <c r="Z1551" s="257"/>
      <c r="AA1551" s="257"/>
      <c r="AD1551" s="257"/>
      <c r="AE1551" s="257"/>
      <c r="AP1551" s="257"/>
      <c r="AQ1551" s="257"/>
      <c r="AT1551" s="257"/>
      <c r="AU1551" s="257"/>
      <c r="BF1551" s="257"/>
      <c r="BG1551" s="257"/>
      <c r="BJ1551" s="257"/>
      <c r="BK1551" s="257"/>
    </row>
    <row r="1552" spans="10:63">
      <c r="J1552" s="257"/>
      <c r="K1552" s="257"/>
      <c r="L1552" s="257"/>
      <c r="M1552" s="257"/>
      <c r="N1552" s="257"/>
      <c r="O1552" s="257"/>
      <c r="P1552" s="257"/>
      <c r="Q1552" s="257"/>
      <c r="Z1552" s="257"/>
      <c r="AA1552" s="257"/>
      <c r="AD1552" s="257"/>
      <c r="AE1552" s="257"/>
      <c r="AP1552" s="257"/>
      <c r="AQ1552" s="257"/>
      <c r="AT1552" s="257"/>
      <c r="AU1552" s="257"/>
      <c r="BF1552" s="257"/>
      <c r="BG1552" s="257"/>
      <c r="BJ1552" s="257"/>
      <c r="BK1552" s="257"/>
    </row>
    <row r="1553" spans="10:63">
      <c r="J1553" s="257"/>
      <c r="K1553" s="257"/>
      <c r="L1553" s="257"/>
      <c r="N1553" s="257"/>
      <c r="O1553" s="257"/>
      <c r="P1553" s="257"/>
      <c r="Z1553" s="257"/>
      <c r="AA1553" s="257"/>
      <c r="AD1553" s="257"/>
      <c r="AE1553" s="257"/>
      <c r="AP1553" s="257"/>
      <c r="AQ1553" s="257"/>
      <c r="AT1553" s="257"/>
      <c r="AU1553" s="257"/>
      <c r="BF1553" s="257"/>
      <c r="BG1553" s="257"/>
      <c r="BJ1553" s="257"/>
      <c r="BK1553" s="257"/>
    </row>
    <row r="1554" spans="10:63">
      <c r="J1554" s="257"/>
      <c r="K1554" s="257"/>
      <c r="L1554" s="257"/>
      <c r="M1554" s="257"/>
      <c r="N1554" s="257"/>
      <c r="O1554" s="257"/>
      <c r="P1554" s="257"/>
      <c r="Q1554" s="257"/>
      <c r="Z1554" s="257"/>
      <c r="AA1554" s="257"/>
      <c r="AD1554" s="257"/>
      <c r="AE1554" s="257"/>
      <c r="AP1554" s="257"/>
      <c r="AQ1554" s="257"/>
      <c r="AT1554" s="257"/>
      <c r="AU1554" s="257"/>
      <c r="BF1554" s="257"/>
      <c r="BG1554" s="257"/>
      <c r="BJ1554" s="257"/>
      <c r="BK1554" s="257"/>
    </row>
    <row r="1555" spans="10:63">
      <c r="J1555" s="257"/>
      <c r="K1555" s="257"/>
      <c r="L1555" s="257"/>
      <c r="N1555" s="257"/>
      <c r="O1555" s="257"/>
      <c r="P1555" s="257"/>
      <c r="Z1555" s="257"/>
      <c r="AA1555" s="257"/>
      <c r="AD1555" s="257"/>
      <c r="AE1555" s="257"/>
      <c r="AP1555" s="257"/>
      <c r="AQ1555" s="257"/>
      <c r="AT1555" s="257"/>
      <c r="AU1555" s="257"/>
      <c r="BF1555" s="257"/>
      <c r="BG1555" s="257"/>
      <c r="BJ1555" s="257"/>
      <c r="BK1555" s="257"/>
    </row>
    <row r="1556" spans="10:63">
      <c r="J1556" s="257"/>
      <c r="K1556" s="257"/>
      <c r="L1556" s="257"/>
      <c r="N1556" s="257"/>
      <c r="O1556" s="257"/>
      <c r="P1556" s="257"/>
      <c r="Z1556" s="257"/>
      <c r="AA1556" s="257"/>
      <c r="AD1556" s="257"/>
      <c r="AE1556" s="257"/>
      <c r="AP1556" s="257"/>
      <c r="AQ1556" s="257"/>
      <c r="AT1556" s="257"/>
      <c r="AU1556" s="257"/>
      <c r="BF1556" s="257"/>
      <c r="BG1556" s="257"/>
      <c r="BJ1556" s="257"/>
      <c r="BK1556" s="257"/>
    </row>
    <row r="1557" spans="10:63">
      <c r="J1557" s="257"/>
      <c r="K1557" s="257"/>
      <c r="L1557" s="257"/>
      <c r="N1557" s="257"/>
      <c r="O1557" s="257"/>
      <c r="P1557" s="257"/>
      <c r="Z1557" s="257"/>
      <c r="AA1557" s="257"/>
      <c r="AD1557" s="257"/>
      <c r="AE1557" s="257"/>
      <c r="AP1557" s="257"/>
      <c r="AQ1557" s="257"/>
      <c r="AT1557" s="257"/>
      <c r="AU1557" s="257"/>
      <c r="BF1557" s="257"/>
      <c r="BG1557" s="257"/>
      <c r="BJ1557" s="257"/>
      <c r="BK1557" s="257"/>
    </row>
    <row r="1558" spans="10:63">
      <c r="J1558" s="257"/>
      <c r="K1558" s="257"/>
      <c r="L1558" s="257"/>
      <c r="M1558" s="257"/>
      <c r="N1558" s="257"/>
      <c r="O1558" s="257"/>
      <c r="P1558" s="257"/>
      <c r="Q1558" s="257"/>
      <c r="Z1558" s="257"/>
      <c r="AA1558" s="257"/>
      <c r="AD1558" s="257"/>
      <c r="AE1558" s="257"/>
      <c r="AP1558" s="257"/>
      <c r="AQ1558" s="257"/>
      <c r="AT1558" s="257"/>
      <c r="AU1558" s="257"/>
      <c r="BF1558" s="257"/>
      <c r="BG1558" s="257"/>
      <c r="BJ1558" s="257"/>
      <c r="BK1558" s="257"/>
    </row>
    <row r="1559" spans="10:63">
      <c r="J1559" s="257"/>
      <c r="K1559" s="257"/>
      <c r="N1559" s="257"/>
      <c r="O1559" s="257"/>
      <c r="Z1559" s="257"/>
      <c r="AA1559" s="257"/>
      <c r="AD1559" s="257"/>
      <c r="AE1559" s="257"/>
      <c r="AP1559" s="257"/>
      <c r="AQ1559" s="257"/>
      <c r="AT1559" s="257"/>
      <c r="AU1559" s="257"/>
      <c r="BF1559" s="257"/>
      <c r="BG1559" s="257"/>
      <c r="BJ1559" s="257"/>
      <c r="BK1559" s="257"/>
    </row>
    <row r="1560" spans="10:63">
      <c r="J1560" s="257"/>
      <c r="K1560" s="257"/>
      <c r="N1560" s="257"/>
      <c r="O1560" s="257"/>
      <c r="Z1560" s="257"/>
      <c r="AA1560" s="257"/>
      <c r="AD1560" s="257"/>
      <c r="AE1560" s="257"/>
      <c r="AP1560" s="257"/>
      <c r="AQ1560" s="257"/>
      <c r="AT1560" s="257"/>
      <c r="AU1560" s="257"/>
      <c r="BF1560" s="257"/>
      <c r="BG1560" s="257"/>
      <c r="BJ1560" s="257"/>
      <c r="BK1560" s="257"/>
    </row>
    <row r="1561" spans="10:63">
      <c r="J1561" s="257"/>
      <c r="K1561" s="257"/>
      <c r="N1561" s="257"/>
      <c r="O1561" s="257"/>
      <c r="Z1561" s="257"/>
      <c r="AA1561" s="257"/>
      <c r="AD1561" s="257"/>
      <c r="AE1561" s="257"/>
      <c r="AP1561" s="257"/>
      <c r="AQ1561" s="257"/>
      <c r="AT1561" s="257"/>
      <c r="AU1561" s="257"/>
      <c r="BF1561" s="257"/>
      <c r="BG1561" s="257"/>
      <c r="BJ1561" s="257"/>
      <c r="BK1561" s="257"/>
    </row>
    <row r="1562" spans="10:63">
      <c r="J1562" s="257"/>
      <c r="K1562" s="257"/>
      <c r="N1562" s="257"/>
      <c r="O1562" s="257"/>
      <c r="Z1562" s="257"/>
      <c r="AA1562" s="257"/>
      <c r="AD1562" s="257"/>
      <c r="AE1562" s="257"/>
      <c r="AP1562" s="257"/>
      <c r="AQ1562" s="257"/>
      <c r="AT1562" s="257"/>
      <c r="AU1562" s="257"/>
      <c r="BF1562" s="257"/>
      <c r="BG1562" s="257"/>
      <c r="BJ1562" s="257"/>
      <c r="BK1562" s="257"/>
    </row>
    <row r="1563" spans="10:63">
      <c r="J1563" s="257"/>
      <c r="K1563" s="257"/>
      <c r="L1563" s="257"/>
      <c r="N1563" s="257"/>
      <c r="O1563" s="257"/>
      <c r="P1563" s="257"/>
      <c r="Z1563" s="257"/>
      <c r="AA1563" s="257"/>
      <c r="AD1563" s="257"/>
      <c r="AE1563" s="257"/>
      <c r="AP1563" s="257"/>
      <c r="AQ1563" s="257"/>
      <c r="AT1563" s="257"/>
      <c r="AU1563" s="257"/>
      <c r="BF1563" s="257"/>
      <c r="BG1563" s="257"/>
      <c r="BJ1563" s="257"/>
      <c r="BK1563" s="257"/>
    </row>
    <row r="1564" spans="10:63">
      <c r="J1564" s="257"/>
      <c r="K1564" s="257"/>
      <c r="L1564" s="257"/>
      <c r="M1564" s="257"/>
      <c r="N1564" s="257"/>
      <c r="O1564" s="257"/>
      <c r="P1564" s="257"/>
      <c r="Q1564" s="257"/>
      <c r="Z1564" s="257"/>
      <c r="AA1564" s="257"/>
      <c r="AD1564" s="257"/>
      <c r="AE1564" s="257"/>
      <c r="AP1564" s="257"/>
      <c r="AQ1564" s="257"/>
      <c r="AT1564" s="257"/>
      <c r="AU1564" s="257"/>
      <c r="BF1564" s="257"/>
      <c r="BG1564" s="257"/>
      <c r="BJ1564" s="257"/>
      <c r="BK1564" s="257"/>
    </row>
    <row r="1565" spans="10:63">
      <c r="J1565" s="257"/>
      <c r="K1565" s="257"/>
      <c r="L1565" s="257"/>
      <c r="N1565" s="257"/>
      <c r="O1565" s="257"/>
      <c r="P1565" s="257"/>
      <c r="Z1565" s="257"/>
      <c r="AA1565" s="257"/>
      <c r="AD1565" s="257"/>
      <c r="AE1565" s="257"/>
      <c r="AP1565" s="257"/>
      <c r="AQ1565" s="257"/>
      <c r="AT1565" s="257"/>
      <c r="AU1565" s="257"/>
      <c r="BF1565" s="257"/>
      <c r="BG1565" s="257"/>
      <c r="BJ1565" s="257"/>
      <c r="BK1565" s="257"/>
    </row>
    <row r="1566" spans="10:63">
      <c r="J1566" s="257"/>
      <c r="K1566" s="257"/>
      <c r="N1566" s="257"/>
      <c r="O1566" s="257"/>
      <c r="Z1566" s="257"/>
      <c r="AA1566" s="257"/>
      <c r="AD1566" s="257"/>
      <c r="AE1566" s="257"/>
      <c r="AP1566" s="257"/>
      <c r="AQ1566" s="257"/>
      <c r="AT1566" s="257"/>
      <c r="AU1566" s="257"/>
      <c r="BF1566" s="257"/>
      <c r="BG1566" s="257"/>
      <c r="BJ1566" s="257"/>
      <c r="BK1566" s="257"/>
    </row>
    <row r="1567" spans="10:63">
      <c r="J1567" s="257"/>
      <c r="K1567" s="257"/>
      <c r="L1567" s="257"/>
      <c r="N1567" s="257"/>
      <c r="O1567" s="257"/>
      <c r="P1567" s="257"/>
      <c r="Z1567" s="257"/>
      <c r="AA1567" s="257"/>
      <c r="AD1567" s="257"/>
      <c r="AE1567" s="257"/>
      <c r="AP1567" s="257"/>
      <c r="AQ1567" s="257"/>
      <c r="AT1567" s="257"/>
      <c r="AU1567" s="257"/>
      <c r="BF1567" s="257"/>
      <c r="BG1567" s="257"/>
      <c r="BJ1567" s="257"/>
      <c r="BK1567" s="257"/>
    </row>
    <row r="1568" spans="10:63">
      <c r="J1568" s="257"/>
      <c r="K1568" s="257"/>
      <c r="L1568" s="257"/>
      <c r="N1568" s="257"/>
      <c r="O1568" s="257"/>
      <c r="P1568" s="257"/>
      <c r="Z1568" s="257"/>
      <c r="AA1568" s="257"/>
      <c r="AD1568" s="257"/>
      <c r="AE1568" s="257"/>
      <c r="AP1568" s="257"/>
      <c r="AQ1568" s="257"/>
      <c r="AT1568" s="257"/>
      <c r="AU1568" s="257"/>
      <c r="BF1568" s="257"/>
      <c r="BG1568" s="257"/>
      <c r="BJ1568" s="257"/>
      <c r="BK1568" s="257"/>
    </row>
    <row r="1569" spans="10:63">
      <c r="J1569" s="257"/>
      <c r="K1569" s="257"/>
      <c r="L1569" s="257"/>
      <c r="M1569" s="257"/>
      <c r="N1569" s="257"/>
      <c r="O1569" s="257"/>
      <c r="P1569" s="257"/>
      <c r="Q1569" s="257"/>
      <c r="Z1569" s="257"/>
      <c r="AA1569" s="257"/>
      <c r="AD1569" s="257"/>
      <c r="AE1569" s="257"/>
      <c r="AP1569" s="257"/>
      <c r="AQ1569" s="257"/>
      <c r="AT1569" s="257"/>
      <c r="AU1569" s="257"/>
      <c r="BF1569" s="257"/>
      <c r="BG1569" s="257"/>
      <c r="BJ1569" s="257"/>
      <c r="BK1569" s="257"/>
    </row>
    <row r="1570" spans="10:63">
      <c r="J1570" s="257"/>
      <c r="K1570" s="257"/>
      <c r="L1570" s="257"/>
      <c r="N1570" s="257"/>
      <c r="O1570" s="257"/>
      <c r="P1570" s="257"/>
      <c r="Z1570" s="257"/>
      <c r="AA1570" s="257"/>
      <c r="AD1570" s="257"/>
      <c r="AE1570" s="257"/>
      <c r="AP1570" s="257"/>
      <c r="AQ1570" s="257"/>
      <c r="AT1570" s="257"/>
      <c r="AU1570" s="257"/>
      <c r="BF1570" s="257"/>
      <c r="BG1570" s="257"/>
      <c r="BJ1570" s="257"/>
      <c r="BK1570" s="257"/>
    </row>
    <row r="1571" spans="10:63">
      <c r="J1571" s="257"/>
      <c r="K1571" s="257"/>
      <c r="N1571" s="257"/>
      <c r="O1571" s="257"/>
      <c r="Z1571" s="257"/>
      <c r="AA1571" s="257"/>
      <c r="AD1571" s="257"/>
      <c r="AE1571" s="257"/>
      <c r="AP1571" s="257"/>
      <c r="AQ1571" s="257"/>
      <c r="AT1571" s="257"/>
      <c r="AU1571" s="257"/>
      <c r="BF1571" s="257"/>
      <c r="BG1571" s="257"/>
      <c r="BJ1571" s="257"/>
      <c r="BK1571" s="257"/>
    </row>
    <row r="1572" spans="10:63">
      <c r="J1572" s="257"/>
      <c r="K1572" s="257"/>
      <c r="N1572" s="257"/>
      <c r="O1572" s="257"/>
      <c r="Z1572" s="257"/>
      <c r="AA1572" s="257"/>
      <c r="AD1572" s="257"/>
      <c r="AE1572" s="257"/>
      <c r="AP1572" s="257"/>
      <c r="AQ1572" s="257"/>
      <c r="AT1572" s="257"/>
      <c r="AU1572" s="257"/>
      <c r="BF1572" s="257"/>
      <c r="BG1572" s="257"/>
      <c r="BJ1572" s="257"/>
      <c r="BK1572" s="257"/>
    </row>
    <row r="1573" spans="10:63">
      <c r="J1573" s="257"/>
      <c r="K1573" s="257"/>
      <c r="L1573" s="257"/>
      <c r="M1573" s="257"/>
      <c r="N1573" s="257"/>
      <c r="O1573" s="257"/>
      <c r="P1573" s="257"/>
      <c r="Q1573" s="257"/>
      <c r="Z1573" s="257"/>
      <c r="AA1573" s="257"/>
      <c r="AD1573" s="257"/>
      <c r="AE1573" s="257"/>
      <c r="AP1573" s="257"/>
      <c r="AQ1573" s="257"/>
      <c r="AT1573" s="257"/>
      <c r="AU1573" s="257"/>
      <c r="BF1573" s="257"/>
      <c r="BG1573" s="257"/>
      <c r="BJ1573" s="257"/>
      <c r="BK1573" s="257"/>
    </row>
    <row r="1574" spans="10:63">
      <c r="J1574" s="257"/>
      <c r="K1574" s="257"/>
      <c r="L1574" s="257"/>
      <c r="M1574" s="257"/>
      <c r="N1574" s="257"/>
      <c r="O1574" s="257"/>
      <c r="P1574" s="257"/>
      <c r="Q1574" s="257"/>
      <c r="Z1574" s="257"/>
      <c r="AA1574" s="257"/>
      <c r="AD1574" s="257"/>
      <c r="AE1574" s="257"/>
      <c r="AP1574" s="257"/>
      <c r="AQ1574" s="257"/>
      <c r="AT1574" s="257"/>
      <c r="AU1574" s="257"/>
      <c r="BF1574" s="257"/>
      <c r="BG1574" s="257"/>
      <c r="BJ1574" s="257"/>
      <c r="BK1574" s="257"/>
    </row>
    <row r="1575" spans="10:63">
      <c r="J1575" s="257"/>
      <c r="K1575" s="257"/>
      <c r="M1575" s="257"/>
      <c r="N1575" s="257"/>
      <c r="O1575" s="257"/>
      <c r="Q1575" s="257"/>
      <c r="R1575" s="257"/>
      <c r="Z1575" s="257"/>
      <c r="AA1575" s="257"/>
      <c r="AD1575" s="257"/>
      <c r="AE1575" s="257"/>
      <c r="AP1575" s="257"/>
      <c r="AQ1575" s="257"/>
      <c r="AT1575" s="257"/>
      <c r="AU1575" s="257"/>
      <c r="BF1575" s="257"/>
      <c r="BG1575" s="257"/>
      <c r="BJ1575" s="257"/>
      <c r="BK1575" s="257"/>
    </row>
    <row r="1576" spans="10:63">
      <c r="J1576" s="257"/>
      <c r="K1576" s="257"/>
      <c r="M1576" s="257"/>
      <c r="N1576" s="257"/>
      <c r="O1576" s="257"/>
      <c r="Q1576" s="257"/>
      <c r="R1576" s="257"/>
      <c r="Z1576" s="257"/>
      <c r="AA1576" s="257"/>
      <c r="AD1576" s="257"/>
      <c r="AE1576" s="257"/>
      <c r="AP1576" s="257"/>
      <c r="AQ1576" s="257"/>
      <c r="AT1576" s="257"/>
      <c r="AU1576" s="257"/>
      <c r="BF1576" s="257"/>
      <c r="BG1576" s="257"/>
      <c r="BJ1576" s="257"/>
      <c r="BK1576" s="257"/>
    </row>
    <row r="1577" spans="10:63">
      <c r="J1577" s="257"/>
      <c r="K1577" s="257"/>
      <c r="N1577" s="257"/>
      <c r="O1577" s="257"/>
      <c r="Z1577" s="257"/>
      <c r="AA1577" s="257"/>
      <c r="AD1577" s="257"/>
      <c r="AE1577" s="257"/>
      <c r="AP1577" s="257"/>
      <c r="AQ1577" s="257"/>
      <c r="AT1577" s="257"/>
      <c r="AU1577" s="257"/>
      <c r="BF1577" s="257"/>
      <c r="BG1577" s="257"/>
      <c r="BJ1577" s="257"/>
      <c r="BK1577" s="257"/>
    </row>
    <row r="1578" spans="10:63">
      <c r="J1578" s="257"/>
      <c r="K1578" s="257"/>
      <c r="L1578" s="257"/>
      <c r="M1578" s="257"/>
      <c r="N1578" s="257"/>
      <c r="O1578" s="257"/>
      <c r="P1578" s="257"/>
      <c r="Q1578" s="257"/>
      <c r="Z1578" s="257"/>
      <c r="AA1578" s="257"/>
      <c r="AD1578" s="257"/>
      <c r="AE1578" s="257"/>
      <c r="AP1578" s="257"/>
      <c r="AQ1578" s="257"/>
      <c r="AT1578" s="257"/>
      <c r="AU1578" s="257"/>
      <c r="BF1578" s="257"/>
      <c r="BG1578" s="257"/>
      <c r="BJ1578" s="257"/>
      <c r="BK1578" s="257"/>
    </row>
    <row r="1579" spans="10:63">
      <c r="J1579" s="257"/>
      <c r="K1579" s="257"/>
      <c r="L1579" s="257"/>
      <c r="N1579" s="257"/>
      <c r="O1579" s="257"/>
      <c r="P1579" s="257"/>
      <c r="Z1579" s="257"/>
      <c r="AA1579" s="257"/>
      <c r="AD1579" s="257"/>
      <c r="AE1579" s="257"/>
      <c r="AP1579" s="257"/>
      <c r="AQ1579" s="257"/>
      <c r="AT1579" s="257"/>
      <c r="AU1579" s="257"/>
      <c r="BF1579" s="257"/>
      <c r="BG1579" s="257"/>
      <c r="BJ1579" s="257"/>
      <c r="BK1579" s="257"/>
    </row>
    <row r="1580" spans="10:63">
      <c r="J1580" s="257"/>
      <c r="K1580" s="257"/>
      <c r="N1580" s="257"/>
      <c r="O1580" s="257"/>
      <c r="Z1580" s="257"/>
      <c r="AA1580" s="257"/>
      <c r="AD1580" s="257"/>
      <c r="AE1580" s="257"/>
      <c r="AP1580" s="257"/>
      <c r="AQ1580" s="257"/>
      <c r="AT1580" s="257"/>
      <c r="AU1580" s="257"/>
      <c r="BF1580" s="257"/>
      <c r="BG1580" s="257"/>
      <c r="BJ1580" s="257"/>
      <c r="BK1580" s="257"/>
    </row>
    <row r="1581" spans="10:63">
      <c r="J1581" s="257"/>
      <c r="K1581" s="257"/>
      <c r="N1581" s="257"/>
      <c r="O1581" s="257"/>
      <c r="Z1581" s="257"/>
      <c r="AA1581" s="257"/>
      <c r="AD1581" s="257"/>
      <c r="AE1581" s="257"/>
      <c r="AP1581" s="257"/>
      <c r="AQ1581" s="257"/>
      <c r="AT1581" s="257"/>
      <c r="AU1581" s="257"/>
      <c r="BF1581" s="257"/>
      <c r="BG1581" s="257"/>
      <c r="BJ1581" s="257"/>
      <c r="BK1581" s="257"/>
    </row>
    <row r="1582" spans="10:63">
      <c r="J1582" s="257"/>
      <c r="K1582" s="257"/>
      <c r="L1582" s="257"/>
      <c r="N1582" s="257"/>
      <c r="O1582" s="257"/>
      <c r="P1582" s="257"/>
      <c r="Z1582" s="257"/>
      <c r="AA1582" s="257"/>
      <c r="AD1582" s="257"/>
      <c r="AE1582" s="257"/>
      <c r="AP1582" s="257"/>
      <c r="AQ1582" s="257"/>
      <c r="AT1582" s="257"/>
      <c r="AU1582" s="257"/>
      <c r="BF1582" s="257"/>
      <c r="BG1582" s="257"/>
      <c r="BJ1582" s="257"/>
      <c r="BK1582" s="257"/>
    </row>
    <row r="1583" spans="10:63">
      <c r="J1583" s="257"/>
      <c r="K1583" s="257"/>
      <c r="N1583" s="257"/>
      <c r="O1583" s="257"/>
      <c r="Z1583" s="257"/>
      <c r="AA1583" s="257"/>
      <c r="AD1583" s="257"/>
      <c r="AE1583" s="257"/>
      <c r="AP1583" s="257"/>
      <c r="AQ1583" s="257"/>
      <c r="AT1583" s="257"/>
      <c r="AU1583" s="257"/>
      <c r="BF1583" s="257"/>
      <c r="BG1583" s="257"/>
      <c r="BJ1583" s="257"/>
      <c r="BK1583" s="257"/>
    </row>
    <row r="1584" spans="10:63">
      <c r="J1584" s="257"/>
      <c r="K1584" s="257"/>
      <c r="L1584" s="257"/>
      <c r="M1584" s="257"/>
      <c r="N1584" s="257"/>
      <c r="O1584" s="257"/>
      <c r="P1584" s="257"/>
      <c r="Q1584" s="257"/>
      <c r="Z1584" s="257"/>
      <c r="AA1584" s="257"/>
      <c r="AD1584" s="257"/>
      <c r="AE1584" s="257"/>
      <c r="AP1584" s="257"/>
      <c r="AQ1584" s="257"/>
      <c r="AT1584" s="257"/>
      <c r="AU1584" s="257"/>
      <c r="BF1584" s="257"/>
      <c r="BG1584" s="257"/>
      <c r="BJ1584" s="257"/>
      <c r="BK1584" s="257"/>
    </row>
    <row r="1585" spans="10:63">
      <c r="J1585" s="257"/>
      <c r="K1585" s="257"/>
      <c r="L1585" s="257"/>
      <c r="N1585" s="257"/>
      <c r="O1585" s="257"/>
      <c r="P1585" s="257"/>
      <c r="Z1585" s="257"/>
      <c r="AA1585" s="257"/>
      <c r="AD1585" s="257"/>
      <c r="AE1585" s="257"/>
      <c r="AP1585" s="257"/>
      <c r="AQ1585" s="257"/>
      <c r="AT1585" s="257"/>
      <c r="AU1585" s="257"/>
      <c r="BF1585" s="257"/>
      <c r="BG1585" s="257"/>
      <c r="BJ1585" s="257"/>
      <c r="BK1585" s="257"/>
    </row>
    <row r="1586" spans="10:63">
      <c r="J1586" s="257"/>
      <c r="K1586" s="257"/>
      <c r="L1586" s="257"/>
      <c r="N1586" s="257"/>
      <c r="O1586" s="257"/>
      <c r="P1586" s="257"/>
      <c r="Z1586" s="257"/>
      <c r="AA1586" s="257"/>
      <c r="AD1586" s="257"/>
      <c r="AE1586" s="257"/>
      <c r="AP1586" s="257"/>
      <c r="AQ1586" s="257"/>
      <c r="AT1586" s="257"/>
      <c r="AU1586" s="257"/>
      <c r="BF1586" s="257"/>
      <c r="BG1586" s="257"/>
      <c r="BJ1586" s="257"/>
      <c r="BK1586" s="257"/>
    </row>
    <row r="1587" spans="10:63">
      <c r="J1587" s="257"/>
      <c r="K1587" s="257"/>
      <c r="N1587" s="257"/>
      <c r="O1587" s="257"/>
      <c r="Z1587" s="257"/>
      <c r="AA1587" s="257"/>
      <c r="AD1587" s="257"/>
      <c r="AE1587" s="257"/>
      <c r="AP1587" s="257"/>
      <c r="AQ1587" s="257"/>
      <c r="AT1587" s="257"/>
      <c r="AU1587" s="257"/>
      <c r="BF1587" s="257"/>
      <c r="BG1587" s="257"/>
      <c r="BJ1587" s="257"/>
      <c r="BK1587" s="257"/>
    </row>
    <row r="1588" spans="10:63">
      <c r="J1588" s="257"/>
      <c r="K1588" s="257"/>
      <c r="L1588" s="257"/>
      <c r="N1588" s="257"/>
      <c r="O1588" s="257"/>
      <c r="P1588" s="257"/>
      <c r="Z1588" s="257"/>
      <c r="AA1588" s="257"/>
      <c r="AD1588" s="257"/>
      <c r="AE1588" s="257"/>
      <c r="AP1588" s="257"/>
      <c r="AQ1588" s="257"/>
      <c r="AT1588" s="257"/>
      <c r="AU1588" s="257"/>
      <c r="BF1588" s="257"/>
      <c r="BG1588" s="257"/>
      <c r="BJ1588" s="257"/>
      <c r="BK1588" s="257"/>
    </row>
    <row r="1589" spans="10:63">
      <c r="J1589" s="257"/>
      <c r="K1589" s="257"/>
      <c r="N1589" s="257"/>
      <c r="O1589" s="257"/>
      <c r="Z1589" s="257"/>
      <c r="AA1589" s="257"/>
      <c r="AD1589" s="257"/>
      <c r="AE1589" s="257"/>
      <c r="AP1589" s="257"/>
      <c r="AQ1589" s="257"/>
      <c r="AT1589" s="257"/>
      <c r="AU1589" s="257"/>
      <c r="BF1589" s="257"/>
      <c r="BG1589" s="257"/>
      <c r="BJ1589" s="257"/>
      <c r="BK1589" s="257"/>
    </row>
    <row r="1590" spans="10:63">
      <c r="J1590" s="257"/>
      <c r="K1590" s="257"/>
      <c r="N1590" s="257"/>
      <c r="O1590" s="257"/>
      <c r="Z1590" s="257"/>
      <c r="AA1590" s="257"/>
      <c r="AD1590" s="257"/>
      <c r="AE1590" s="257"/>
      <c r="AP1590" s="257"/>
      <c r="AQ1590" s="257"/>
      <c r="AT1590" s="257"/>
      <c r="AU1590" s="257"/>
      <c r="BF1590" s="257"/>
      <c r="BG1590" s="257"/>
      <c r="BJ1590" s="257"/>
      <c r="BK1590" s="257"/>
    </row>
    <row r="1591" spans="10:63">
      <c r="J1591" s="257"/>
      <c r="K1591" s="257"/>
      <c r="N1591" s="257"/>
      <c r="O1591" s="257"/>
      <c r="P1591" s="257"/>
      <c r="Z1591" s="257"/>
      <c r="AA1591" s="257"/>
      <c r="AD1591" s="257"/>
      <c r="AE1591" s="257"/>
      <c r="AP1591" s="257"/>
      <c r="AQ1591" s="257"/>
      <c r="AT1591" s="257"/>
      <c r="AU1591" s="257"/>
      <c r="BF1591" s="257"/>
      <c r="BG1591" s="257"/>
      <c r="BJ1591" s="257"/>
      <c r="BK1591" s="257"/>
    </row>
    <row r="1592" spans="10:63">
      <c r="J1592" s="257"/>
      <c r="K1592" s="257"/>
      <c r="L1592" s="257"/>
      <c r="N1592" s="257"/>
      <c r="O1592" s="257"/>
      <c r="P1592" s="257"/>
      <c r="Z1592" s="257"/>
      <c r="AA1592" s="257"/>
      <c r="AD1592" s="257"/>
      <c r="AE1592" s="257"/>
      <c r="AP1592" s="257"/>
      <c r="AQ1592" s="257"/>
      <c r="AT1592" s="257"/>
      <c r="AU1592" s="257"/>
      <c r="BF1592" s="257"/>
      <c r="BG1592" s="257"/>
      <c r="BJ1592" s="257"/>
      <c r="BK1592" s="257"/>
    </row>
    <row r="1593" spans="10:63">
      <c r="J1593" s="257"/>
      <c r="K1593" s="257"/>
      <c r="N1593" s="257"/>
      <c r="O1593" s="257"/>
      <c r="Z1593" s="257"/>
      <c r="AA1593" s="257"/>
      <c r="AD1593" s="257"/>
      <c r="AE1593" s="257"/>
      <c r="AP1593" s="257"/>
      <c r="AQ1593" s="257"/>
      <c r="AT1593" s="257"/>
      <c r="AU1593" s="257"/>
      <c r="BF1593" s="257"/>
      <c r="BG1593" s="257"/>
      <c r="BJ1593" s="257"/>
      <c r="BK1593" s="257"/>
    </row>
    <row r="1594" spans="10:63">
      <c r="J1594" s="257"/>
      <c r="K1594" s="257"/>
      <c r="N1594" s="257"/>
      <c r="O1594" s="257"/>
      <c r="Z1594" s="257"/>
      <c r="AA1594" s="257"/>
      <c r="AD1594" s="257"/>
      <c r="AE1594" s="257"/>
      <c r="AP1594" s="257"/>
      <c r="AQ1594" s="257"/>
      <c r="AT1594" s="257"/>
      <c r="AU1594" s="257"/>
      <c r="BF1594" s="257"/>
      <c r="BG1594" s="257"/>
      <c r="BJ1594" s="257"/>
      <c r="BK1594" s="257"/>
    </row>
    <row r="1595" spans="10:63">
      <c r="J1595" s="257"/>
      <c r="K1595" s="257"/>
      <c r="L1595" s="257"/>
      <c r="M1595" s="257"/>
      <c r="N1595" s="257"/>
      <c r="O1595" s="257"/>
      <c r="P1595" s="257"/>
      <c r="Q1595" s="257"/>
      <c r="Z1595" s="257"/>
      <c r="AA1595" s="257"/>
      <c r="AD1595" s="257"/>
      <c r="AE1595" s="257"/>
      <c r="AP1595" s="257"/>
      <c r="AQ1595" s="257"/>
      <c r="AT1595" s="257"/>
      <c r="AU1595" s="257"/>
      <c r="BF1595" s="257"/>
      <c r="BG1595" s="257"/>
      <c r="BJ1595" s="257"/>
      <c r="BK1595" s="257"/>
    </row>
    <row r="1596" spans="10:63">
      <c r="J1596" s="257"/>
      <c r="K1596" s="257"/>
      <c r="N1596" s="257"/>
      <c r="O1596" s="257"/>
      <c r="Z1596" s="257"/>
      <c r="AA1596" s="257"/>
      <c r="AD1596" s="257"/>
      <c r="AE1596" s="257"/>
      <c r="AP1596" s="257"/>
      <c r="AQ1596" s="257"/>
      <c r="AT1596" s="257"/>
      <c r="AU1596" s="257"/>
      <c r="BF1596" s="257"/>
      <c r="BG1596" s="257"/>
      <c r="BJ1596" s="257"/>
      <c r="BK1596" s="257"/>
    </row>
    <row r="1597" spans="10:63">
      <c r="J1597" s="257"/>
      <c r="K1597" s="257"/>
      <c r="N1597" s="257"/>
      <c r="O1597" s="257"/>
      <c r="Z1597" s="257"/>
      <c r="AA1597" s="257"/>
      <c r="AD1597" s="257"/>
      <c r="AE1597" s="257"/>
      <c r="AP1597" s="257"/>
      <c r="AQ1597" s="257"/>
      <c r="AT1597" s="257"/>
      <c r="AU1597" s="257"/>
      <c r="BF1597" s="257"/>
      <c r="BG1597" s="257"/>
      <c r="BJ1597" s="257"/>
      <c r="BK1597" s="257"/>
    </row>
    <row r="1598" spans="10:63">
      <c r="J1598" s="257"/>
      <c r="K1598" s="257"/>
      <c r="L1598" s="257"/>
      <c r="M1598" s="257"/>
      <c r="N1598" s="257"/>
      <c r="O1598" s="257"/>
      <c r="P1598" s="257"/>
      <c r="Q1598" s="257"/>
      <c r="Z1598" s="257"/>
      <c r="AA1598" s="257"/>
      <c r="AD1598" s="257"/>
      <c r="AE1598" s="257"/>
      <c r="AP1598" s="257"/>
      <c r="AQ1598" s="257"/>
      <c r="AT1598" s="257"/>
      <c r="AU1598" s="257"/>
      <c r="BF1598" s="257"/>
      <c r="BG1598" s="257"/>
      <c r="BJ1598" s="257"/>
      <c r="BK1598" s="257"/>
    </row>
    <row r="1599" spans="10:63">
      <c r="J1599" s="257"/>
      <c r="K1599" s="257"/>
      <c r="M1599" s="257"/>
      <c r="N1599" s="257"/>
      <c r="O1599" s="257"/>
      <c r="Q1599" s="257"/>
      <c r="R1599" s="257"/>
      <c r="Z1599" s="257"/>
      <c r="AA1599" s="257"/>
      <c r="AD1599" s="257"/>
      <c r="AE1599" s="257"/>
      <c r="AP1599" s="257"/>
      <c r="AQ1599" s="257"/>
      <c r="AT1599" s="257"/>
      <c r="AU1599" s="257"/>
      <c r="BF1599" s="257"/>
      <c r="BG1599" s="257"/>
      <c r="BJ1599" s="257"/>
      <c r="BK1599" s="257"/>
    </row>
    <row r="1600" spans="10:63">
      <c r="J1600" s="257"/>
      <c r="K1600" s="257"/>
      <c r="L1600" s="257"/>
      <c r="M1600" s="257"/>
      <c r="N1600" s="257"/>
      <c r="O1600" s="257"/>
      <c r="P1600" s="257"/>
      <c r="Q1600" s="257"/>
      <c r="Z1600" s="257"/>
      <c r="AA1600" s="257"/>
      <c r="AD1600" s="257"/>
      <c r="AE1600" s="257"/>
      <c r="AP1600" s="257"/>
      <c r="AQ1600" s="257"/>
      <c r="AT1600" s="257"/>
      <c r="AU1600" s="257"/>
      <c r="BF1600" s="257"/>
      <c r="BG1600" s="257"/>
      <c r="BJ1600" s="257"/>
      <c r="BK1600" s="257"/>
    </row>
    <row r="1601" spans="10:63">
      <c r="J1601" s="257"/>
      <c r="K1601" s="257"/>
      <c r="L1601" s="257"/>
      <c r="N1601" s="257"/>
      <c r="O1601" s="257"/>
      <c r="P1601" s="257"/>
      <c r="Z1601" s="257"/>
      <c r="AA1601" s="257"/>
      <c r="AD1601" s="257"/>
      <c r="AE1601" s="257"/>
      <c r="AP1601" s="257"/>
      <c r="AQ1601" s="257"/>
      <c r="AT1601" s="257"/>
      <c r="AU1601" s="257"/>
      <c r="BF1601" s="257"/>
      <c r="BG1601" s="257"/>
      <c r="BJ1601" s="257"/>
      <c r="BK1601" s="257"/>
    </row>
    <row r="1602" spans="10:63">
      <c r="J1602" s="257"/>
      <c r="K1602" s="257"/>
      <c r="L1602" s="257"/>
      <c r="M1602" s="257"/>
      <c r="N1602" s="257"/>
      <c r="O1602" s="257"/>
      <c r="P1602" s="257"/>
      <c r="Q1602" s="257"/>
      <c r="Z1602" s="257"/>
      <c r="AA1602" s="257"/>
      <c r="AD1602" s="257"/>
      <c r="AE1602" s="257"/>
      <c r="AP1602" s="257"/>
      <c r="AQ1602" s="257"/>
      <c r="AT1602" s="257"/>
      <c r="AU1602" s="257"/>
      <c r="BF1602" s="257"/>
      <c r="BG1602" s="257"/>
      <c r="BJ1602" s="257"/>
      <c r="BK1602" s="257"/>
    </row>
    <row r="1603" spans="10:63">
      <c r="J1603" s="257"/>
      <c r="K1603" s="257"/>
      <c r="L1603" s="257"/>
      <c r="M1603" s="257"/>
      <c r="N1603" s="257"/>
      <c r="O1603" s="257"/>
      <c r="P1603" s="257"/>
      <c r="Q1603" s="257"/>
      <c r="Z1603" s="257"/>
      <c r="AA1603" s="257"/>
      <c r="AD1603" s="257"/>
      <c r="AE1603" s="257"/>
      <c r="AP1603" s="257"/>
      <c r="AQ1603" s="257"/>
      <c r="AT1603" s="257"/>
      <c r="AU1603" s="257"/>
      <c r="BF1603" s="257"/>
      <c r="BG1603" s="257"/>
      <c r="BJ1603" s="257"/>
      <c r="BK1603" s="257"/>
    </row>
    <row r="1604" spans="10:63">
      <c r="J1604" s="257"/>
      <c r="K1604" s="257"/>
      <c r="L1604" s="257"/>
      <c r="N1604" s="257"/>
      <c r="O1604" s="257"/>
      <c r="P1604" s="257"/>
      <c r="Z1604" s="257"/>
      <c r="AA1604" s="257"/>
      <c r="AD1604" s="257"/>
      <c r="AE1604" s="257"/>
      <c r="AP1604" s="257"/>
      <c r="AQ1604" s="257"/>
      <c r="AT1604" s="257"/>
      <c r="AU1604" s="257"/>
      <c r="BF1604" s="257"/>
      <c r="BG1604" s="257"/>
      <c r="BJ1604" s="257"/>
      <c r="BK1604" s="257"/>
    </row>
    <row r="1605" spans="10:63">
      <c r="J1605" s="257"/>
      <c r="K1605" s="257"/>
      <c r="N1605" s="257"/>
      <c r="O1605" s="257"/>
      <c r="Z1605" s="257"/>
      <c r="AA1605" s="257"/>
      <c r="AD1605" s="257"/>
      <c r="AE1605" s="257"/>
      <c r="AP1605" s="257"/>
      <c r="AQ1605" s="257"/>
      <c r="AT1605" s="257"/>
      <c r="AU1605" s="257"/>
      <c r="BF1605" s="257"/>
      <c r="BG1605" s="257"/>
      <c r="BJ1605" s="257"/>
      <c r="BK1605" s="257"/>
    </row>
    <row r="1606" spans="10:63">
      <c r="J1606" s="257"/>
      <c r="K1606" s="257"/>
      <c r="L1606" s="257"/>
      <c r="M1606" s="257"/>
      <c r="N1606" s="257"/>
      <c r="O1606" s="257"/>
      <c r="P1606" s="257"/>
      <c r="Q1606" s="257"/>
      <c r="Z1606" s="257"/>
      <c r="AA1606" s="257"/>
      <c r="AD1606" s="257"/>
      <c r="AE1606" s="257"/>
      <c r="AP1606" s="257"/>
      <c r="AQ1606" s="257"/>
      <c r="AT1606" s="257"/>
      <c r="AU1606" s="257"/>
      <c r="BF1606" s="257"/>
      <c r="BG1606" s="257"/>
      <c r="BJ1606" s="257"/>
      <c r="BK1606" s="257"/>
    </row>
    <row r="1607" spans="10:63">
      <c r="J1607" s="257"/>
      <c r="K1607" s="257"/>
      <c r="M1607" s="257"/>
      <c r="N1607" s="257"/>
      <c r="O1607" s="257"/>
      <c r="Q1607" s="257"/>
      <c r="R1607" s="257"/>
      <c r="Z1607" s="257"/>
      <c r="AA1607" s="257"/>
      <c r="AD1607" s="257"/>
      <c r="AE1607" s="257"/>
      <c r="AP1607" s="257"/>
      <c r="AQ1607" s="257"/>
      <c r="AT1607" s="257"/>
      <c r="AU1607" s="257"/>
      <c r="BF1607" s="257"/>
      <c r="BG1607" s="257"/>
      <c r="BJ1607" s="257"/>
      <c r="BK1607" s="257"/>
    </row>
    <row r="1608" spans="10:63">
      <c r="J1608" s="257"/>
      <c r="K1608" s="257"/>
      <c r="N1608" s="257"/>
      <c r="O1608" s="257"/>
      <c r="R1608" s="257"/>
      <c r="Z1608" s="257"/>
      <c r="AA1608" s="257"/>
      <c r="AD1608" s="257"/>
      <c r="AE1608" s="257"/>
      <c r="AP1608" s="257"/>
      <c r="AQ1608" s="257"/>
      <c r="AT1608" s="257"/>
      <c r="AU1608" s="257"/>
      <c r="BF1608" s="257"/>
      <c r="BG1608" s="257"/>
      <c r="BJ1608" s="257"/>
      <c r="BK1608" s="257"/>
    </row>
    <row r="1609" spans="10:63">
      <c r="J1609" s="257"/>
      <c r="K1609" s="257"/>
      <c r="N1609" s="257"/>
      <c r="O1609" s="257"/>
      <c r="R1609" s="257"/>
      <c r="Z1609" s="257"/>
      <c r="AA1609" s="257"/>
      <c r="AD1609" s="257"/>
      <c r="AE1609" s="257"/>
      <c r="AP1609" s="257"/>
      <c r="AQ1609" s="257"/>
      <c r="AT1609" s="257"/>
      <c r="AU1609" s="257"/>
      <c r="BF1609" s="257"/>
      <c r="BG1609" s="257"/>
      <c r="BJ1609" s="257"/>
      <c r="BK1609" s="257"/>
    </row>
    <row r="1610" spans="10:63">
      <c r="J1610" s="257"/>
      <c r="K1610" s="257"/>
      <c r="N1610" s="257"/>
      <c r="O1610" s="257"/>
      <c r="Z1610" s="257"/>
      <c r="AA1610" s="257"/>
      <c r="AD1610" s="257"/>
      <c r="AE1610" s="257"/>
      <c r="AP1610" s="257"/>
      <c r="AQ1610" s="257"/>
      <c r="AT1610" s="257"/>
      <c r="AU1610" s="257"/>
      <c r="BF1610" s="257"/>
      <c r="BG1610" s="257"/>
      <c r="BJ1610" s="257"/>
      <c r="BK1610" s="257"/>
    </row>
    <row r="1611" spans="10:63">
      <c r="J1611" s="257"/>
      <c r="K1611" s="257"/>
      <c r="N1611" s="257"/>
      <c r="O1611" s="257"/>
      <c r="Z1611" s="257"/>
      <c r="AA1611" s="257"/>
      <c r="AD1611" s="257"/>
      <c r="AE1611" s="257"/>
      <c r="AP1611" s="257"/>
      <c r="AQ1611" s="257"/>
      <c r="AT1611" s="257"/>
      <c r="AU1611" s="257"/>
      <c r="BF1611" s="257"/>
      <c r="BG1611" s="257"/>
      <c r="BJ1611" s="257"/>
      <c r="BK1611" s="257"/>
    </row>
    <row r="1612" spans="10:63">
      <c r="J1612" s="257"/>
      <c r="K1612" s="257"/>
      <c r="N1612" s="257"/>
      <c r="O1612" s="257"/>
      <c r="Z1612" s="257"/>
      <c r="AA1612" s="257"/>
      <c r="AD1612" s="257"/>
      <c r="AE1612" s="257"/>
      <c r="AP1612" s="257"/>
      <c r="AQ1612" s="257"/>
      <c r="AT1612" s="257"/>
      <c r="AU1612" s="257"/>
      <c r="BF1612" s="257"/>
      <c r="BG1612" s="257"/>
      <c r="BJ1612" s="257"/>
      <c r="BK1612" s="257"/>
    </row>
    <row r="1613" spans="10:63">
      <c r="J1613" s="257"/>
      <c r="K1613" s="257"/>
      <c r="L1613" s="257"/>
      <c r="N1613" s="257"/>
      <c r="O1613" s="257"/>
      <c r="P1613" s="257"/>
      <c r="Z1613" s="257"/>
      <c r="AA1613" s="257"/>
      <c r="AD1613" s="257"/>
      <c r="AE1613" s="257"/>
      <c r="AP1613" s="257"/>
      <c r="AQ1613" s="257"/>
      <c r="AT1613" s="257"/>
      <c r="AU1613" s="257"/>
      <c r="BF1613" s="257"/>
      <c r="BG1613" s="257"/>
      <c r="BJ1613" s="257"/>
      <c r="BK1613" s="257"/>
    </row>
    <row r="1614" spans="10:63">
      <c r="J1614" s="257"/>
      <c r="K1614" s="257"/>
      <c r="N1614" s="257"/>
      <c r="O1614" s="257"/>
      <c r="Z1614" s="257"/>
      <c r="AA1614" s="257"/>
      <c r="AD1614" s="257"/>
      <c r="AE1614" s="257"/>
      <c r="AP1614" s="257"/>
      <c r="AQ1614" s="257"/>
      <c r="AT1614" s="257"/>
      <c r="AU1614" s="257"/>
      <c r="BF1614" s="257"/>
      <c r="BG1614" s="257"/>
      <c r="BJ1614" s="257"/>
      <c r="BK1614" s="257"/>
    </row>
    <row r="1615" spans="10:63">
      <c r="J1615" s="257"/>
      <c r="K1615" s="257"/>
      <c r="N1615" s="257"/>
      <c r="O1615" s="257"/>
      <c r="Z1615" s="257"/>
      <c r="AA1615" s="257"/>
      <c r="AD1615" s="257"/>
      <c r="AE1615" s="257"/>
      <c r="AP1615" s="257"/>
      <c r="AQ1615" s="257"/>
      <c r="AT1615" s="257"/>
      <c r="AU1615" s="257"/>
      <c r="BF1615" s="257"/>
      <c r="BG1615" s="257"/>
      <c r="BJ1615" s="257"/>
      <c r="BK1615" s="257"/>
    </row>
    <row r="1616" spans="10:63">
      <c r="J1616" s="257"/>
      <c r="K1616" s="257"/>
      <c r="N1616" s="257"/>
      <c r="O1616" s="257"/>
      <c r="Z1616" s="257"/>
      <c r="AA1616" s="257"/>
      <c r="AD1616" s="257"/>
      <c r="AE1616" s="257"/>
      <c r="AP1616" s="257"/>
      <c r="AQ1616" s="257"/>
      <c r="AT1616" s="257"/>
      <c r="AU1616" s="257"/>
      <c r="BF1616" s="257"/>
      <c r="BG1616" s="257"/>
      <c r="BJ1616" s="257"/>
      <c r="BK1616" s="257"/>
    </row>
    <row r="1617" spans="10:63">
      <c r="J1617" s="257"/>
      <c r="K1617" s="257"/>
      <c r="L1617" s="257"/>
      <c r="N1617" s="257"/>
      <c r="O1617" s="257"/>
      <c r="P1617" s="257"/>
      <c r="Z1617" s="257"/>
      <c r="AA1617" s="257"/>
      <c r="AD1617" s="257"/>
      <c r="AE1617" s="257"/>
      <c r="AP1617" s="257"/>
      <c r="AQ1617" s="257"/>
      <c r="AT1617" s="257"/>
      <c r="AU1617" s="257"/>
      <c r="BF1617" s="257"/>
      <c r="BG1617" s="257"/>
      <c r="BJ1617" s="257"/>
      <c r="BK1617" s="257"/>
    </row>
    <row r="1618" spans="10:63">
      <c r="J1618" s="257"/>
      <c r="K1618" s="257"/>
      <c r="N1618" s="257"/>
      <c r="O1618" s="257"/>
      <c r="Z1618" s="257"/>
      <c r="AA1618" s="257"/>
      <c r="AD1618" s="257"/>
      <c r="AE1618" s="257"/>
      <c r="AP1618" s="257"/>
      <c r="AQ1618" s="257"/>
      <c r="AT1618" s="257"/>
      <c r="AU1618" s="257"/>
      <c r="BF1618" s="257"/>
      <c r="BG1618" s="257"/>
      <c r="BJ1618" s="257"/>
      <c r="BK1618" s="257"/>
    </row>
    <row r="1619" spans="10:63">
      <c r="J1619" s="257"/>
      <c r="K1619" s="257"/>
      <c r="N1619" s="257"/>
      <c r="O1619" s="257"/>
      <c r="Z1619" s="257"/>
      <c r="AA1619" s="257"/>
      <c r="AD1619" s="257"/>
      <c r="AE1619" s="257"/>
      <c r="AP1619" s="257"/>
      <c r="AQ1619" s="257"/>
      <c r="AT1619" s="257"/>
      <c r="AU1619" s="257"/>
      <c r="BF1619" s="257"/>
      <c r="BG1619" s="257"/>
      <c r="BJ1619" s="257"/>
      <c r="BK1619" s="257"/>
    </row>
    <row r="1620" spans="10:63">
      <c r="J1620" s="257"/>
      <c r="K1620" s="257"/>
      <c r="N1620" s="257"/>
      <c r="O1620" s="257"/>
      <c r="Z1620" s="257"/>
      <c r="AA1620" s="257"/>
      <c r="AD1620" s="257"/>
      <c r="AE1620" s="257"/>
      <c r="AP1620" s="257"/>
      <c r="AQ1620" s="257"/>
      <c r="AT1620" s="257"/>
      <c r="AU1620" s="257"/>
      <c r="BF1620" s="257"/>
      <c r="BG1620" s="257"/>
      <c r="BJ1620" s="257"/>
      <c r="BK1620" s="257"/>
    </row>
    <row r="1621" spans="10:63">
      <c r="J1621" s="257"/>
      <c r="K1621" s="257"/>
      <c r="N1621" s="257"/>
      <c r="O1621" s="257"/>
      <c r="R1621" s="257"/>
      <c r="Z1621" s="257"/>
      <c r="AA1621" s="257"/>
      <c r="AD1621" s="257"/>
      <c r="AE1621" s="257"/>
      <c r="AP1621" s="257"/>
      <c r="AQ1621" s="257"/>
      <c r="AT1621" s="257"/>
      <c r="AU1621" s="257"/>
      <c r="BF1621" s="257"/>
      <c r="BG1621" s="257"/>
      <c r="BJ1621" s="257"/>
      <c r="BK1621" s="257"/>
    </row>
    <row r="1622" spans="10:63">
      <c r="J1622" s="257"/>
      <c r="K1622" s="257"/>
      <c r="L1622" s="257"/>
      <c r="N1622" s="257"/>
      <c r="O1622" s="257"/>
      <c r="P1622" s="257"/>
      <c r="Z1622" s="257"/>
      <c r="AA1622" s="257"/>
      <c r="AD1622" s="257"/>
      <c r="AE1622" s="257"/>
      <c r="AP1622" s="257"/>
      <c r="AQ1622" s="257"/>
      <c r="AT1622" s="257"/>
      <c r="AU1622" s="257"/>
      <c r="BF1622" s="257"/>
      <c r="BG1622" s="257"/>
      <c r="BJ1622" s="257"/>
      <c r="BK1622" s="257"/>
    </row>
    <row r="1623" spans="10:63">
      <c r="J1623" s="257"/>
      <c r="K1623" s="257"/>
      <c r="N1623" s="257"/>
      <c r="O1623" s="257"/>
      <c r="Z1623" s="257"/>
      <c r="AA1623" s="257"/>
      <c r="AD1623" s="257"/>
      <c r="AE1623" s="257"/>
      <c r="AP1623" s="257"/>
      <c r="AQ1623" s="257"/>
      <c r="AT1623" s="257"/>
      <c r="AU1623" s="257"/>
      <c r="BF1623" s="257"/>
      <c r="BG1623" s="257"/>
      <c r="BJ1623" s="257"/>
      <c r="BK1623" s="257"/>
    </row>
    <row r="1624" spans="10:63">
      <c r="J1624" s="257"/>
      <c r="K1624" s="257"/>
      <c r="L1624" s="257"/>
      <c r="N1624" s="257"/>
      <c r="O1624" s="257"/>
      <c r="P1624" s="257"/>
      <c r="Z1624" s="257"/>
      <c r="AA1624" s="257"/>
      <c r="AD1624" s="257"/>
      <c r="AE1624" s="257"/>
      <c r="AP1624" s="257"/>
      <c r="AQ1624" s="257"/>
      <c r="AT1624" s="257"/>
      <c r="AU1624" s="257"/>
      <c r="BF1624" s="257"/>
      <c r="BG1624" s="257"/>
      <c r="BJ1624" s="257"/>
      <c r="BK1624" s="257"/>
    </row>
    <row r="1625" spans="10:63">
      <c r="J1625" s="257"/>
      <c r="K1625" s="257"/>
      <c r="L1625" s="257"/>
      <c r="N1625" s="257"/>
      <c r="O1625" s="257"/>
      <c r="P1625" s="257"/>
      <c r="Z1625" s="257"/>
      <c r="AA1625" s="257"/>
      <c r="AD1625" s="257"/>
      <c r="AE1625" s="257"/>
      <c r="AP1625" s="257"/>
      <c r="AQ1625" s="257"/>
      <c r="AT1625" s="257"/>
      <c r="AU1625" s="257"/>
      <c r="BF1625" s="257"/>
      <c r="BG1625" s="257"/>
      <c r="BJ1625" s="257"/>
      <c r="BK1625" s="257"/>
    </row>
    <row r="1626" spans="10:63">
      <c r="J1626" s="257"/>
      <c r="K1626" s="257"/>
      <c r="L1626" s="257"/>
      <c r="N1626" s="257"/>
      <c r="O1626" s="257"/>
      <c r="P1626" s="257"/>
      <c r="Z1626" s="257"/>
      <c r="AA1626" s="257"/>
      <c r="AD1626" s="257"/>
      <c r="AE1626" s="257"/>
      <c r="AP1626" s="257"/>
      <c r="AQ1626" s="257"/>
      <c r="AT1626" s="257"/>
      <c r="AU1626" s="257"/>
      <c r="BF1626" s="257"/>
      <c r="BG1626" s="257"/>
      <c r="BJ1626" s="257"/>
      <c r="BK1626" s="257"/>
    </row>
    <row r="1627" spans="10:63">
      <c r="J1627" s="257"/>
      <c r="K1627" s="257"/>
      <c r="M1627" s="257"/>
      <c r="N1627" s="257"/>
      <c r="O1627" s="257"/>
      <c r="Q1627" s="257"/>
      <c r="R1627" s="257"/>
      <c r="Z1627" s="257"/>
      <c r="AA1627" s="257"/>
      <c r="AD1627" s="257"/>
      <c r="AE1627" s="257"/>
      <c r="AP1627" s="257"/>
      <c r="AQ1627" s="257"/>
      <c r="AT1627" s="257"/>
      <c r="AU1627" s="257"/>
      <c r="BF1627" s="257"/>
      <c r="BG1627" s="257"/>
      <c r="BJ1627" s="257"/>
      <c r="BK1627" s="257"/>
    </row>
    <row r="1628" spans="10:63">
      <c r="J1628" s="257"/>
      <c r="K1628" s="257"/>
      <c r="N1628" s="257"/>
      <c r="O1628" s="257"/>
      <c r="R1628" s="257"/>
      <c r="Z1628" s="257"/>
      <c r="AA1628" s="257"/>
      <c r="AD1628" s="257"/>
      <c r="AE1628" s="257"/>
      <c r="AP1628" s="257"/>
      <c r="AQ1628" s="257"/>
      <c r="AT1628" s="257"/>
      <c r="AU1628" s="257"/>
      <c r="BF1628" s="257"/>
      <c r="BG1628" s="257"/>
      <c r="BJ1628" s="257"/>
      <c r="BK1628" s="257"/>
    </row>
    <row r="1629" spans="10:63">
      <c r="J1629" s="257"/>
      <c r="K1629" s="257"/>
      <c r="L1629" s="257"/>
      <c r="N1629" s="257"/>
      <c r="O1629" s="257"/>
      <c r="P1629" s="257"/>
      <c r="Z1629" s="257"/>
      <c r="AA1629" s="257"/>
      <c r="AD1629" s="257"/>
      <c r="AE1629" s="257"/>
      <c r="AP1629" s="257"/>
      <c r="AQ1629" s="257"/>
      <c r="AT1629" s="257"/>
      <c r="AU1629" s="257"/>
      <c r="BF1629" s="257"/>
      <c r="BG1629" s="257"/>
      <c r="BJ1629" s="257"/>
      <c r="BK1629" s="257"/>
    </row>
    <row r="1630" spans="10:63">
      <c r="J1630" s="257"/>
      <c r="K1630" s="257"/>
      <c r="N1630" s="257"/>
      <c r="O1630" s="257"/>
      <c r="Z1630" s="257"/>
      <c r="AA1630" s="257"/>
      <c r="AD1630" s="257"/>
      <c r="AE1630" s="257"/>
      <c r="AP1630" s="257"/>
      <c r="AQ1630" s="257"/>
      <c r="AT1630" s="257"/>
      <c r="AU1630" s="257"/>
      <c r="BF1630" s="257"/>
      <c r="BG1630" s="257"/>
      <c r="BJ1630" s="257"/>
      <c r="BK1630" s="257"/>
    </row>
    <row r="1631" spans="10:63">
      <c r="J1631" s="257"/>
      <c r="K1631" s="257"/>
      <c r="N1631" s="257"/>
      <c r="O1631" s="257"/>
      <c r="Z1631" s="257"/>
      <c r="AA1631" s="257"/>
      <c r="AD1631" s="257"/>
      <c r="AE1631" s="257"/>
      <c r="AP1631" s="257"/>
      <c r="AQ1631" s="257"/>
      <c r="AT1631" s="257"/>
      <c r="AU1631" s="257"/>
      <c r="BF1631" s="257"/>
      <c r="BG1631" s="257"/>
      <c r="BJ1631" s="257"/>
      <c r="BK1631" s="257"/>
    </row>
    <row r="1632" spans="10:63">
      <c r="J1632" s="257"/>
      <c r="K1632" s="257"/>
      <c r="N1632" s="257"/>
      <c r="O1632" s="257"/>
      <c r="Z1632" s="257"/>
      <c r="AA1632" s="257"/>
      <c r="AD1632" s="257"/>
      <c r="AE1632" s="257"/>
      <c r="AP1632" s="257"/>
      <c r="AQ1632" s="257"/>
      <c r="AT1632" s="257"/>
      <c r="AU1632" s="257"/>
      <c r="BF1632" s="257"/>
      <c r="BG1632" s="257"/>
      <c r="BJ1632" s="257"/>
      <c r="BK1632" s="257"/>
    </row>
    <row r="1633" spans="10:63">
      <c r="J1633" s="257"/>
      <c r="K1633" s="257"/>
      <c r="N1633" s="257"/>
      <c r="O1633" s="257"/>
      <c r="Z1633" s="257"/>
      <c r="AA1633" s="257"/>
      <c r="AD1633" s="257"/>
      <c r="AE1633" s="257"/>
      <c r="AP1633" s="257"/>
      <c r="AQ1633" s="257"/>
      <c r="AT1633" s="257"/>
      <c r="AU1633" s="257"/>
      <c r="BF1633" s="257"/>
      <c r="BG1633" s="257"/>
      <c r="BJ1633" s="257"/>
      <c r="BK1633" s="257"/>
    </row>
    <row r="1634" spans="10:63">
      <c r="J1634" s="257"/>
      <c r="K1634" s="257"/>
      <c r="N1634" s="257"/>
      <c r="O1634" s="257"/>
      <c r="Z1634" s="257"/>
      <c r="AA1634" s="257"/>
      <c r="AD1634" s="257"/>
      <c r="AE1634" s="257"/>
      <c r="AP1634" s="257"/>
      <c r="AQ1634" s="257"/>
      <c r="AT1634" s="257"/>
      <c r="AU1634" s="257"/>
      <c r="BF1634" s="257"/>
      <c r="BG1634" s="257"/>
      <c r="BJ1634" s="257"/>
      <c r="BK1634" s="257"/>
    </row>
    <row r="1635" spans="10:63">
      <c r="J1635" s="257"/>
      <c r="K1635" s="257"/>
      <c r="L1635" s="257"/>
      <c r="M1635" s="257"/>
      <c r="N1635" s="257"/>
      <c r="O1635" s="257"/>
      <c r="P1635" s="257"/>
      <c r="Q1635" s="257"/>
      <c r="Z1635" s="257"/>
      <c r="AA1635" s="257"/>
      <c r="AD1635" s="257"/>
      <c r="AE1635" s="257"/>
      <c r="AP1635" s="257"/>
      <c r="AQ1635" s="257"/>
      <c r="AT1635" s="257"/>
      <c r="AU1635" s="257"/>
      <c r="BF1635" s="257"/>
      <c r="BG1635" s="257"/>
      <c r="BJ1635" s="257"/>
      <c r="BK1635" s="257"/>
    </row>
    <row r="1636" spans="10:63">
      <c r="J1636" s="257"/>
      <c r="K1636" s="257"/>
      <c r="L1636" s="257"/>
      <c r="N1636" s="257"/>
      <c r="O1636" s="257"/>
      <c r="P1636" s="257"/>
      <c r="Z1636" s="257"/>
      <c r="AA1636" s="257"/>
      <c r="AD1636" s="257"/>
      <c r="AE1636" s="257"/>
      <c r="AP1636" s="257"/>
      <c r="AQ1636" s="257"/>
      <c r="AT1636" s="257"/>
      <c r="AU1636" s="257"/>
      <c r="BF1636" s="257"/>
      <c r="BG1636" s="257"/>
      <c r="BJ1636" s="257"/>
      <c r="BK1636" s="257"/>
    </row>
    <row r="1637" spans="10:63">
      <c r="J1637" s="257"/>
      <c r="K1637" s="257"/>
      <c r="L1637" s="257"/>
      <c r="N1637" s="257"/>
      <c r="O1637" s="257"/>
      <c r="P1637" s="257"/>
      <c r="Z1637" s="257"/>
      <c r="AA1637" s="257"/>
      <c r="AD1637" s="257"/>
      <c r="AE1637" s="257"/>
      <c r="AP1637" s="257"/>
      <c r="AQ1637" s="257"/>
      <c r="AT1637" s="257"/>
      <c r="AU1637" s="257"/>
      <c r="BF1637" s="257"/>
      <c r="BG1637" s="257"/>
      <c r="BJ1637" s="257"/>
      <c r="BK1637" s="257"/>
    </row>
    <row r="1638" spans="10:63">
      <c r="J1638" s="257"/>
      <c r="K1638" s="257"/>
      <c r="N1638" s="257"/>
      <c r="O1638" s="257"/>
      <c r="Z1638" s="257"/>
      <c r="AA1638" s="257"/>
      <c r="AD1638" s="257"/>
      <c r="AE1638" s="257"/>
      <c r="AP1638" s="257"/>
      <c r="AQ1638" s="257"/>
      <c r="AT1638" s="257"/>
      <c r="AU1638" s="257"/>
      <c r="BF1638" s="257"/>
      <c r="BG1638" s="257"/>
      <c r="BJ1638" s="257"/>
      <c r="BK1638" s="257"/>
    </row>
    <row r="1639" spans="10:63">
      <c r="J1639" s="257"/>
      <c r="K1639" s="257"/>
      <c r="N1639" s="257"/>
      <c r="O1639" s="257"/>
      <c r="Z1639" s="257"/>
      <c r="AA1639" s="257"/>
      <c r="AD1639" s="257"/>
      <c r="AE1639" s="257"/>
      <c r="AP1639" s="257"/>
      <c r="AQ1639" s="257"/>
      <c r="AT1639" s="257"/>
      <c r="AU1639" s="257"/>
      <c r="BF1639" s="257"/>
      <c r="BG1639" s="257"/>
      <c r="BJ1639" s="257"/>
      <c r="BK1639" s="257"/>
    </row>
    <row r="1640" spans="10:63">
      <c r="J1640" s="257"/>
      <c r="K1640" s="257"/>
      <c r="N1640" s="257"/>
      <c r="O1640" s="257"/>
      <c r="Z1640" s="257"/>
      <c r="AA1640" s="257"/>
      <c r="AD1640" s="257"/>
      <c r="AE1640" s="257"/>
      <c r="AP1640" s="257"/>
      <c r="AQ1640" s="257"/>
      <c r="AT1640" s="257"/>
      <c r="AU1640" s="257"/>
      <c r="BF1640" s="257"/>
      <c r="BG1640" s="257"/>
      <c r="BJ1640" s="257"/>
      <c r="BK1640" s="257"/>
    </row>
    <row r="1641" spans="10:63">
      <c r="J1641" s="257"/>
      <c r="K1641" s="257"/>
      <c r="L1641" s="257"/>
      <c r="N1641" s="257"/>
      <c r="O1641" s="257"/>
      <c r="P1641" s="257"/>
      <c r="Z1641" s="257"/>
      <c r="AA1641" s="257"/>
      <c r="AD1641" s="257"/>
      <c r="AE1641" s="257"/>
      <c r="AP1641" s="257"/>
      <c r="AQ1641" s="257"/>
      <c r="AT1641" s="257"/>
      <c r="AU1641" s="257"/>
      <c r="BF1641" s="257"/>
      <c r="BG1641" s="257"/>
      <c r="BJ1641" s="257"/>
      <c r="BK1641" s="257"/>
    </row>
    <row r="1642" spans="10:63">
      <c r="J1642" s="257"/>
      <c r="K1642" s="257"/>
      <c r="N1642" s="257"/>
      <c r="O1642" s="257"/>
      <c r="Z1642" s="257"/>
      <c r="AA1642" s="257"/>
      <c r="AD1642" s="257"/>
      <c r="AE1642" s="257"/>
      <c r="AP1642" s="257"/>
      <c r="AQ1642" s="257"/>
      <c r="AT1642" s="257"/>
      <c r="AU1642" s="257"/>
      <c r="BF1642" s="257"/>
      <c r="BG1642" s="257"/>
      <c r="BJ1642" s="257"/>
      <c r="BK1642" s="257"/>
    </row>
    <row r="1643" spans="10:63">
      <c r="J1643" s="257"/>
      <c r="K1643" s="257"/>
      <c r="N1643" s="257"/>
      <c r="O1643" s="257"/>
      <c r="Z1643" s="257"/>
      <c r="AA1643" s="257"/>
      <c r="AD1643" s="257"/>
      <c r="AE1643" s="257"/>
      <c r="AP1643" s="257"/>
      <c r="AQ1643" s="257"/>
      <c r="AT1643" s="257"/>
      <c r="AU1643" s="257"/>
      <c r="BF1643" s="257"/>
      <c r="BG1643" s="257"/>
      <c r="BJ1643" s="257"/>
      <c r="BK1643" s="257"/>
    </row>
    <row r="1644" spans="10:63">
      <c r="J1644" s="257"/>
      <c r="K1644" s="257"/>
      <c r="N1644" s="257"/>
      <c r="O1644" s="257"/>
      <c r="Z1644" s="257"/>
      <c r="AA1644" s="257"/>
      <c r="AD1644" s="257"/>
      <c r="AE1644" s="257"/>
      <c r="AP1644" s="257"/>
      <c r="AQ1644" s="257"/>
      <c r="AT1644" s="257"/>
      <c r="AU1644" s="257"/>
      <c r="BF1644" s="257"/>
      <c r="BG1644" s="257"/>
      <c r="BJ1644" s="257"/>
      <c r="BK1644" s="257"/>
    </row>
    <row r="1645" spans="10:63">
      <c r="J1645" s="257"/>
      <c r="K1645" s="257"/>
      <c r="N1645" s="257"/>
      <c r="O1645" s="257"/>
      <c r="Z1645" s="257"/>
      <c r="AA1645" s="257"/>
      <c r="AD1645" s="257"/>
      <c r="AE1645" s="257"/>
      <c r="AP1645" s="257"/>
      <c r="AQ1645" s="257"/>
      <c r="AT1645" s="257"/>
      <c r="AU1645" s="257"/>
      <c r="BF1645" s="257"/>
      <c r="BG1645" s="257"/>
      <c r="BJ1645" s="257"/>
      <c r="BK1645" s="257"/>
    </row>
    <row r="1646" spans="10:63">
      <c r="J1646" s="257"/>
      <c r="K1646" s="257"/>
      <c r="N1646" s="257"/>
      <c r="O1646" s="257"/>
      <c r="Z1646" s="257"/>
      <c r="AA1646" s="257"/>
      <c r="AD1646" s="257"/>
      <c r="AE1646" s="257"/>
      <c r="AP1646" s="257"/>
      <c r="AQ1646" s="257"/>
      <c r="AT1646" s="257"/>
      <c r="AU1646" s="257"/>
      <c r="BF1646" s="257"/>
      <c r="BG1646" s="257"/>
      <c r="BJ1646" s="257"/>
      <c r="BK1646" s="257"/>
    </row>
    <row r="1647" spans="10:63">
      <c r="J1647" s="257"/>
      <c r="K1647" s="257"/>
      <c r="N1647" s="257"/>
      <c r="O1647" s="257"/>
      <c r="Z1647" s="257"/>
      <c r="AA1647" s="257"/>
      <c r="AD1647" s="257"/>
      <c r="AE1647" s="257"/>
      <c r="AP1647" s="257"/>
      <c r="AQ1647" s="257"/>
      <c r="AT1647" s="257"/>
      <c r="AU1647" s="257"/>
      <c r="BF1647" s="257"/>
      <c r="BG1647" s="257"/>
      <c r="BJ1647" s="257"/>
      <c r="BK1647" s="257"/>
    </row>
    <row r="1648" spans="10:63">
      <c r="J1648" s="257"/>
      <c r="K1648" s="257"/>
      <c r="N1648" s="257"/>
      <c r="O1648" s="257"/>
      <c r="Z1648" s="257"/>
      <c r="AA1648" s="257"/>
      <c r="AD1648" s="257"/>
      <c r="AE1648" s="257"/>
      <c r="AP1648" s="257"/>
      <c r="AQ1648" s="257"/>
      <c r="AT1648" s="257"/>
      <c r="AU1648" s="257"/>
      <c r="BF1648" s="257"/>
      <c r="BG1648" s="257"/>
      <c r="BJ1648" s="257"/>
      <c r="BK1648" s="257"/>
    </row>
    <row r="1649" spans="10:63">
      <c r="J1649" s="257"/>
      <c r="K1649" s="257"/>
      <c r="N1649" s="257"/>
      <c r="O1649" s="257"/>
      <c r="Z1649" s="257"/>
      <c r="AA1649" s="257"/>
      <c r="AD1649" s="257"/>
      <c r="AE1649" s="257"/>
      <c r="AP1649" s="257"/>
      <c r="AQ1649" s="257"/>
      <c r="AT1649" s="257"/>
      <c r="AU1649" s="257"/>
      <c r="BF1649" s="257"/>
      <c r="BG1649" s="257"/>
      <c r="BJ1649" s="257"/>
      <c r="BK1649" s="257"/>
    </row>
    <row r="1650" spans="10:63">
      <c r="J1650" s="257"/>
      <c r="K1650" s="257"/>
      <c r="N1650" s="257"/>
      <c r="O1650" s="257"/>
      <c r="Z1650" s="257"/>
      <c r="AA1650" s="257"/>
      <c r="AD1650" s="257"/>
      <c r="AE1650" s="257"/>
      <c r="AP1650" s="257"/>
      <c r="AQ1650" s="257"/>
      <c r="AT1650" s="257"/>
      <c r="AU1650" s="257"/>
      <c r="BF1650" s="257"/>
      <c r="BG1650" s="257"/>
      <c r="BJ1650" s="257"/>
      <c r="BK1650" s="257"/>
    </row>
    <row r="1651" spans="10:63">
      <c r="J1651" s="257"/>
      <c r="K1651" s="257"/>
      <c r="N1651" s="257"/>
      <c r="O1651" s="257"/>
      <c r="Z1651" s="257"/>
      <c r="AA1651" s="257"/>
      <c r="AD1651" s="257"/>
      <c r="AE1651" s="257"/>
      <c r="AP1651" s="257"/>
      <c r="AQ1651" s="257"/>
      <c r="AT1651" s="257"/>
      <c r="AU1651" s="257"/>
      <c r="BF1651" s="257"/>
      <c r="BG1651" s="257"/>
      <c r="BJ1651" s="257"/>
      <c r="BK1651" s="257"/>
    </row>
    <row r="1652" spans="10:63">
      <c r="J1652" s="257"/>
      <c r="K1652" s="257"/>
      <c r="N1652" s="257"/>
      <c r="O1652" s="257"/>
      <c r="Z1652" s="257"/>
      <c r="AA1652" s="257"/>
      <c r="AD1652" s="257"/>
      <c r="AE1652" s="257"/>
      <c r="AP1652" s="257"/>
      <c r="AQ1652" s="257"/>
      <c r="AT1652" s="257"/>
      <c r="AU1652" s="257"/>
      <c r="BF1652" s="257"/>
      <c r="BG1652" s="257"/>
      <c r="BJ1652" s="257"/>
      <c r="BK1652" s="257"/>
    </row>
    <row r="1653" spans="10:63">
      <c r="J1653" s="257"/>
      <c r="K1653" s="257"/>
      <c r="N1653" s="257"/>
      <c r="O1653" s="257"/>
      <c r="Z1653" s="257"/>
      <c r="AA1653" s="257"/>
      <c r="AD1653" s="257"/>
      <c r="AE1653" s="257"/>
      <c r="AP1653" s="257"/>
      <c r="AQ1653" s="257"/>
      <c r="AT1653" s="257"/>
      <c r="AU1653" s="257"/>
      <c r="BF1653" s="257"/>
      <c r="BG1653" s="257"/>
      <c r="BJ1653" s="257"/>
      <c r="BK1653" s="257"/>
    </row>
    <row r="1654" spans="10:63">
      <c r="J1654" s="257"/>
      <c r="K1654" s="257"/>
      <c r="N1654" s="257"/>
      <c r="O1654" s="257"/>
      <c r="R1654" s="257"/>
      <c r="Z1654" s="257"/>
      <c r="AA1654" s="257"/>
      <c r="AD1654" s="257"/>
      <c r="AE1654" s="257"/>
      <c r="AP1654" s="257"/>
      <c r="AQ1654" s="257"/>
      <c r="AT1654" s="257"/>
      <c r="AU1654" s="257"/>
      <c r="BF1654" s="257"/>
      <c r="BG1654" s="257"/>
      <c r="BJ1654" s="257"/>
      <c r="BK1654" s="257"/>
    </row>
    <row r="1655" spans="10:63">
      <c r="J1655" s="257"/>
      <c r="K1655" s="257"/>
      <c r="L1655" s="257"/>
      <c r="M1655" s="257"/>
      <c r="N1655" s="257"/>
      <c r="O1655" s="257"/>
      <c r="P1655" s="257"/>
      <c r="Q1655" s="257"/>
      <c r="Z1655" s="257"/>
      <c r="AA1655" s="257"/>
      <c r="AD1655" s="257"/>
      <c r="AE1655" s="257"/>
      <c r="AP1655" s="257"/>
      <c r="AQ1655" s="257"/>
      <c r="AT1655" s="257"/>
      <c r="AU1655" s="257"/>
      <c r="BF1655" s="257"/>
      <c r="BG1655" s="257"/>
      <c r="BJ1655" s="257"/>
      <c r="BK1655" s="257"/>
    </row>
    <row r="1656" spans="10:63">
      <c r="J1656" s="257"/>
      <c r="K1656" s="257"/>
      <c r="N1656" s="257"/>
      <c r="O1656" s="257"/>
      <c r="Z1656" s="257"/>
      <c r="AA1656" s="257"/>
      <c r="AD1656" s="257"/>
      <c r="AE1656" s="257"/>
      <c r="AP1656" s="257"/>
      <c r="AQ1656" s="257"/>
      <c r="AT1656" s="257"/>
      <c r="AU1656" s="257"/>
      <c r="BF1656" s="257"/>
      <c r="BG1656" s="257"/>
      <c r="BJ1656" s="257"/>
      <c r="BK1656" s="257"/>
    </row>
    <row r="1657" spans="10:63">
      <c r="J1657" s="257"/>
      <c r="K1657" s="257"/>
      <c r="L1657" s="257"/>
      <c r="N1657" s="257"/>
      <c r="O1657" s="257"/>
      <c r="P1657" s="257"/>
      <c r="Z1657" s="257"/>
      <c r="AA1657" s="257"/>
      <c r="AD1657" s="257"/>
      <c r="AE1657" s="257"/>
      <c r="AP1657" s="257"/>
      <c r="AQ1657" s="257"/>
      <c r="AT1657" s="257"/>
      <c r="AU1657" s="257"/>
      <c r="BF1657" s="257"/>
      <c r="BG1657" s="257"/>
      <c r="BJ1657" s="257"/>
      <c r="BK1657" s="257"/>
    </row>
    <row r="1658" spans="10:63">
      <c r="J1658" s="257"/>
      <c r="K1658" s="257"/>
      <c r="L1658" s="257"/>
      <c r="N1658" s="257"/>
      <c r="O1658" s="257"/>
      <c r="P1658" s="257"/>
      <c r="Z1658" s="257"/>
      <c r="AA1658" s="257"/>
      <c r="AD1658" s="257"/>
      <c r="AE1658" s="257"/>
      <c r="AP1658" s="257"/>
      <c r="AQ1658" s="257"/>
      <c r="AT1658" s="257"/>
      <c r="AU1658" s="257"/>
      <c r="BF1658" s="257"/>
      <c r="BG1658" s="257"/>
      <c r="BJ1658" s="257"/>
      <c r="BK1658" s="257"/>
    </row>
    <row r="1659" spans="10:63">
      <c r="J1659" s="257"/>
      <c r="K1659" s="257"/>
      <c r="L1659" s="257"/>
      <c r="M1659" s="257"/>
      <c r="N1659" s="257"/>
      <c r="O1659" s="257"/>
      <c r="P1659" s="257"/>
      <c r="Q1659" s="257"/>
      <c r="Z1659" s="257"/>
      <c r="AA1659" s="257"/>
      <c r="AD1659" s="257"/>
      <c r="AE1659" s="257"/>
      <c r="AP1659" s="257"/>
      <c r="AQ1659" s="257"/>
      <c r="AT1659" s="257"/>
      <c r="AU1659" s="257"/>
      <c r="BF1659" s="257"/>
      <c r="BG1659" s="257"/>
      <c r="BJ1659" s="257"/>
      <c r="BK1659" s="257"/>
    </row>
    <row r="1660" spans="10:63">
      <c r="J1660" s="257"/>
      <c r="K1660" s="257"/>
      <c r="L1660" s="257"/>
      <c r="N1660" s="257"/>
      <c r="O1660" s="257"/>
      <c r="P1660" s="257"/>
      <c r="Z1660" s="257"/>
      <c r="AA1660" s="257"/>
      <c r="AD1660" s="257"/>
      <c r="AE1660" s="257"/>
      <c r="AP1660" s="257"/>
      <c r="AQ1660" s="257"/>
      <c r="AT1660" s="257"/>
      <c r="AU1660" s="257"/>
      <c r="BF1660" s="257"/>
      <c r="BG1660" s="257"/>
      <c r="BJ1660" s="257"/>
      <c r="BK1660" s="257"/>
    </row>
    <row r="1661" spans="10:63">
      <c r="J1661" s="257"/>
      <c r="K1661" s="257"/>
      <c r="L1661" s="257"/>
      <c r="N1661" s="257"/>
      <c r="O1661" s="257"/>
      <c r="P1661" s="257"/>
      <c r="Z1661" s="257"/>
      <c r="AA1661" s="257"/>
      <c r="AD1661" s="257"/>
      <c r="AE1661" s="257"/>
      <c r="AP1661" s="257"/>
      <c r="AQ1661" s="257"/>
      <c r="AT1661" s="257"/>
      <c r="AU1661" s="257"/>
      <c r="BF1661" s="257"/>
      <c r="BG1661" s="257"/>
      <c r="BJ1661" s="257"/>
      <c r="BK1661" s="257"/>
    </row>
    <row r="1662" spans="10:63">
      <c r="J1662" s="257"/>
      <c r="K1662" s="257"/>
      <c r="N1662" s="257"/>
      <c r="O1662" s="257"/>
      <c r="Z1662" s="257"/>
      <c r="AA1662" s="257"/>
      <c r="AD1662" s="257"/>
      <c r="AE1662" s="257"/>
      <c r="AP1662" s="257"/>
      <c r="AQ1662" s="257"/>
      <c r="AT1662" s="257"/>
      <c r="AU1662" s="257"/>
      <c r="BF1662" s="257"/>
      <c r="BG1662" s="257"/>
      <c r="BJ1662" s="257"/>
      <c r="BK1662" s="257"/>
    </row>
    <row r="1663" spans="10:63">
      <c r="J1663" s="257"/>
      <c r="K1663" s="257"/>
      <c r="L1663" s="257"/>
      <c r="N1663" s="257"/>
      <c r="O1663" s="257"/>
      <c r="P1663" s="257"/>
      <c r="Z1663" s="257"/>
      <c r="AA1663" s="257"/>
      <c r="AD1663" s="257"/>
      <c r="AE1663" s="257"/>
      <c r="AP1663" s="257"/>
      <c r="AQ1663" s="257"/>
      <c r="AT1663" s="257"/>
      <c r="AU1663" s="257"/>
      <c r="BF1663" s="257"/>
      <c r="BG1663" s="257"/>
      <c r="BJ1663" s="257"/>
      <c r="BK1663" s="257"/>
    </row>
    <row r="1664" spans="10:63">
      <c r="J1664" s="257"/>
      <c r="K1664" s="257"/>
      <c r="N1664" s="257"/>
      <c r="O1664" s="257"/>
      <c r="Z1664" s="257"/>
      <c r="AA1664" s="257"/>
      <c r="AD1664" s="257"/>
      <c r="AE1664" s="257"/>
      <c r="AP1664" s="257"/>
      <c r="AQ1664" s="257"/>
      <c r="AT1664" s="257"/>
      <c r="AU1664" s="257"/>
      <c r="BF1664" s="257"/>
      <c r="BG1664" s="257"/>
      <c r="BJ1664" s="257"/>
      <c r="BK1664" s="257"/>
    </row>
    <row r="1665" spans="10:63">
      <c r="J1665" s="257"/>
      <c r="K1665" s="257"/>
      <c r="N1665" s="257"/>
      <c r="O1665" s="257"/>
      <c r="Z1665" s="257"/>
      <c r="AA1665" s="257"/>
      <c r="AD1665" s="257"/>
      <c r="AE1665" s="257"/>
      <c r="AP1665" s="257"/>
      <c r="AQ1665" s="257"/>
      <c r="AT1665" s="257"/>
      <c r="AU1665" s="257"/>
      <c r="BF1665" s="257"/>
      <c r="BG1665" s="257"/>
      <c r="BJ1665" s="257"/>
      <c r="BK1665" s="257"/>
    </row>
    <row r="1666" spans="10:63">
      <c r="J1666" s="257"/>
      <c r="K1666" s="257"/>
      <c r="L1666" s="257"/>
      <c r="N1666" s="257"/>
      <c r="O1666" s="257"/>
      <c r="P1666" s="257"/>
      <c r="Z1666" s="257"/>
      <c r="AA1666" s="257"/>
      <c r="AD1666" s="257"/>
      <c r="AE1666" s="257"/>
      <c r="AP1666" s="257"/>
      <c r="AQ1666" s="257"/>
      <c r="AT1666" s="257"/>
      <c r="AU1666" s="257"/>
      <c r="BF1666" s="257"/>
      <c r="BG1666" s="257"/>
      <c r="BJ1666" s="257"/>
      <c r="BK1666" s="257"/>
    </row>
    <row r="1667" spans="10:63">
      <c r="J1667" s="257"/>
      <c r="K1667" s="257"/>
      <c r="N1667" s="257"/>
      <c r="O1667" s="257"/>
      <c r="R1667" s="257"/>
      <c r="Z1667" s="257"/>
      <c r="AA1667" s="257"/>
      <c r="AD1667" s="257"/>
      <c r="AE1667" s="257"/>
      <c r="AP1667" s="257"/>
      <c r="AQ1667" s="257"/>
      <c r="AT1667" s="257"/>
      <c r="AU1667" s="257"/>
      <c r="BF1667" s="257"/>
      <c r="BG1667" s="257"/>
      <c r="BJ1667" s="257"/>
      <c r="BK1667" s="257"/>
    </row>
    <row r="1668" spans="10:63">
      <c r="J1668" s="257"/>
      <c r="K1668" s="257"/>
      <c r="N1668" s="257"/>
      <c r="O1668" s="257"/>
      <c r="R1668" s="257"/>
      <c r="Z1668" s="257"/>
      <c r="AA1668" s="257"/>
      <c r="AD1668" s="257"/>
      <c r="AE1668" s="257"/>
      <c r="AP1668" s="257"/>
      <c r="AQ1668" s="257"/>
      <c r="AT1668" s="257"/>
      <c r="AU1668" s="257"/>
      <c r="BF1668" s="257"/>
      <c r="BG1668" s="257"/>
      <c r="BJ1668" s="257"/>
      <c r="BK1668" s="257"/>
    </row>
    <row r="1669" spans="10:63">
      <c r="J1669" s="257"/>
      <c r="K1669" s="257"/>
      <c r="N1669" s="257"/>
      <c r="O1669" s="257"/>
      <c r="R1669" s="257"/>
      <c r="Z1669" s="257"/>
      <c r="AA1669" s="257"/>
      <c r="AD1669" s="257"/>
      <c r="AE1669" s="257"/>
      <c r="AP1669" s="257"/>
      <c r="AQ1669" s="257"/>
      <c r="AT1669" s="257"/>
      <c r="AU1669" s="257"/>
      <c r="BF1669" s="257"/>
      <c r="BG1669" s="257"/>
      <c r="BJ1669" s="257"/>
      <c r="BK1669" s="257"/>
    </row>
    <row r="1670" spans="10:63">
      <c r="J1670" s="257"/>
      <c r="N1670" s="257"/>
      <c r="R1670" s="257"/>
      <c r="Z1670" s="257"/>
      <c r="AD1670" s="257"/>
      <c r="AP1670" s="257"/>
      <c r="AT1670" s="257"/>
      <c r="BF1670" s="257"/>
      <c r="BJ1670" s="257"/>
    </row>
    <row r="1671" spans="10:63">
      <c r="J1671" s="257"/>
      <c r="N1671" s="257"/>
      <c r="R1671" s="257"/>
      <c r="Z1671" s="257"/>
      <c r="AD1671" s="257"/>
      <c r="AP1671" s="257"/>
      <c r="AT1671" s="257"/>
      <c r="BF1671" s="257"/>
      <c r="BJ1671" s="257"/>
    </row>
    <row r="1672" spans="10:63">
      <c r="J1672" s="257"/>
      <c r="K1672" s="257"/>
      <c r="N1672" s="257"/>
      <c r="O1672" s="257"/>
      <c r="Z1672" s="257"/>
      <c r="AA1672" s="257"/>
      <c r="AD1672" s="257"/>
      <c r="AE1672" s="257"/>
      <c r="AP1672" s="257"/>
      <c r="AQ1672" s="257"/>
      <c r="AT1672" s="257"/>
      <c r="AU1672" s="257"/>
      <c r="BF1672" s="257"/>
      <c r="BG1672" s="257"/>
      <c r="BJ1672" s="257"/>
      <c r="BK1672" s="257"/>
    </row>
    <row r="1673" spans="10:63">
      <c r="J1673" s="257"/>
      <c r="K1673" s="257"/>
      <c r="N1673" s="257"/>
      <c r="O1673" s="257"/>
      <c r="Z1673" s="257"/>
      <c r="AA1673" s="257"/>
      <c r="AD1673" s="257"/>
      <c r="AE1673" s="257"/>
      <c r="AP1673" s="257"/>
      <c r="AQ1673" s="257"/>
      <c r="AT1673" s="257"/>
      <c r="AU1673" s="257"/>
      <c r="BF1673" s="257"/>
      <c r="BG1673" s="257"/>
      <c r="BJ1673" s="257"/>
      <c r="BK1673" s="257"/>
    </row>
    <row r="1674" spans="10:63">
      <c r="J1674" s="257"/>
      <c r="K1674" s="257"/>
      <c r="L1674" s="257"/>
      <c r="M1674" s="257"/>
      <c r="N1674" s="257"/>
      <c r="O1674" s="257"/>
      <c r="P1674" s="257"/>
      <c r="Q1674" s="257"/>
      <c r="Z1674" s="257"/>
      <c r="AA1674" s="257"/>
      <c r="AD1674" s="257"/>
      <c r="AE1674" s="257"/>
      <c r="AP1674" s="257"/>
      <c r="AQ1674" s="257"/>
      <c r="AT1674" s="257"/>
      <c r="AU1674" s="257"/>
      <c r="BF1674" s="257"/>
      <c r="BG1674" s="257"/>
      <c r="BJ1674" s="257"/>
      <c r="BK1674" s="257"/>
    </row>
    <row r="1675" spans="10:63">
      <c r="J1675" s="257"/>
      <c r="K1675" s="257"/>
      <c r="N1675" s="257"/>
      <c r="O1675" s="257"/>
      <c r="Z1675" s="257"/>
      <c r="AA1675" s="257"/>
      <c r="AD1675" s="257"/>
      <c r="AE1675" s="257"/>
      <c r="AP1675" s="257"/>
      <c r="AQ1675" s="257"/>
      <c r="AT1675" s="257"/>
      <c r="AU1675" s="257"/>
      <c r="BF1675" s="257"/>
      <c r="BG1675" s="257"/>
      <c r="BJ1675" s="257"/>
      <c r="BK1675" s="257"/>
    </row>
    <row r="1676" spans="10:63">
      <c r="J1676" s="257"/>
      <c r="K1676" s="257"/>
      <c r="N1676" s="257"/>
      <c r="O1676" s="257"/>
      <c r="Z1676" s="257"/>
      <c r="AA1676" s="257"/>
      <c r="AD1676" s="257"/>
      <c r="AE1676" s="257"/>
      <c r="AP1676" s="257"/>
      <c r="AQ1676" s="257"/>
      <c r="AT1676" s="257"/>
      <c r="AU1676" s="257"/>
      <c r="BF1676" s="257"/>
      <c r="BG1676" s="257"/>
      <c r="BJ1676" s="257"/>
      <c r="BK1676" s="257"/>
    </row>
    <row r="1677" spans="10:63">
      <c r="J1677" s="257"/>
      <c r="K1677" s="257"/>
      <c r="N1677" s="257"/>
      <c r="O1677" s="257"/>
      <c r="Z1677" s="257"/>
      <c r="AA1677" s="257"/>
      <c r="AD1677" s="257"/>
      <c r="AE1677" s="257"/>
      <c r="AP1677" s="257"/>
      <c r="AQ1677" s="257"/>
      <c r="AT1677" s="257"/>
      <c r="AU1677" s="257"/>
      <c r="BF1677" s="257"/>
      <c r="BG1677" s="257"/>
      <c r="BJ1677" s="257"/>
      <c r="BK1677" s="257"/>
    </row>
    <row r="1678" spans="10:63">
      <c r="J1678" s="257"/>
      <c r="K1678" s="257"/>
      <c r="L1678" s="257"/>
      <c r="M1678" s="257"/>
      <c r="N1678" s="257"/>
      <c r="O1678" s="257"/>
      <c r="P1678" s="257"/>
      <c r="Q1678" s="257"/>
      <c r="Z1678" s="257"/>
      <c r="AA1678" s="257"/>
      <c r="AD1678" s="257"/>
      <c r="AE1678" s="257"/>
      <c r="AP1678" s="257"/>
      <c r="AQ1678" s="257"/>
      <c r="AT1678" s="257"/>
      <c r="AU1678" s="257"/>
      <c r="BF1678" s="257"/>
      <c r="BG1678" s="257"/>
      <c r="BJ1678" s="257"/>
      <c r="BK1678" s="257"/>
    </row>
    <row r="1679" spans="10:63">
      <c r="J1679" s="257"/>
      <c r="K1679" s="257"/>
      <c r="L1679" s="257"/>
      <c r="M1679" s="257"/>
      <c r="N1679" s="257"/>
      <c r="O1679" s="257"/>
      <c r="P1679" s="257"/>
      <c r="Q1679" s="257"/>
      <c r="Z1679" s="257"/>
      <c r="AA1679" s="257"/>
      <c r="AD1679" s="257"/>
      <c r="AE1679" s="257"/>
      <c r="AP1679" s="257"/>
      <c r="AQ1679" s="257"/>
      <c r="AT1679" s="257"/>
      <c r="AU1679" s="257"/>
      <c r="BF1679" s="257"/>
      <c r="BG1679" s="257"/>
      <c r="BJ1679" s="257"/>
      <c r="BK1679" s="257"/>
    </row>
    <row r="1680" spans="10:63">
      <c r="J1680" s="257"/>
      <c r="K1680" s="257"/>
      <c r="L1680" s="257"/>
      <c r="N1680" s="257"/>
      <c r="O1680" s="257"/>
      <c r="P1680" s="257"/>
      <c r="Z1680" s="257"/>
      <c r="AA1680" s="257"/>
      <c r="AD1680" s="257"/>
      <c r="AE1680" s="257"/>
      <c r="AP1680" s="257"/>
      <c r="AQ1680" s="257"/>
      <c r="AT1680" s="257"/>
      <c r="AU1680" s="257"/>
      <c r="BF1680" s="257"/>
      <c r="BG1680" s="257"/>
      <c r="BJ1680" s="257"/>
      <c r="BK1680" s="257"/>
    </row>
    <row r="1681" spans="10:63">
      <c r="J1681" s="257"/>
      <c r="K1681" s="257"/>
      <c r="L1681" s="257"/>
      <c r="M1681" s="257"/>
      <c r="N1681" s="257"/>
      <c r="O1681" s="257"/>
      <c r="P1681" s="257"/>
      <c r="Q1681" s="257"/>
      <c r="Z1681" s="257"/>
      <c r="AA1681" s="257"/>
      <c r="AD1681" s="257"/>
      <c r="AE1681" s="257"/>
      <c r="AP1681" s="257"/>
      <c r="AQ1681" s="257"/>
      <c r="AT1681" s="257"/>
      <c r="AU1681" s="257"/>
      <c r="BF1681" s="257"/>
      <c r="BG1681" s="257"/>
      <c r="BJ1681" s="257"/>
      <c r="BK1681" s="257"/>
    </row>
    <row r="1682" spans="10:63">
      <c r="J1682" s="257"/>
      <c r="K1682" s="257"/>
      <c r="L1682" s="257"/>
      <c r="N1682" s="257"/>
      <c r="O1682" s="257"/>
      <c r="P1682" s="257"/>
      <c r="Z1682" s="257"/>
      <c r="AA1682" s="257"/>
      <c r="AD1682" s="257"/>
      <c r="AE1682" s="257"/>
      <c r="AP1682" s="257"/>
      <c r="AQ1682" s="257"/>
      <c r="AT1682" s="257"/>
      <c r="AU1682" s="257"/>
      <c r="BF1682" s="257"/>
      <c r="BG1682" s="257"/>
      <c r="BJ1682" s="257"/>
      <c r="BK1682" s="257"/>
    </row>
    <row r="1683" spans="10:63">
      <c r="J1683" s="257"/>
      <c r="K1683" s="257"/>
      <c r="L1683" s="257"/>
      <c r="M1683" s="257"/>
      <c r="N1683" s="257"/>
      <c r="O1683" s="257"/>
      <c r="P1683" s="257"/>
      <c r="Q1683" s="257"/>
      <c r="Z1683" s="257"/>
      <c r="AA1683" s="257"/>
      <c r="AD1683" s="257"/>
      <c r="AE1683" s="257"/>
      <c r="AP1683" s="257"/>
      <c r="AQ1683" s="257"/>
      <c r="AT1683" s="257"/>
      <c r="AU1683" s="257"/>
      <c r="BF1683" s="257"/>
      <c r="BG1683" s="257"/>
      <c r="BJ1683" s="257"/>
      <c r="BK1683" s="257"/>
    </row>
    <row r="1684" spans="10:63">
      <c r="J1684" s="257"/>
      <c r="K1684" s="257"/>
      <c r="L1684" s="257"/>
      <c r="M1684" s="257"/>
      <c r="N1684" s="257"/>
      <c r="O1684" s="257"/>
      <c r="P1684" s="257"/>
      <c r="Q1684" s="257"/>
      <c r="Z1684" s="257"/>
      <c r="AA1684" s="257"/>
      <c r="AD1684" s="257"/>
      <c r="AE1684" s="257"/>
      <c r="AP1684" s="257"/>
      <c r="AQ1684" s="257"/>
      <c r="AT1684" s="257"/>
      <c r="AU1684" s="257"/>
      <c r="BF1684" s="257"/>
      <c r="BG1684" s="257"/>
      <c r="BJ1684" s="257"/>
      <c r="BK1684" s="257"/>
    </row>
    <row r="1685" spans="10:63">
      <c r="J1685" s="257"/>
      <c r="K1685" s="257"/>
      <c r="L1685" s="257"/>
      <c r="M1685" s="257"/>
      <c r="N1685" s="257"/>
      <c r="O1685" s="257"/>
      <c r="P1685" s="257"/>
      <c r="Q1685" s="257"/>
      <c r="Z1685" s="257"/>
      <c r="AA1685" s="257"/>
      <c r="AD1685" s="257"/>
      <c r="AE1685" s="257"/>
      <c r="AP1685" s="257"/>
      <c r="AQ1685" s="257"/>
      <c r="AT1685" s="257"/>
      <c r="AU1685" s="257"/>
      <c r="BF1685" s="257"/>
      <c r="BG1685" s="257"/>
      <c r="BJ1685" s="257"/>
      <c r="BK1685" s="257"/>
    </row>
    <row r="1686" spans="10:63">
      <c r="J1686" s="257"/>
      <c r="K1686" s="257"/>
      <c r="N1686" s="257"/>
      <c r="O1686" s="257"/>
      <c r="Z1686" s="257"/>
      <c r="AA1686" s="257"/>
      <c r="AD1686" s="257"/>
      <c r="AE1686" s="257"/>
      <c r="AP1686" s="257"/>
      <c r="AQ1686" s="257"/>
      <c r="AT1686" s="257"/>
      <c r="AU1686" s="257"/>
      <c r="BF1686" s="257"/>
      <c r="BG1686" s="257"/>
      <c r="BJ1686" s="257"/>
      <c r="BK1686" s="257"/>
    </row>
    <row r="1687" spans="10:63">
      <c r="J1687" s="257"/>
      <c r="K1687" s="257"/>
      <c r="N1687" s="257"/>
      <c r="O1687" s="257"/>
      <c r="Z1687" s="257"/>
      <c r="AA1687" s="257"/>
      <c r="AD1687" s="257"/>
      <c r="AE1687" s="257"/>
      <c r="AP1687" s="257"/>
      <c r="AQ1687" s="257"/>
      <c r="AT1687" s="257"/>
      <c r="AU1687" s="257"/>
      <c r="BF1687" s="257"/>
      <c r="BG1687" s="257"/>
      <c r="BJ1687" s="257"/>
      <c r="BK1687" s="257"/>
    </row>
    <row r="1688" spans="10:63">
      <c r="J1688" s="257"/>
      <c r="K1688" s="257"/>
      <c r="L1688" s="257"/>
      <c r="N1688" s="257"/>
      <c r="O1688" s="257"/>
      <c r="P1688" s="257"/>
      <c r="Z1688" s="257"/>
      <c r="AA1688" s="257"/>
      <c r="AD1688" s="257"/>
      <c r="AE1688" s="257"/>
      <c r="AP1688" s="257"/>
      <c r="AQ1688" s="257"/>
      <c r="AT1688" s="257"/>
      <c r="AU1688" s="257"/>
      <c r="BF1688" s="257"/>
      <c r="BG1688" s="257"/>
      <c r="BJ1688" s="257"/>
      <c r="BK1688" s="257"/>
    </row>
    <row r="1689" spans="10:63">
      <c r="J1689" s="257"/>
      <c r="K1689" s="257"/>
      <c r="L1689" s="257"/>
      <c r="N1689" s="257"/>
      <c r="O1689" s="257"/>
      <c r="P1689" s="257"/>
      <c r="Z1689" s="257"/>
      <c r="AA1689" s="257"/>
      <c r="AD1689" s="257"/>
      <c r="AE1689" s="257"/>
      <c r="AP1689" s="257"/>
      <c r="AQ1689" s="257"/>
      <c r="AT1689" s="257"/>
      <c r="AU1689" s="257"/>
      <c r="BF1689" s="257"/>
      <c r="BG1689" s="257"/>
      <c r="BJ1689" s="257"/>
      <c r="BK1689" s="257"/>
    </row>
    <row r="1690" spans="10:63">
      <c r="J1690" s="257"/>
      <c r="K1690" s="257"/>
      <c r="L1690" s="257"/>
      <c r="N1690" s="257"/>
      <c r="O1690" s="257"/>
      <c r="P1690" s="257"/>
      <c r="Z1690" s="257"/>
      <c r="AA1690" s="257"/>
      <c r="AD1690" s="257"/>
      <c r="AE1690" s="257"/>
      <c r="AP1690" s="257"/>
      <c r="AQ1690" s="257"/>
      <c r="AT1690" s="257"/>
      <c r="AU1690" s="257"/>
      <c r="BF1690" s="257"/>
      <c r="BG1690" s="257"/>
      <c r="BJ1690" s="257"/>
      <c r="BK1690" s="257"/>
    </row>
    <row r="1691" spans="10:63">
      <c r="J1691" s="257"/>
      <c r="K1691" s="257"/>
      <c r="N1691" s="257"/>
      <c r="O1691" s="257"/>
      <c r="Z1691" s="257"/>
      <c r="AA1691" s="257"/>
      <c r="AD1691" s="257"/>
      <c r="AE1691" s="257"/>
      <c r="AP1691" s="257"/>
      <c r="AQ1691" s="257"/>
      <c r="AT1691" s="257"/>
      <c r="AU1691" s="257"/>
      <c r="BF1691" s="257"/>
      <c r="BG1691" s="257"/>
      <c r="BJ1691" s="257"/>
      <c r="BK1691" s="257"/>
    </row>
    <row r="1692" spans="10:63">
      <c r="J1692" s="257"/>
      <c r="K1692" s="257"/>
      <c r="L1692" s="257"/>
      <c r="N1692" s="257"/>
      <c r="O1692" s="257"/>
      <c r="P1692" s="257"/>
      <c r="Z1692" s="257"/>
      <c r="AA1692" s="257"/>
      <c r="AD1692" s="257"/>
      <c r="AE1692" s="257"/>
      <c r="AP1692" s="257"/>
      <c r="AQ1692" s="257"/>
      <c r="AT1692" s="257"/>
      <c r="AU1692" s="257"/>
      <c r="BF1692" s="257"/>
      <c r="BG1692" s="257"/>
      <c r="BJ1692" s="257"/>
      <c r="BK1692" s="257"/>
    </row>
    <row r="1693" spans="10:63">
      <c r="J1693" s="257"/>
      <c r="K1693" s="257"/>
      <c r="N1693" s="257"/>
      <c r="O1693" s="257"/>
      <c r="Z1693" s="257"/>
      <c r="AA1693" s="257"/>
      <c r="AD1693" s="257"/>
      <c r="AE1693" s="257"/>
      <c r="AP1693" s="257"/>
      <c r="AQ1693" s="257"/>
      <c r="AT1693" s="257"/>
      <c r="AU1693" s="257"/>
      <c r="BF1693" s="257"/>
      <c r="BG1693" s="257"/>
      <c r="BJ1693" s="257"/>
      <c r="BK1693" s="257"/>
    </row>
    <row r="1694" spans="10:63">
      <c r="J1694" s="257"/>
      <c r="K1694" s="257"/>
      <c r="L1694" s="257"/>
      <c r="N1694" s="257"/>
      <c r="O1694" s="257"/>
      <c r="P1694" s="257"/>
      <c r="Z1694" s="257"/>
      <c r="AA1694" s="257"/>
      <c r="AD1694" s="257"/>
      <c r="AE1694" s="257"/>
      <c r="AP1694" s="257"/>
      <c r="AQ1694" s="257"/>
      <c r="AT1694" s="257"/>
      <c r="AU1694" s="257"/>
      <c r="BF1694" s="257"/>
      <c r="BG1694" s="257"/>
      <c r="BJ1694" s="257"/>
      <c r="BK1694" s="257"/>
    </row>
    <row r="1695" spans="10:63">
      <c r="J1695" s="257"/>
      <c r="K1695" s="257"/>
      <c r="L1695" s="257"/>
      <c r="M1695" s="257"/>
      <c r="N1695" s="257"/>
      <c r="O1695" s="257"/>
      <c r="P1695" s="257"/>
      <c r="Q1695" s="257"/>
      <c r="Z1695" s="257"/>
      <c r="AA1695" s="257"/>
      <c r="AD1695" s="257"/>
      <c r="AE1695" s="257"/>
      <c r="AP1695" s="257"/>
      <c r="AQ1695" s="257"/>
      <c r="AT1695" s="257"/>
      <c r="AU1695" s="257"/>
      <c r="BF1695" s="257"/>
      <c r="BG1695" s="257"/>
      <c r="BJ1695" s="257"/>
      <c r="BK1695" s="257"/>
    </row>
    <row r="1696" spans="10:63">
      <c r="J1696" s="257"/>
      <c r="K1696" s="257"/>
      <c r="N1696" s="257"/>
      <c r="O1696" s="257"/>
      <c r="Z1696" s="257"/>
      <c r="AA1696" s="257"/>
      <c r="AD1696" s="257"/>
      <c r="AE1696" s="257"/>
      <c r="AP1696" s="257"/>
      <c r="AQ1696" s="257"/>
      <c r="AT1696" s="257"/>
      <c r="AU1696" s="257"/>
      <c r="BF1696" s="257"/>
      <c r="BG1696" s="257"/>
      <c r="BJ1696" s="257"/>
      <c r="BK1696" s="257"/>
    </row>
    <row r="1697" spans="10:63">
      <c r="J1697" s="257"/>
      <c r="K1697" s="257"/>
      <c r="N1697" s="257"/>
      <c r="O1697" s="257"/>
      <c r="Z1697" s="257"/>
      <c r="AA1697" s="257"/>
      <c r="AD1697" s="257"/>
      <c r="AE1697" s="257"/>
      <c r="AP1697" s="257"/>
      <c r="AQ1697" s="257"/>
      <c r="AT1697" s="257"/>
      <c r="AU1697" s="257"/>
      <c r="BF1697" s="257"/>
      <c r="BG1697" s="257"/>
      <c r="BJ1697" s="257"/>
      <c r="BK1697" s="257"/>
    </row>
    <row r="1698" spans="10:63">
      <c r="J1698" s="257"/>
      <c r="K1698" s="257"/>
      <c r="L1698" s="257"/>
      <c r="N1698" s="257"/>
      <c r="O1698" s="257"/>
      <c r="P1698" s="257"/>
      <c r="Z1698" s="257"/>
      <c r="AA1698" s="257"/>
      <c r="AD1698" s="257"/>
      <c r="AE1698" s="257"/>
      <c r="AP1698" s="257"/>
      <c r="AQ1698" s="257"/>
      <c r="AT1698" s="257"/>
      <c r="AU1698" s="257"/>
      <c r="BF1698" s="257"/>
      <c r="BG1698" s="257"/>
      <c r="BJ1698" s="257"/>
      <c r="BK1698" s="257"/>
    </row>
    <row r="1699" spans="10:63">
      <c r="J1699" s="257"/>
      <c r="K1699" s="257"/>
      <c r="L1699" s="257"/>
      <c r="M1699" s="257"/>
      <c r="N1699" s="257"/>
      <c r="O1699" s="257"/>
      <c r="P1699" s="257"/>
      <c r="Q1699" s="257"/>
      <c r="Z1699" s="257"/>
      <c r="AA1699" s="257"/>
      <c r="AD1699" s="257"/>
      <c r="AE1699" s="257"/>
      <c r="AP1699" s="257"/>
      <c r="AQ1699" s="257"/>
      <c r="AT1699" s="257"/>
      <c r="AU1699" s="257"/>
      <c r="BF1699" s="257"/>
      <c r="BG1699" s="257"/>
      <c r="BJ1699" s="257"/>
      <c r="BK1699" s="257"/>
    </row>
    <row r="1700" spans="10:63">
      <c r="J1700" s="257"/>
      <c r="K1700" s="257"/>
      <c r="N1700" s="257"/>
      <c r="O1700" s="257"/>
      <c r="Z1700" s="257"/>
      <c r="AA1700" s="257"/>
      <c r="AD1700" s="257"/>
      <c r="AE1700" s="257"/>
      <c r="AP1700" s="257"/>
      <c r="AQ1700" s="257"/>
      <c r="AT1700" s="257"/>
      <c r="AU1700" s="257"/>
      <c r="BF1700" s="257"/>
      <c r="BG1700" s="257"/>
      <c r="BJ1700" s="257"/>
      <c r="BK1700" s="257"/>
    </row>
    <row r="1701" spans="10:63">
      <c r="J1701" s="257"/>
      <c r="K1701" s="257"/>
      <c r="N1701" s="257"/>
      <c r="O1701" s="257"/>
      <c r="P1701" s="257"/>
      <c r="Z1701" s="257"/>
      <c r="AA1701" s="257"/>
      <c r="AD1701" s="257"/>
      <c r="AE1701" s="257"/>
      <c r="AP1701" s="257"/>
      <c r="AQ1701" s="257"/>
      <c r="AT1701" s="257"/>
      <c r="AU1701" s="257"/>
      <c r="BF1701" s="257"/>
      <c r="BG1701" s="257"/>
      <c r="BJ1701" s="257"/>
      <c r="BK1701" s="257"/>
    </row>
    <row r="1702" spans="10:63">
      <c r="J1702" s="257"/>
      <c r="K1702" s="257"/>
      <c r="N1702" s="257"/>
      <c r="O1702" s="257"/>
      <c r="P1702" s="257"/>
      <c r="Z1702" s="257"/>
      <c r="AA1702" s="257"/>
      <c r="AD1702" s="257"/>
      <c r="AE1702" s="257"/>
      <c r="AP1702" s="257"/>
      <c r="AQ1702" s="257"/>
      <c r="AT1702" s="257"/>
      <c r="AU1702" s="257"/>
      <c r="BF1702" s="257"/>
      <c r="BG1702" s="257"/>
      <c r="BJ1702" s="257"/>
      <c r="BK1702" s="257"/>
    </row>
    <row r="1703" spans="10:63">
      <c r="J1703" s="257"/>
      <c r="K1703" s="257"/>
      <c r="L1703" s="257"/>
      <c r="N1703" s="257"/>
      <c r="O1703" s="257"/>
      <c r="P1703" s="257"/>
      <c r="Z1703" s="257"/>
      <c r="AA1703" s="257"/>
      <c r="AD1703" s="257"/>
      <c r="AE1703" s="257"/>
      <c r="AP1703" s="257"/>
      <c r="AQ1703" s="257"/>
      <c r="AT1703" s="257"/>
      <c r="AU1703" s="257"/>
      <c r="BF1703" s="257"/>
      <c r="BG1703" s="257"/>
      <c r="BJ1703" s="257"/>
      <c r="BK1703" s="257"/>
    </row>
    <row r="1704" spans="10:63">
      <c r="J1704" s="257"/>
      <c r="K1704" s="257"/>
      <c r="L1704" s="257"/>
      <c r="M1704" s="257"/>
      <c r="N1704" s="257"/>
      <c r="O1704" s="257"/>
      <c r="P1704" s="257"/>
      <c r="Q1704" s="257"/>
      <c r="Z1704" s="257"/>
      <c r="AA1704" s="257"/>
      <c r="AD1704" s="257"/>
      <c r="AE1704" s="257"/>
      <c r="AP1704" s="257"/>
      <c r="AQ1704" s="257"/>
      <c r="AT1704" s="257"/>
      <c r="AU1704" s="257"/>
      <c r="BF1704" s="257"/>
      <c r="BG1704" s="257"/>
      <c r="BJ1704" s="257"/>
      <c r="BK1704" s="257"/>
    </row>
    <row r="1705" spans="10:63">
      <c r="J1705" s="257"/>
      <c r="K1705" s="257"/>
      <c r="N1705" s="257"/>
      <c r="O1705" s="257"/>
      <c r="P1705" s="257"/>
      <c r="Z1705" s="257"/>
      <c r="AA1705" s="257"/>
      <c r="AD1705" s="257"/>
      <c r="AE1705" s="257"/>
      <c r="AP1705" s="257"/>
      <c r="AQ1705" s="257"/>
      <c r="AT1705" s="257"/>
      <c r="AU1705" s="257"/>
      <c r="BF1705" s="257"/>
      <c r="BG1705" s="257"/>
      <c r="BJ1705" s="257"/>
      <c r="BK1705" s="257"/>
    </row>
    <row r="1706" spans="10:63">
      <c r="J1706" s="257"/>
      <c r="K1706" s="257"/>
      <c r="L1706" s="257"/>
      <c r="M1706" s="257"/>
      <c r="N1706" s="257"/>
      <c r="O1706" s="257"/>
      <c r="P1706" s="257"/>
      <c r="Q1706" s="257"/>
      <c r="Z1706" s="257"/>
      <c r="AA1706" s="257"/>
      <c r="AD1706" s="257"/>
      <c r="AE1706" s="257"/>
      <c r="AP1706" s="257"/>
      <c r="AQ1706" s="257"/>
      <c r="AT1706" s="257"/>
      <c r="AU1706" s="257"/>
      <c r="BF1706" s="257"/>
      <c r="BG1706" s="257"/>
      <c r="BJ1706" s="257"/>
      <c r="BK1706" s="257"/>
    </row>
    <row r="1707" spans="10:63">
      <c r="J1707" s="257"/>
      <c r="K1707" s="257"/>
      <c r="M1707" s="257"/>
      <c r="N1707" s="257"/>
      <c r="O1707" s="257"/>
      <c r="Q1707" s="257"/>
      <c r="R1707" s="257"/>
      <c r="Z1707" s="257"/>
      <c r="AA1707" s="257"/>
      <c r="AD1707" s="257"/>
      <c r="AE1707" s="257"/>
      <c r="AP1707" s="257"/>
      <c r="AQ1707" s="257"/>
      <c r="AT1707" s="257"/>
      <c r="AU1707" s="257"/>
      <c r="BF1707" s="257"/>
      <c r="BG1707" s="257"/>
      <c r="BJ1707" s="257"/>
      <c r="BK1707" s="257"/>
    </row>
    <row r="1708" spans="10:63">
      <c r="J1708" s="257"/>
      <c r="K1708" s="257"/>
      <c r="L1708" s="257"/>
      <c r="N1708" s="257"/>
      <c r="O1708" s="257"/>
      <c r="P1708" s="257"/>
      <c r="Z1708" s="257"/>
      <c r="AA1708" s="257"/>
      <c r="AD1708" s="257"/>
      <c r="AE1708" s="257"/>
      <c r="AP1708" s="257"/>
      <c r="AQ1708" s="257"/>
      <c r="AT1708" s="257"/>
      <c r="AU1708" s="257"/>
      <c r="BF1708" s="257"/>
      <c r="BG1708" s="257"/>
      <c r="BJ1708" s="257"/>
      <c r="BK1708" s="257"/>
    </row>
    <row r="1709" spans="10:63">
      <c r="J1709" s="257"/>
      <c r="K1709" s="257"/>
      <c r="L1709" s="257"/>
      <c r="N1709" s="257"/>
      <c r="O1709" s="257"/>
      <c r="P1709" s="257"/>
      <c r="Z1709" s="257"/>
      <c r="AA1709" s="257"/>
      <c r="AD1709" s="257"/>
      <c r="AE1709" s="257"/>
      <c r="AP1709" s="257"/>
      <c r="AQ1709" s="257"/>
      <c r="AT1709" s="257"/>
      <c r="AU1709" s="257"/>
      <c r="BF1709" s="257"/>
      <c r="BG1709" s="257"/>
      <c r="BJ1709" s="257"/>
      <c r="BK1709" s="257"/>
    </row>
    <row r="1710" spans="10:63">
      <c r="J1710" s="257"/>
      <c r="K1710" s="257"/>
      <c r="L1710" s="257"/>
      <c r="N1710" s="257"/>
      <c r="O1710" s="257"/>
      <c r="P1710" s="257"/>
      <c r="Z1710" s="257"/>
      <c r="AA1710" s="257"/>
      <c r="AD1710" s="257"/>
      <c r="AE1710" s="257"/>
      <c r="AP1710" s="257"/>
      <c r="AQ1710" s="257"/>
      <c r="AT1710" s="257"/>
      <c r="AU1710" s="257"/>
      <c r="BF1710" s="257"/>
      <c r="BG1710" s="257"/>
      <c r="BJ1710" s="257"/>
      <c r="BK1710" s="257"/>
    </row>
    <row r="1711" spans="10:63">
      <c r="J1711" s="257"/>
      <c r="K1711" s="257"/>
      <c r="L1711" s="257"/>
      <c r="M1711" s="257"/>
      <c r="N1711" s="257"/>
      <c r="O1711" s="257"/>
      <c r="P1711" s="257"/>
      <c r="Q1711" s="257"/>
      <c r="Z1711" s="257"/>
      <c r="AA1711" s="257"/>
      <c r="AD1711" s="257"/>
      <c r="AE1711" s="257"/>
      <c r="AP1711" s="257"/>
      <c r="AQ1711" s="257"/>
      <c r="AT1711" s="257"/>
      <c r="AU1711" s="257"/>
      <c r="BF1711" s="257"/>
      <c r="BG1711" s="257"/>
      <c r="BJ1711" s="257"/>
      <c r="BK1711" s="257"/>
    </row>
    <row r="1712" spans="10:63">
      <c r="J1712" s="257"/>
      <c r="K1712" s="257"/>
      <c r="N1712" s="257"/>
      <c r="O1712" s="257"/>
      <c r="R1712" s="257"/>
      <c r="Z1712" s="257"/>
      <c r="AA1712" s="257"/>
      <c r="AD1712" s="257"/>
      <c r="AE1712" s="257"/>
      <c r="AP1712" s="257"/>
      <c r="AQ1712" s="257"/>
      <c r="AT1712" s="257"/>
      <c r="AU1712" s="257"/>
      <c r="BF1712" s="257"/>
      <c r="BG1712" s="257"/>
      <c r="BJ1712" s="257"/>
      <c r="BK1712" s="257"/>
    </row>
    <row r="1713" spans="10:63">
      <c r="J1713" s="257"/>
      <c r="K1713" s="257"/>
      <c r="L1713" s="257"/>
      <c r="M1713" s="257"/>
      <c r="N1713" s="257"/>
      <c r="O1713" s="257"/>
      <c r="P1713" s="257"/>
      <c r="Q1713" s="257"/>
      <c r="Z1713" s="257"/>
      <c r="AA1713" s="257"/>
      <c r="AD1713" s="257"/>
      <c r="AE1713" s="257"/>
      <c r="AP1713" s="257"/>
      <c r="AQ1713" s="257"/>
      <c r="AT1713" s="257"/>
      <c r="AU1713" s="257"/>
      <c r="BF1713" s="257"/>
      <c r="BG1713" s="257"/>
      <c r="BJ1713" s="257"/>
      <c r="BK1713" s="257"/>
    </row>
    <row r="1714" spans="10:63">
      <c r="J1714" s="257"/>
      <c r="K1714" s="257"/>
      <c r="N1714" s="257"/>
      <c r="O1714" s="257"/>
      <c r="R1714" s="257"/>
      <c r="Z1714" s="257"/>
      <c r="AA1714" s="257"/>
      <c r="AD1714" s="257"/>
      <c r="AE1714" s="257"/>
      <c r="AP1714" s="257"/>
      <c r="AQ1714" s="257"/>
      <c r="AT1714" s="257"/>
      <c r="AU1714" s="257"/>
      <c r="BF1714" s="257"/>
      <c r="BG1714" s="257"/>
      <c r="BJ1714" s="257"/>
      <c r="BK1714" s="257"/>
    </row>
    <row r="1715" spans="10:63">
      <c r="J1715" s="257"/>
      <c r="K1715" s="257"/>
      <c r="N1715" s="257"/>
      <c r="O1715" s="257"/>
      <c r="P1715" s="257"/>
      <c r="Z1715" s="257"/>
      <c r="AA1715" s="257"/>
      <c r="AD1715" s="257"/>
      <c r="AE1715" s="257"/>
      <c r="AP1715" s="257"/>
      <c r="AQ1715" s="257"/>
      <c r="AT1715" s="257"/>
      <c r="AU1715" s="257"/>
      <c r="BF1715" s="257"/>
      <c r="BG1715" s="257"/>
      <c r="BJ1715" s="257"/>
      <c r="BK1715" s="257"/>
    </row>
    <row r="1716" spans="10:63">
      <c r="J1716" s="257"/>
      <c r="K1716" s="257"/>
      <c r="L1716" s="257"/>
      <c r="N1716" s="257"/>
      <c r="O1716" s="257"/>
      <c r="P1716" s="257"/>
      <c r="Z1716" s="257"/>
      <c r="AA1716" s="257"/>
      <c r="AD1716" s="257"/>
      <c r="AE1716" s="257"/>
      <c r="AP1716" s="257"/>
      <c r="AQ1716" s="257"/>
      <c r="AT1716" s="257"/>
      <c r="AU1716" s="257"/>
      <c r="BF1716" s="257"/>
      <c r="BG1716" s="257"/>
      <c r="BJ1716" s="257"/>
      <c r="BK1716" s="257"/>
    </row>
    <row r="1717" spans="10:63">
      <c r="J1717" s="257"/>
      <c r="K1717" s="257"/>
      <c r="M1717" s="257"/>
      <c r="N1717" s="257"/>
      <c r="O1717" s="257"/>
      <c r="Q1717" s="257"/>
      <c r="R1717" s="257"/>
      <c r="Z1717" s="257"/>
      <c r="AA1717" s="257"/>
      <c r="AD1717" s="257"/>
      <c r="AE1717" s="257"/>
      <c r="AP1717" s="257"/>
      <c r="AQ1717" s="257"/>
      <c r="AT1717" s="257"/>
      <c r="AU1717" s="257"/>
      <c r="BF1717" s="257"/>
      <c r="BG1717" s="257"/>
      <c r="BJ1717" s="257"/>
      <c r="BK1717" s="257"/>
    </row>
    <row r="1718" spans="10:63">
      <c r="J1718" s="257"/>
      <c r="K1718" s="257"/>
      <c r="L1718" s="257"/>
      <c r="N1718" s="257"/>
      <c r="O1718" s="257"/>
      <c r="P1718" s="257"/>
      <c r="Z1718" s="257"/>
      <c r="AA1718" s="257"/>
      <c r="AD1718" s="257"/>
      <c r="AE1718" s="257"/>
      <c r="AP1718" s="257"/>
      <c r="AQ1718" s="257"/>
      <c r="AT1718" s="257"/>
      <c r="AU1718" s="257"/>
      <c r="BF1718" s="257"/>
      <c r="BG1718" s="257"/>
      <c r="BJ1718" s="257"/>
      <c r="BK1718" s="257"/>
    </row>
    <row r="1719" spans="10:63">
      <c r="J1719" s="257"/>
      <c r="K1719" s="257"/>
      <c r="N1719" s="257"/>
      <c r="O1719" s="257"/>
      <c r="Z1719" s="257"/>
      <c r="AA1719" s="257"/>
      <c r="AD1719" s="257"/>
      <c r="AE1719" s="257"/>
      <c r="AP1719" s="257"/>
      <c r="AQ1719" s="257"/>
      <c r="AT1719" s="257"/>
      <c r="AU1719" s="257"/>
      <c r="BF1719" s="257"/>
      <c r="BG1719" s="257"/>
      <c r="BJ1719" s="257"/>
      <c r="BK1719" s="257"/>
    </row>
    <row r="1720" spans="10:63">
      <c r="J1720" s="257"/>
      <c r="K1720" s="257"/>
      <c r="N1720" s="257"/>
      <c r="O1720" s="257"/>
      <c r="Z1720" s="257"/>
      <c r="AA1720" s="257"/>
      <c r="AD1720" s="257"/>
      <c r="AE1720" s="257"/>
      <c r="AP1720" s="257"/>
      <c r="AQ1720" s="257"/>
      <c r="AT1720" s="257"/>
      <c r="AU1720" s="257"/>
      <c r="BF1720" s="257"/>
      <c r="BG1720" s="257"/>
      <c r="BJ1720" s="257"/>
      <c r="BK1720" s="257"/>
    </row>
    <row r="1721" spans="10:63">
      <c r="J1721" s="257"/>
      <c r="K1721" s="257"/>
      <c r="N1721" s="257"/>
      <c r="O1721" s="257"/>
      <c r="Z1721" s="257"/>
      <c r="AA1721" s="257"/>
      <c r="AD1721" s="257"/>
      <c r="AE1721" s="257"/>
      <c r="AP1721" s="257"/>
      <c r="AQ1721" s="257"/>
      <c r="AT1721" s="257"/>
      <c r="AU1721" s="257"/>
      <c r="BF1721" s="257"/>
      <c r="BG1721" s="257"/>
      <c r="BJ1721" s="257"/>
      <c r="BK1721" s="257"/>
    </row>
    <row r="1722" spans="10:63">
      <c r="J1722" s="257"/>
      <c r="K1722" s="257"/>
      <c r="N1722" s="257"/>
      <c r="O1722" s="257"/>
      <c r="Z1722" s="257"/>
      <c r="AA1722" s="257"/>
      <c r="AD1722" s="257"/>
      <c r="AE1722" s="257"/>
      <c r="AP1722" s="257"/>
      <c r="AQ1722" s="257"/>
      <c r="AT1722" s="257"/>
      <c r="AU1722" s="257"/>
      <c r="BF1722" s="257"/>
      <c r="BG1722" s="257"/>
      <c r="BJ1722" s="257"/>
      <c r="BK1722" s="257"/>
    </row>
    <row r="1723" spans="10:63">
      <c r="J1723" s="257"/>
      <c r="K1723" s="257"/>
      <c r="N1723" s="257"/>
      <c r="O1723" s="257"/>
      <c r="Z1723" s="257"/>
      <c r="AA1723" s="257"/>
      <c r="AD1723" s="257"/>
      <c r="AE1723" s="257"/>
      <c r="AP1723" s="257"/>
      <c r="AQ1723" s="257"/>
      <c r="AT1723" s="257"/>
      <c r="AU1723" s="257"/>
      <c r="BF1723" s="257"/>
      <c r="BG1723" s="257"/>
      <c r="BJ1723" s="257"/>
      <c r="BK1723" s="257"/>
    </row>
    <row r="1724" spans="10:63">
      <c r="J1724" s="257"/>
      <c r="K1724" s="257"/>
      <c r="N1724" s="257"/>
      <c r="O1724" s="257"/>
      <c r="Z1724" s="257"/>
      <c r="AA1724" s="257"/>
      <c r="AD1724" s="257"/>
      <c r="AE1724" s="257"/>
      <c r="AP1724" s="257"/>
      <c r="AQ1724" s="257"/>
      <c r="AT1724" s="257"/>
      <c r="AU1724" s="257"/>
      <c r="BF1724" s="257"/>
      <c r="BG1724" s="257"/>
      <c r="BJ1724" s="257"/>
      <c r="BK1724" s="257"/>
    </row>
    <row r="1725" spans="10:63">
      <c r="J1725" s="257"/>
      <c r="K1725" s="257"/>
      <c r="L1725" s="257"/>
      <c r="N1725" s="257"/>
      <c r="O1725" s="257"/>
      <c r="P1725" s="257"/>
      <c r="Z1725" s="257"/>
      <c r="AA1725" s="257"/>
      <c r="AD1725" s="257"/>
      <c r="AE1725" s="257"/>
      <c r="AP1725" s="257"/>
      <c r="AQ1725" s="257"/>
      <c r="AT1725" s="257"/>
      <c r="AU1725" s="257"/>
      <c r="BF1725" s="257"/>
      <c r="BG1725" s="257"/>
      <c r="BJ1725" s="257"/>
      <c r="BK1725" s="257"/>
    </row>
    <row r="1726" spans="10:63">
      <c r="J1726" s="257"/>
      <c r="K1726" s="257"/>
      <c r="N1726" s="257"/>
      <c r="O1726" s="257"/>
      <c r="Z1726" s="257"/>
      <c r="AA1726" s="257"/>
      <c r="AD1726" s="257"/>
      <c r="AE1726" s="257"/>
      <c r="AP1726" s="257"/>
      <c r="AQ1726" s="257"/>
      <c r="AT1726" s="257"/>
      <c r="AU1726" s="257"/>
      <c r="BF1726" s="257"/>
      <c r="BG1726" s="257"/>
      <c r="BJ1726" s="257"/>
      <c r="BK1726" s="257"/>
    </row>
    <row r="1727" spans="10:63">
      <c r="J1727" s="257"/>
      <c r="K1727" s="257"/>
      <c r="N1727" s="257"/>
      <c r="O1727" s="257"/>
      <c r="Z1727" s="257"/>
      <c r="AA1727" s="257"/>
      <c r="AD1727" s="257"/>
      <c r="AE1727" s="257"/>
      <c r="AP1727" s="257"/>
      <c r="AQ1727" s="257"/>
      <c r="AT1727" s="257"/>
      <c r="AU1727" s="257"/>
      <c r="BF1727" s="257"/>
      <c r="BG1727" s="257"/>
      <c r="BJ1727" s="257"/>
      <c r="BK1727" s="257"/>
    </row>
    <row r="1728" spans="10:63">
      <c r="J1728" s="257"/>
      <c r="K1728" s="257"/>
      <c r="M1728" s="257"/>
      <c r="N1728" s="257"/>
      <c r="O1728" s="257"/>
      <c r="Q1728" s="257"/>
      <c r="R1728" s="257"/>
      <c r="Z1728" s="257"/>
      <c r="AA1728" s="257"/>
      <c r="AD1728" s="257"/>
      <c r="AE1728" s="257"/>
      <c r="AP1728" s="257"/>
      <c r="AQ1728" s="257"/>
      <c r="AT1728" s="257"/>
      <c r="AU1728" s="257"/>
      <c r="BF1728" s="257"/>
      <c r="BG1728" s="257"/>
      <c r="BJ1728" s="257"/>
      <c r="BK1728" s="257"/>
    </row>
    <row r="1729" spans="10:63">
      <c r="J1729" s="257"/>
      <c r="K1729" s="257"/>
      <c r="N1729" s="257"/>
      <c r="O1729" s="257"/>
      <c r="P1729" s="257"/>
      <c r="Z1729" s="257"/>
      <c r="AA1729" s="257"/>
      <c r="AD1729" s="257"/>
      <c r="AE1729" s="257"/>
      <c r="AP1729" s="257"/>
      <c r="AQ1729" s="257"/>
      <c r="AT1729" s="257"/>
      <c r="AU1729" s="257"/>
      <c r="BF1729" s="257"/>
      <c r="BG1729" s="257"/>
      <c r="BJ1729" s="257"/>
      <c r="BK1729" s="257"/>
    </row>
    <row r="1730" spans="10:63">
      <c r="J1730" s="257"/>
      <c r="K1730" s="257"/>
      <c r="L1730" s="257"/>
      <c r="M1730" s="257"/>
      <c r="N1730" s="257"/>
      <c r="O1730" s="257"/>
      <c r="P1730" s="257"/>
      <c r="Q1730" s="257"/>
      <c r="Z1730" s="257"/>
      <c r="AA1730" s="257"/>
      <c r="AD1730" s="257"/>
      <c r="AE1730" s="257"/>
      <c r="AP1730" s="257"/>
      <c r="AQ1730" s="257"/>
      <c r="AT1730" s="257"/>
      <c r="AU1730" s="257"/>
      <c r="BF1730" s="257"/>
      <c r="BG1730" s="257"/>
      <c r="BJ1730" s="257"/>
      <c r="BK1730" s="257"/>
    </row>
    <row r="1731" spans="10:63">
      <c r="J1731" s="257"/>
      <c r="K1731" s="257"/>
      <c r="M1731" s="257"/>
      <c r="N1731" s="257"/>
      <c r="O1731" s="257"/>
      <c r="Q1731" s="257"/>
      <c r="R1731" s="257"/>
      <c r="Z1731" s="257"/>
      <c r="AA1731" s="257"/>
      <c r="AD1731" s="257"/>
      <c r="AE1731" s="257"/>
      <c r="AP1731" s="257"/>
      <c r="AQ1731" s="257"/>
      <c r="AT1731" s="257"/>
      <c r="AU1731" s="257"/>
      <c r="BF1731" s="257"/>
      <c r="BG1731" s="257"/>
      <c r="BJ1731" s="257"/>
      <c r="BK1731" s="257"/>
    </row>
    <row r="1732" spans="10:63">
      <c r="J1732" s="257"/>
      <c r="K1732" s="257"/>
      <c r="M1732" s="257"/>
      <c r="N1732" s="257"/>
      <c r="O1732" s="257"/>
      <c r="Q1732" s="257"/>
      <c r="R1732" s="257"/>
      <c r="Z1732" s="257"/>
      <c r="AA1732" s="257"/>
      <c r="AD1732" s="257"/>
      <c r="AE1732" s="257"/>
      <c r="AP1732" s="257"/>
      <c r="AQ1732" s="257"/>
      <c r="AT1732" s="257"/>
      <c r="AU1732" s="257"/>
      <c r="BF1732" s="257"/>
      <c r="BG1732" s="257"/>
      <c r="BJ1732" s="257"/>
      <c r="BK1732" s="257"/>
    </row>
    <row r="1733" spans="10:63">
      <c r="J1733" s="257"/>
      <c r="K1733" s="257"/>
      <c r="L1733" s="257"/>
      <c r="M1733" s="257"/>
      <c r="N1733" s="257"/>
      <c r="O1733" s="257"/>
      <c r="P1733" s="257"/>
      <c r="Q1733" s="257"/>
      <c r="Z1733" s="257"/>
      <c r="AA1733" s="257"/>
      <c r="AD1733" s="257"/>
      <c r="AE1733" s="257"/>
      <c r="AP1733" s="257"/>
      <c r="AQ1733" s="257"/>
      <c r="AT1733" s="257"/>
      <c r="AU1733" s="257"/>
      <c r="BF1733" s="257"/>
      <c r="BG1733" s="257"/>
      <c r="BJ1733" s="257"/>
      <c r="BK1733" s="257"/>
    </row>
    <row r="1734" spans="10:63">
      <c r="J1734" s="257"/>
      <c r="K1734" s="257"/>
      <c r="N1734" s="257"/>
      <c r="O1734" s="257"/>
      <c r="Z1734" s="257"/>
      <c r="AA1734" s="257"/>
      <c r="AD1734" s="257"/>
      <c r="AE1734" s="257"/>
      <c r="AP1734" s="257"/>
      <c r="AQ1734" s="257"/>
      <c r="AT1734" s="257"/>
      <c r="AU1734" s="257"/>
      <c r="BF1734" s="257"/>
      <c r="BG1734" s="257"/>
      <c r="BJ1734" s="257"/>
      <c r="BK1734" s="257"/>
    </row>
    <row r="1735" spans="10:63">
      <c r="J1735" s="257"/>
      <c r="K1735" s="257"/>
      <c r="N1735" s="257"/>
      <c r="O1735" s="257"/>
      <c r="Z1735" s="257"/>
      <c r="AA1735" s="257"/>
      <c r="AD1735" s="257"/>
      <c r="AE1735" s="257"/>
      <c r="AP1735" s="257"/>
      <c r="AQ1735" s="257"/>
      <c r="AT1735" s="257"/>
      <c r="AU1735" s="257"/>
      <c r="BF1735" s="257"/>
      <c r="BG1735" s="257"/>
      <c r="BJ1735" s="257"/>
      <c r="BK1735" s="257"/>
    </row>
    <row r="1736" spans="10:63">
      <c r="J1736" s="257"/>
      <c r="K1736" s="257"/>
      <c r="L1736" s="257"/>
      <c r="N1736" s="257"/>
      <c r="O1736" s="257"/>
      <c r="P1736" s="257"/>
      <c r="Z1736" s="257"/>
      <c r="AA1736" s="257"/>
      <c r="AD1736" s="257"/>
      <c r="AE1736" s="257"/>
      <c r="AP1736" s="257"/>
      <c r="AQ1736" s="257"/>
      <c r="AT1736" s="257"/>
      <c r="AU1736" s="257"/>
      <c r="BF1736" s="257"/>
      <c r="BG1736" s="257"/>
      <c r="BJ1736" s="257"/>
      <c r="BK1736" s="257"/>
    </row>
    <row r="1737" spans="10:63">
      <c r="J1737" s="257"/>
      <c r="K1737" s="257"/>
      <c r="N1737" s="257"/>
      <c r="O1737" s="257"/>
      <c r="Z1737" s="257"/>
      <c r="AA1737" s="257"/>
      <c r="AD1737" s="257"/>
      <c r="AE1737" s="257"/>
      <c r="AP1737" s="257"/>
      <c r="AQ1737" s="257"/>
      <c r="AT1737" s="257"/>
      <c r="AU1737" s="257"/>
      <c r="BF1737" s="257"/>
      <c r="BG1737" s="257"/>
      <c r="BJ1737" s="257"/>
      <c r="BK1737" s="257"/>
    </row>
    <row r="1738" spans="10:63">
      <c r="J1738" s="257"/>
      <c r="K1738" s="257"/>
      <c r="N1738" s="257"/>
      <c r="O1738" s="257"/>
      <c r="Z1738" s="257"/>
      <c r="AA1738" s="257"/>
      <c r="AD1738" s="257"/>
      <c r="AE1738" s="257"/>
      <c r="AP1738" s="257"/>
      <c r="AQ1738" s="257"/>
      <c r="AT1738" s="257"/>
      <c r="AU1738" s="257"/>
      <c r="BF1738" s="257"/>
      <c r="BG1738" s="257"/>
      <c r="BJ1738" s="257"/>
      <c r="BK1738" s="257"/>
    </row>
    <row r="1739" spans="10:63">
      <c r="J1739" s="257"/>
      <c r="K1739" s="257"/>
      <c r="L1739" s="257"/>
      <c r="N1739" s="257"/>
      <c r="O1739" s="257"/>
      <c r="P1739" s="257"/>
      <c r="Z1739" s="257"/>
      <c r="AA1739" s="257"/>
      <c r="AD1739" s="257"/>
      <c r="AE1739" s="257"/>
      <c r="AP1739" s="257"/>
      <c r="AQ1739" s="257"/>
      <c r="AT1739" s="257"/>
      <c r="AU1739" s="257"/>
      <c r="BF1739" s="257"/>
      <c r="BG1739" s="257"/>
      <c r="BJ1739" s="257"/>
      <c r="BK1739" s="257"/>
    </row>
    <row r="1740" spans="10:63">
      <c r="J1740" s="257"/>
      <c r="K1740" s="257"/>
      <c r="N1740" s="257"/>
      <c r="O1740" s="257"/>
      <c r="Z1740" s="257"/>
      <c r="AA1740" s="257"/>
      <c r="AD1740" s="257"/>
      <c r="AE1740" s="257"/>
      <c r="AP1740" s="257"/>
      <c r="AQ1740" s="257"/>
      <c r="AT1740" s="257"/>
      <c r="AU1740" s="257"/>
      <c r="BF1740" s="257"/>
      <c r="BG1740" s="257"/>
      <c r="BJ1740" s="257"/>
      <c r="BK1740" s="257"/>
    </row>
    <row r="1741" spans="10:63">
      <c r="J1741" s="257"/>
      <c r="K1741" s="257"/>
      <c r="N1741" s="257"/>
      <c r="O1741" s="257"/>
      <c r="R1741" s="257"/>
      <c r="Z1741" s="257"/>
      <c r="AA1741" s="257"/>
      <c r="AD1741" s="257"/>
      <c r="AE1741" s="257"/>
      <c r="AP1741" s="257"/>
      <c r="AQ1741" s="257"/>
      <c r="AT1741" s="257"/>
      <c r="AU1741" s="257"/>
      <c r="BF1741" s="257"/>
      <c r="BG1741" s="257"/>
      <c r="BJ1741" s="257"/>
      <c r="BK1741" s="257"/>
    </row>
    <row r="1742" spans="10:63">
      <c r="J1742" s="257"/>
      <c r="K1742" s="257"/>
      <c r="M1742" s="257"/>
      <c r="N1742" s="257"/>
      <c r="O1742" s="257"/>
      <c r="Q1742" s="257"/>
      <c r="R1742" s="257"/>
      <c r="Z1742" s="257"/>
      <c r="AA1742" s="257"/>
      <c r="AD1742" s="257"/>
      <c r="AE1742" s="257"/>
      <c r="AP1742" s="257"/>
      <c r="AQ1742" s="257"/>
      <c r="AT1742" s="257"/>
      <c r="AU1742" s="257"/>
      <c r="BF1742" s="257"/>
      <c r="BG1742" s="257"/>
      <c r="BJ1742" s="257"/>
      <c r="BK1742" s="257"/>
    </row>
    <row r="1743" spans="10:63">
      <c r="J1743" s="257"/>
      <c r="K1743" s="257"/>
      <c r="L1743" s="257"/>
      <c r="N1743" s="257"/>
      <c r="O1743" s="257"/>
      <c r="P1743" s="257"/>
      <c r="Z1743" s="257"/>
      <c r="AA1743" s="257"/>
      <c r="AD1743" s="257"/>
      <c r="AE1743" s="257"/>
      <c r="AP1743" s="257"/>
      <c r="AQ1743" s="257"/>
      <c r="AT1743" s="257"/>
      <c r="AU1743" s="257"/>
      <c r="BF1743" s="257"/>
      <c r="BG1743" s="257"/>
      <c r="BJ1743" s="257"/>
      <c r="BK1743" s="257"/>
    </row>
    <row r="1744" spans="10:63">
      <c r="J1744" s="257"/>
      <c r="K1744" s="257"/>
      <c r="L1744" s="257"/>
      <c r="M1744" s="257"/>
      <c r="N1744" s="257"/>
      <c r="O1744" s="257"/>
      <c r="P1744" s="257"/>
      <c r="Q1744" s="257"/>
      <c r="Z1744" s="257"/>
      <c r="AA1744" s="257"/>
      <c r="AD1744" s="257"/>
      <c r="AE1744" s="257"/>
      <c r="AP1744" s="257"/>
      <c r="AQ1744" s="257"/>
      <c r="AT1744" s="257"/>
      <c r="AU1744" s="257"/>
      <c r="BF1744" s="257"/>
      <c r="BG1744" s="257"/>
      <c r="BJ1744" s="257"/>
      <c r="BK1744" s="257"/>
    </row>
    <row r="1745" spans="10:63">
      <c r="J1745" s="257"/>
      <c r="K1745" s="257"/>
      <c r="N1745" s="257"/>
      <c r="O1745" s="257"/>
      <c r="Z1745" s="257"/>
      <c r="AA1745" s="257"/>
      <c r="AD1745" s="257"/>
      <c r="AE1745" s="257"/>
      <c r="AP1745" s="257"/>
      <c r="AQ1745" s="257"/>
      <c r="AT1745" s="257"/>
      <c r="AU1745" s="257"/>
      <c r="BF1745" s="257"/>
      <c r="BG1745" s="257"/>
      <c r="BJ1745" s="257"/>
      <c r="BK1745" s="257"/>
    </row>
    <row r="1746" spans="10:63">
      <c r="J1746" s="257"/>
      <c r="K1746" s="257"/>
      <c r="L1746" s="257"/>
      <c r="M1746" s="257"/>
      <c r="N1746" s="257"/>
      <c r="O1746" s="257"/>
      <c r="P1746" s="257"/>
      <c r="Q1746" s="257"/>
      <c r="Z1746" s="257"/>
      <c r="AA1746" s="257"/>
      <c r="AD1746" s="257"/>
      <c r="AE1746" s="257"/>
      <c r="AP1746" s="257"/>
      <c r="AQ1746" s="257"/>
      <c r="AT1746" s="257"/>
      <c r="AU1746" s="257"/>
      <c r="BF1746" s="257"/>
      <c r="BG1746" s="257"/>
      <c r="BJ1746" s="257"/>
      <c r="BK1746" s="257"/>
    </row>
    <row r="1747" spans="10:63">
      <c r="J1747" s="257"/>
      <c r="K1747" s="257"/>
      <c r="L1747" s="257"/>
      <c r="N1747" s="257"/>
      <c r="O1747" s="257"/>
      <c r="P1747" s="257"/>
      <c r="Z1747" s="257"/>
      <c r="AA1747" s="257"/>
      <c r="AD1747" s="257"/>
      <c r="AE1747" s="257"/>
      <c r="AP1747" s="257"/>
      <c r="AQ1747" s="257"/>
      <c r="AT1747" s="257"/>
      <c r="AU1747" s="257"/>
      <c r="BF1747" s="257"/>
      <c r="BG1747" s="257"/>
      <c r="BJ1747" s="257"/>
      <c r="BK1747" s="257"/>
    </row>
    <row r="1748" spans="10:63">
      <c r="J1748" s="257"/>
      <c r="K1748" s="257"/>
      <c r="L1748" s="257"/>
      <c r="M1748" s="257"/>
      <c r="N1748" s="257"/>
      <c r="O1748" s="257"/>
      <c r="P1748" s="257"/>
      <c r="Q1748" s="257"/>
      <c r="Z1748" s="257"/>
      <c r="AA1748" s="257"/>
      <c r="AD1748" s="257"/>
      <c r="AE1748" s="257"/>
      <c r="AP1748" s="257"/>
      <c r="AQ1748" s="257"/>
      <c r="AT1748" s="257"/>
      <c r="AU1748" s="257"/>
      <c r="BF1748" s="257"/>
      <c r="BG1748" s="257"/>
      <c r="BJ1748" s="257"/>
      <c r="BK1748" s="257"/>
    </row>
    <row r="1749" spans="10:63">
      <c r="J1749" s="257"/>
      <c r="K1749" s="257"/>
      <c r="M1749" s="257"/>
      <c r="N1749" s="257"/>
      <c r="O1749" s="257"/>
      <c r="Q1749" s="257"/>
      <c r="R1749" s="257"/>
      <c r="Z1749" s="257"/>
      <c r="AA1749" s="257"/>
      <c r="AD1749" s="257"/>
      <c r="AE1749" s="257"/>
      <c r="AP1749" s="257"/>
      <c r="AQ1749" s="257"/>
      <c r="AT1749" s="257"/>
      <c r="AU1749" s="257"/>
      <c r="BF1749" s="257"/>
      <c r="BG1749" s="257"/>
      <c r="BJ1749" s="257"/>
      <c r="BK1749" s="257"/>
    </row>
    <row r="1750" spans="10:63">
      <c r="J1750" s="257"/>
      <c r="K1750" s="257"/>
      <c r="L1750" s="257"/>
      <c r="N1750" s="257"/>
      <c r="O1750" s="257"/>
      <c r="P1750" s="257"/>
      <c r="Z1750" s="257"/>
      <c r="AA1750" s="257"/>
      <c r="AD1750" s="257"/>
      <c r="AE1750" s="257"/>
      <c r="AP1750" s="257"/>
      <c r="AQ1750" s="257"/>
      <c r="AT1750" s="257"/>
      <c r="AU1750" s="257"/>
      <c r="BF1750" s="257"/>
      <c r="BG1750" s="257"/>
      <c r="BJ1750" s="257"/>
      <c r="BK1750" s="257"/>
    </row>
    <row r="1751" spans="10:63">
      <c r="J1751" s="257"/>
      <c r="K1751" s="257"/>
      <c r="L1751" s="257"/>
      <c r="N1751" s="257"/>
      <c r="O1751" s="257"/>
      <c r="P1751" s="257"/>
      <c r="Z1751" s="257"/>
      <c r="AA1751" s="257"/>
      <c r="AD1751" s="257"/>
      <c r="AE1751" s="257"/>
      <c r="AP1751" s="257"/>
      <c r="AQ1751" s="257"/>
      <c r="AT1751" s="257"/>
      <c r="AU1751" s="257"/>
      <c r="BF1751" s="257"/>
      <c r="BG1751" s="257"/>
      <c r="BJ1751" s="257"/>
      <c r="BK1751" s="257"/>
    </row>
    <row r="1752" spans="10:63">
      <c r="J1752" s="257"/>
      <c r="K1752" s="257"/>
      <c r="L1752" s="257"/>
      <c r="N1752" s="257"/>
      <c r="O1752" s="257"/>
      <c r="P1752" s="257"/>
      <c r="Z1752" s="257"/>
      <c r="AA1752" s="257"/>
      <c r="AD1752" s="257"/>
      <c r="AE1752" s="257"/>
      <c r="AP1752" s="257"/>
      <c r="AQ1752" s="257"/>
      <c r="AT1752" s="257"/>
      <c r="AU1752" s="257"/>
      <c r="BF1752" s="257"/>
      <c r="BG1752" s="257"/>
      <c r="BJ1752" s="257"/>
      <c r="BK1752" s="257"/>
    </row>
    <row r="1753" spans="10:63">
      <c r="J1753" s="257"/>
      <c r="K1753" s="257"/>
      <c r="L1753" s="257"/>
      <c r="N1753" s="257"/>
      <c r="O1753" s="257"/>
      <c r="P1753" s="257"/>
      <c r="Z1753" s="257"/>
      <c r="AA1753" s="257"/>
      <c r="AD1753" s="257"/>
      <c r="AE1753" s="257"/>
      <c r="AP1753" s="257"/>
      <c r="AQ1753" s="257"/>
      <c r="AT1753" s="257"/>
      <c r="AU1753" s="257"/>
      <c r="BF1753" s="257"/>
      <c r="BG1753" s="257"/>
      <c r="BJ1753" s="257"/>
      <c r="BK1753" s="257"/>
    </row>
    <row r="1754" spans="10:63">
      <c r="J1754" s="257"/>
      <c r="K1754" s="257"/>
      <c r="N1754" s="257"/>
      <c r="O1754" s="257"/>
      <c r="Z1754" s="257"/>
      <c r="AA1754" s="257"/>
      <c r="AD1754" s="257"/>
      <c r="AE1754" s="257"/>
      <c r="AP1754" s="257"/>
      <c r="AQ1754" s="257"/>
      <c r="AT1754" s="257"/>
      <c r="AU1754" s="257"/>
      <c r="BF1754" s="257"/>
      <c r="BG1754" s="257"/>
      <c r="BJ1754" s="257"/>
      <c r="BK1754" s="257"/>
    </row>
    <row r="1755" spans="10:63">
      <c r="J1755" s="257"/>
      <c r="K1755" s="257"/>
      <c r="N1755" s="257"/>
      <c r="O1755" s="257"/>
      <c r="Z1755" s="257"/>
      <c r="AA1755" s="257"/>
      <c r="AD1755" s="257"/>
      <c r="AE1755" s="257"/>
      <c r="AP1755" s="257"/>
      <c r="AQ1755" s="257"/>
      <c r="AT1755" s="257"/>
      <c r="AU1755" s="257"/>
      <c r="BF1755" s="257"/>
      <c r="BG1755" s="257"/>
      <c r="BJ1755" s="257"/>
      <c r="BK1755" s="257"/>
    </row>
    <row r="1756" spans="10:63">
      <c r="J1756" s="257"/>
      <c r="K1756" s="257"/>
      <c r="N1756" s="257"/>
      <c r="O1756" s="257"/>
      <c r="Z1756" s="257"/>
      <c r="AA1756" s="257"/>
      <c r="AD1756" s="257"/>
      <c r="AE1756" s="257"/>
      <c r="AP1756" s="257"/>
      <c r="AQ1756" s="257"/>
      <c r="AT1756" s="257"/>
      <c r="AU1756" s="257"/>
      <c r="BF1756" s="257"/>
      <c r="BG1756" s="257"/>
      <c r="BJ1756" s="257"/>
      <c r="BK1756" s="257"/>
    </row>
    <row r="1757" spans="10:63">
      <c r="J1757" s="257"/>
      <c r="K1757" s="257"/>
      <c r="N1757" s="257"/>
      <c r="O1757" s="257"/>
      <c r="Z1757" s="257"/>
      <c r="AA1757" s="257"/>
      <c r="AD1757" s="257"/>
      <c r="AE1757" s="257"/>
      <c r="AP1757" s="257"/>
      <c r="AQ1757" s="257"/>
      <c r="AT1757" s="257"/>
      <c r="AU1757" s="257"/>
      <c r="BF1757" s="257"/>
      <c r="BG1757" s="257"/>
      <c r="BJ1757" s="257"/>
      <c r="BK1757" s="257"/>
    </row>
    <row r="1758" spans="10:63">
      <c r="J1758" s="257"/>
      <c r="K1758" s="257"/>
      <c r="N1758" s="257"/>
      <c r="O1758" s="257"/>
      <c r="Z1758" s="257"/>
      <c r="AA1758" s="257"/>
      <c r="AD1758" s="257"/>
      <c r="AE1758" s="257"/>
      <c r="AP1758" s="257"/>
      <c r="AQ1758" s="257"/>
      <c r="AT1758" s="257"/>
      <c r="AU1758" s="257"/>
      <c r="BF1758" s="257"/>
      <c r="BG1758" s="257"/>
      <c r="BJ1758" s="257"/>
      <c r="BK1758" s="257"/>
    </row>
    <row r="1759" spans="10:63">
      <c r="J1759" s="257"/>
      <c r="K1759" s="257"/>
      <c r="N1759" s="257"/>
      <c r="O1759" s="257"/>
      <c r="Z1759" s="257"/>
      <c r="AA1759" s="257"/>
      <c r="AD1759" s="257"/>
      <c r="AE1759" s="257"/>
      <c r="AP1759" s="257"/>
      <c r="AQ1759" s="257"/>
      <c r="AT1759" s="257"/>
      <c r="AU1759" s="257"/>
      <c r="BF1759" s="257"/>
      <c r="BG1759" s="257"/>
      <c r="BJ1759" s="257"/>
      <c r="BK1759" s="257"/>
    </row>
    <row r="1760" spans="10:63">
      <c r="J1760" s="257"/>
      <c r="K1760" s="257"/>
      <c r="N1760" s="257"/>
      <c r="O1760" s="257"/>
      <c r="Z1760" s="257"/>
      <c r="AA1760" s="257"/>
      <c r="AD1760" s="257"/>
      <c r="AE1760" s="257"/>
      <c r="AP1760" s="257"/>
      <c r="AQ1760" s="257"/>
      <c r="AT1760" s="257"/>
      <c r="AU1760" s="257"/>
      <c r="BF1760" s="257"/>
      <c r="BG1760" s="257"/>
      <c r="BJ1760" s="257"/>
      <c r="BK1760" s="257"/>
    </row>
    <row r="1761" spans="10:63">
      <c r="J1761" s="257"/>
      <c r="K1761" s="257"/>
      <c r="N1761" s="257"/>
      <c r="O1761" s="257"/>
      <c r="Z1761" s="257"/>
      <c r="AA1761" s="257"/>
      <c r="AD1761" s="257"/>
      <c r="AE1761" s="257"/>
      <c r="AP1761" s="257"/>
      <c r="AQ1761" s="257"/>
      <c r="AT1761" s="257"/>
      <c r="AU1761" s="257"/>
      <c r="BF1761" s="257"/>
      <c r="BG1761" s="257"/>
      <c r="BJ1761" s="257"/>
      <c r="BK1761" s="257"/>
    </row>
    <row r="1762" spans="10:63">
      <c r="J1762" s="257"/>
      <c r="K1762" s="257"/>
      <c r="N1762" s="257"/>
      <c r="O1762" s="257"/>
      <c r="Z1762" s="257"/>
      <c r="AA1762" s="257"/>
      <c r="AD1762" s="257"/>
      <c r="AE1762" s="257"/>
      <c r="AP1762" s="257"/>
      <c r="AQ1762" s="257"/>
      <c r="AT1762" s="257"/>
      <c r="AU1762" s="257"/>
      <c r="BF1762" s="257"/>
      <c r="BG1762" s="257"/>
      <c r="BJ1762" s="257"/>
      <c r="BK1762" s="257"/>
    </row>
    <row r="1763" spans="10:63">
      <c r="J1763" s="257"/>
      <c r="K1763" s="257"/>
      <c r="N1763" s="257"/>
      <c r="O1763" s="257"/>
      <c r="Z1763" s="257"/>
      <c r="AA1763" s="257"/>
      <c r="AD1763" s="257"/>
      <c r="AE1763" s="257"/>
      <c r="AP1763" s="257"/>
      <c r="AQ1763" s="257"/>
      <c r="AT1763" s="257"/>
      <c r="AU1763" s="257"/>
      <c r="BF1763" s="257"/>
      <c r="BG1763" s="257"/>
      <c r="BJ1763" s="257"/>
      <c r="BK1763" s="257"/>
    </row>
    <row r="1764" spans="10:63">
      <c r="J1764" s="257"/>
      <c r="K1764" s="257"/>
      <c r="N1764" s="257"/>
      <c r="O1764" s="257"/>
      <c r="Z1764" s="257"/>
      <c r="AA1764" s="257"/>
      <c r="AD1764" s="257"/>
      <c r="AE1764" s="257"/>
      <c r="AP1764" s="257"/>
      <c r="AQ1764" s="257"/>
      <c r="AT1764" s="257"/>
      <c r="AU1764" s="257"/>
      <c r="BF1764" s="257"/>
      <c r="BG1764" s="257"/>
      <c r="BJ1764" s="257"/>
      <c r="BK1764" s="257"/>
    </row>
    <row r="1765" spans="10:63">
      <c r="J1765" s="257"/>
      <c r="K1765" s="257"/>
      <c r="N1765" s="257"/>
      <c r="O1765" s="257"/>
      <c r="Z1765" s="257"/>
      <c r="AA1765" s="257"/>
      <c r="AD1765" s="257"/>
      <c r="AE1765" s="257"/>
      <c r="AP1765" s="257"/>
      <c r="AQ1765" s="257"/>
      <c r="AT1765" s="257"/>
      <c r="AU1765" s="257"/>
      <c r="BF1765" s="257"/>
      <c r="BG1765" s="257"/>
      <c r="BJ1765" s="257"/>
      <c r="BK1765" s="257"/>
    </row>
    <row r="1766" spans="10:63">
      <c r="J1766" s="257"/>
      <c r="K1766" s="257"/>
      <c r="N1766" s="257"/>
      <c r="O1766" s="257"/>
      <c r="Z1766" s="257"/>
      <c r="AA1766" s="257"/>
      <c r="AD1766" s="257"/>
      <c r="AE1766" s="257"/>
      <c r="AP1766" s="257"/>
      <c r="AQ1766" s="257"/>
      <c r="AT1766" s="257"/>
      <c r="AU1766" s="257"/>
      <c r="BF1766" s="257"/>
      <c r="BG1766" s="257"/>
      <c r="BJ1766" s="257"/>
      <c r="BK1766" s="257"/>
    </row>
    <row r="1767" spans="10:63">
      <c r="J1767" s="257"/>
      <c r="K1767" s="257"/>
      <c r="N1767" s="257"/>
      <c r="O1767" s="257"/>
      <c r="Z1767" s="257"/>
      <c r="AA1767" s="257"/>
      <c r="AD1767" s="257"/>
      <c r="AE1767" s="257"/>
      <c r="AP1767" s="257"/>
      <c r="AQ1767" s="257"/>
      <c r="AT1767" s="257"/>
      <c r="AU1767" s="257"/>
      <c r="BF1767" s="257"/>
      <c r="BG1767" s="257"/>
      <c r="BJ1767" s="257"/>
      <c r="BK1767" s="257"/>
    </row>
    <row r="1768" spans="10:63">
      <c r="J1768" s="257"/>
      <c r="K1768" s="257"/>
      <c r="N1768" s="257"/>
      <c r="O1768" s="257"/>
      <c r="Z1768" s="257"/>
      <c r="AA1768" s="257"/>
      <c r="AD1768" s="257"/>
      <c r="AE1768" s="257"/>
      <c r="AP1768" s="257"/>
      <c r="AQ1768" s="257"/>
      <c r="AT1768" s="257"/>
      <c r="AU1768" s="257"/>
      <c r="BF1768" s="257"/>
      <c r="BG1768" s="257"/>
      <c r="BJ1768" s="257"/>
      <c r="BK1768" s="257"/>
    </row>
    <row r="1769" spans="10:63">
      <c r="J1769" s="257"/>
      <c r="K1769" s="257"/>
      <c r="N1769" s="257"/>
      <c r="O1769" s="257"/>
      <c r="Z1769" s="257"/>
      <c r="AA1769" s="257"/>
      <c r="AD1769" s="257"/>
      <c r="AE1769" s="257"/>
      <c r="AP1769" s="257"/>
      <c r="AQ1769" s="257"/>
      <c r="AT1769" s="257"/>
      <c r="AU1769" s="257"/>
      <c r="BF1769" s="257"/>
      <c r="BG1769" s="257"/>
      <c r="BJ1769" s="257"/>
      <c r="BK1769" s="257"/>
    </row>
    <row r="1770" spans="10:63">
      <c r="J1770" s="257"/>
      <c r="K1770" s="257"/>
      <c r="N1770" s="257"/>
      <c r="O1770" s="257"/>
      <c r="Z1770" s="257"/>
      <c r="AA1770" s="257"/>
      <c r="AD1770" s="257"/>
      <c r="AE1770" s="257"/>
      <c r="AP1770" s="257"/>
      <c r="AQ1770" s="257"/>
      <c r="AT1770" s="257"/>
      <c r="AU1770" s="257"/>
      <c r="BF1770" s="257"/>
      <c r="BG1770" s="257"/>
      <c r="BJ1770" s="257"/>
      <c r="BK1770" s="257"/>
    </row>
    <row r="1771" spans="10:63">
      <c r="J1771" s="257"/>
      <c r="K1771" s="257"/>
      <c r="N1771" s="257"/>
      <c r="O1771" s="257"/>
      <c r="Z1771" s="257"/>
      <c r="AA1771" s="257"/>
      <c r="AD1771" s="257"/>
      <c r="AE1771" s="257"/>
      <c r="AP1771" s="257"/>
      <c r="AQ1771" s="257"/>
      <c r="AT1771" s="257"/>
      <c r="AU1771" s="257"/>
      <c r="BF1771" s="257"/>
      <c r="BG1771" s="257"/>
      <c r="BJ1771" s="257"/>
      <c r="BK1771" s="257"/>
    </row>
    <row r="1772" spans="10:63">
      <c r="J1772" s="257"/>
      <c r="K1772" s="257"/>
      <c r="N1772" s="257"/>
      <c r="O1772" s="257"/>
      <c r="Z1772" s="257"/>
      <c r="AA1772" s="257"/>
      <c r="AD1772" s="257"/>
      <c r="AE1772" s="257"/>
      <c r="AP1772" s="257"/>
      <c r="AQ1772" s="257"/>
      <c r="AT1772" s="257"/>
      <c r="AU1772" s="257"/>
      <c r="BF1772" s="257"/>
      <c r="BG1772" s="257"/>
      <c r="BJ1772" s="257"/>
      <c r="BK1772" s="257"/>
    </row>
    <row r="1773" spans="10:63">
      <c r="J1773" s="257"/>
      <c r="K1773" s="257"/>
      <c r="N1773" s="257"/>
      <c r="O1773" s="257"/>
      <c r="Z1773" s="257"/>
      <c r="AA1773" s="257"/>
      <c r="AD1773" s="257"/>
      <c r="AE1773" s="257"/>
      <c r="AP1773" s="257"/>
      <c r="AQ1773" s="257"/>
      <c r="AT1773" s="257"/>
      <c r="AU1773" s="257"/>
      <c r="BF1773" s="257"/>
      <c r="BG1773" s="257"/>
      <c r="BJ1773" s="257"/>
      <c r="BK1773" s="257"/>
    </row>
    <row r="1774" spans="10:63">
      <c r="J1774" s="257"/>
      <c r="K1774" s="257"/>
      <c r="N1774" s="257"/>
      <c r="O1774" s="257"/>
      <c r="Z1774" s="257"/>
      <c r="AA1774" s="257"/>
      <c r="AD1774" s="257"/>
      <c r="AE1774" s="257"/>
      <c r="AP1774" s="257"/>
      <c r="AQ1774" s="257"/>
      <c r="AT1774" s="257"/>
      <c r="AU1774" s="257"/>
      <c r="BF1774" s="257"/>
      <c r="BG1774" s="257"/>
      <c r="BJ1774" s="257"/>
      <c r="BK1774" s="257"/>
    </row>
    <row r="1775" spans="10:63">
      <c r="J1775" s="257"/>
      <c r="K1775" s="257"/>
      <c r="N1775" s="257"/>
      <c r="O1775" s="257"/>
      <c r="Z1775" s="257"/>
      <c r="AA1775" s="257"/>
      <c r="AD1775" s="257"/>
      <c r="AE1775" s="257"/>
      <c r="AP1775" s="257"/>
      <c r="AQ1775" s="257"/>
      <c r="AT1775" s="257"/>
      <c r="AU1775" s="257"/>
      <c r="BF1775" s="257"/>
      <c r="BG1775" s="257"/>
      <c r="BJ1775" s="257"/>
      <c r="BK1775" s="257"/>
    </row>
    <row r="1776" spans="10:63">
      <c r="J1776" s="257"/>
      <c r="K1776" s="257"/>
      <c r="L1776" s="257"/>
      <c r="M1776" s="257"/>
      <c r="N1776" s="257"/>
      <c r="O1776" s="257"/>
      <c r="P1776" s="257"/>
      <c r="Q1776" s="257"/>
      <c r="Z1776" s="257"/>
      <c r="AA1776" s="257"/>
      <c r="AD1776" s="257"/>
      <c r="AE1776" s="257"/>
      <c r="AP1776" s="257"/>
      <c r="AQ1776" s="257"/>
      <c r="AT1776" s="257"/>
      <c r="AU1776" s="257"/>
      <c r="BF1776" s="257"/>
      <c r="BG1776" s="257"/>
      <c r="BJ1776" s="257"/>
      <c r="BK1776" s="257"/>
    </row>
    <row r="1777" spans="10:63">
      <c r="J1777" s="257"/>
      <c r="K1777" s="257"/>
      <c r="L1777" s="257"/>
      <c r="M1777" s="257"/>
      <c r="N1777" s="257"/>
      <c r="O1777" s="257"/>
      <c r="P1777" s="257"/>
      <c r="Q1777" s="257"/>
      <c r="Z1777" s="257"/>
      <c r="AA1777" s="257"/>
      <c r="AD1777" s="257"/>
      <c r="AE1777" s="257"/>
      <c r="AP1777" s="257"/>
      <c r="AQ1777" s="257"/>
      <c r="AT1777" s="257"/>
      <c r="AU1777" s="257"/>
      <c r="BF1777" s="257"/>
      <c r="BG1777" s="257"/>
      <c r="BJ1777" s="257"/>
      <c r="BK1777" s="257"/>
    </row>
    <row r="1778" spans="10:63">
      <c r="J1778" s="257"/>
      <c r="K1778" s="257"/>
      <c r="N1778" s="257"/>
      <c r="O1778" s="257"/>
      <c r="Z1778" s="257"/>
      <c r="AA1778" s="257"/>
      <c r="AD1778" s="257"/>
      <c r="AE1778" s="257"/>
      <c r="AP1778" s="257"/>
      <c r="AQ1778" s="257"/>
      <c r="AT1778" s="257"/>
      <c r="AU1778" s="257"/>
      <c r="BF1778" s="257"/>
      <c r="BG1778" s="257"/>
      <c r="BJ1778" s="257"/>
      <c r="BK1778" s="257"/>
    </row>
    <row r="1779" spans="10:63">
      <c r="J1779" s="257"/>
      <c r="K1779" s="257"/>
      <c r="N1779" s="257"/>
      <c r="O1779" s="257"/>
      <c r="Z1779" s="257"/>
      <c r="AA1779" s="257"/>
      <c r="AD1779" s="257"/>
      <c r="AE1779" s="257"/>
      <c r="AP1779" s="257"/>
      <c r="AQ1779" s="257"/>
      <c r="AT1779" s="257"/>
      <c r="AU1779" s="257"/>
      <c r="BF1779" s="257"/>
      <c r="BG1779" s="257"/>
      <c r="BJ1779" s="257"/>
      <c r="BK1779" s="257"/>
    </row>
    <row r="1780" spans="10:63">
      <c r="J1780" s="257"/>
      <c r="K1780" s="257"/>
      <c r="L1780" s="257"/>
      <c r="N1780" s="257"/>
      <c r="O1780" s="257"/>
      <c r="P1780" s="257"/>
      <c r="Z1780" s="257"/>
      <c r="AA1780" s="257"/>
      <c r="AD1780" s="257"/>
      <c r="AE1780" s="257"/>
      <c r="AP1780" s="257"/>
      <c r="AQ1780" s="257"/>
      <c r="AT1780" s="257"/>
      <c r="AU1780" s="257"/>
      <c r="BF1780" s="257"/>
      <c r="BG1780" s="257"/>
      <c r="BJ1780" s="257"/>
      <c r="BK1780" s="257"/>
    </row>
    <row r="1781" spans="10:63">
      <c r="J1781" s="257"/>
      <c r="K1781" s="257"/>
      <c r="L1781" s="257"/>
      <c r="N1781" s="257"/>
      <c r="O1781" s="257"/>
      <c r="P1781" s="257"/>
      <c r="Z1781" s="257"/>
      <c r="AA1781" s="257"/>
      <c r="AD1781" s="257"/>
      <c r="AE1781" s="257"/>
      <c r="AP1781" s="257"/>
      <c r="AQ1781" s="257"/>
      <c r="AT1781" s="257"/>
      <c r="AU1781" s="257"/>
      <c r="BF1781" s="257"/>
      <c r="BG1781" s="257"/>
      <c r="BJ1781" s="257"/>
      <c r="BK1781" s="257"/>
    </row>
    <row r="1782" spans="10:63">
      <c r="J1782" s="257"/>
      <c r="K1782" s="257"/>
      <c r="L1782" s="257"/>
      <c r="M1782" s="257"/>
      <c r="N1782" s="257"/>
      <c r="O1782" s="257"/>
      <c r="P1782" s="257"/>
      <c r="Q1782" s="257"/>
      <c r="Z1782" s="257"/>
      <c r="AA1782" s="257"/>
      <c r="AD1782" s="257"/>
      <c r="AE1782" s="257"/>
      <c r="AP1782" s="257"/>
      <c r="AQ1782" s="257"/>
      <c r="AT1782" s="257"/>
      <c r="AU1782" s="257"/>
      <c r="BF1782" s="257"/>
      <c r="BG1782" s="257"/>
      <c r="BJ1782" s="257"/>
      <c r="BK1782" s="257"/>
    </row>
    <row r="1783" spans="10:63">
      <c r="J1783" s="257"/>
      <c r="K1783" s="257"/>
      <c r="L1783" s="257"/>
      <c r="M1783" s="257"/>
      <c r="N1783" s="257"/>
      <c r="O1783" s="257"/>
      <c r="P1783" s="257"/>
      <c r="Q1783" s="257"/>
      <c r="Z1783" s="257"/>
      <c r="AA1783" s="257"/>
      <c r="AD1783" s="257"/>
      <c r="AE1783" s="257"/>
      <c r="AP1783" s="257"/>
      <c r="AQ1783" s="257"/>
      <c r="AT1783" s="257"/>
      <c r="AU1783" s="257"/>
      <c r="BF1783" s="257"/>
      <c r="BG1783" s="257"/>
      <c r="BJ1783" s="257"/>
      <c r="BK1783" s="257"/>
    </row>
    <row r="1784" spans="10:63">
      <c r="J1784" s="257"/>
      <c r="K1784" s="257"/>
      <c r="N1784" s="257"/>
      <c r="O1784" s="257"/>
      <c r="Z1784" s="257"/>
      <c r="AA1784" s="257"/>
      <c r="AD1784" s="257"/>
      <c r="AE1784" s="257"/>
      <c r="AP1784" s="257"/>
      <c r="AQ1784" s="257"/>
      <c r="AT1784" s="257"/>
      <c r="AU1784" s="257"/>
      <c r="BF1784" s="257"/>
      <c r="BG1784" s="257"/>
      <c r="BJ1784" s="257"/>
      <c r="BK1784" s="257"/>
    </row>
    <row r="1785" spans="10:63">
      <c r="J1785" s="257"/>
      <c r="K1785" s="257"/>
      <c r="N1785" s="257"/>
      <c r="O1785" s="257"/>
      <c r="Z1785" s="257"/>
      <c r="AA1785" s="257"/>
      <c r="AD1785" s="257"/>
      <c r="AE1785" s="257"/>
      <c r="AP1785" s="257"/>
      <c r="AQ1785" s="257"/>
      <c r="AT1785" s="257"/>
      <c r="AU1785" s="257"/>
      <c r="BF1785" s="257"/>
      <c r="BG1785" s="257"/>
      <c r="BJ1785" s="257"/>
      <c r="BK1785" s="257"/>
    </row>
    <row r="1786" spans="10:63">
      <c r="J1786" s="257"/>
      <c r="K1786" s="257"/>
      <c r="N1786" s="257"/>
      <c r="O1786" s="257"/>
      <c r="Z1786" s="257"/>
      <c r="AA1786" s="257"/>
      <c r="AD1786" s="257"/>
      <c r="AE1786" s="257"/>
      <c r="AP1786" s="257"/>
      <c r="AQ1786" s="257"/>
      <c r="AT1786" s="257"/>
      <c r="AU1786" s="257"/>
      <c r="BF1786" s="257"/>
      <c r="BG1786" s="257"/>
      <c r="BJ1786" s="257"/>
      <c r="BK1786" s="257"/>
    </row>
    <row r="1787" spans="10:63">
      <c r="J1787" s="257"/>
      <c r="K1787" s="257"/>
      <c r="N1787" s="257"/>
      <c r="O1787" s="257"/>
      <c r="Z1787" s="257"/>
      <c r="AA1787" s="257"/>
      <c r="AD1787" s="257"/>
      <c r="AE1787" s="257"/>
      <c r="AP1787" s="257"/>
      <c r="AQ1787" s="257"/>
      <c r="AT1787" s="257"/>
      <c r="AU1787" s="257"/>
      <c r="BF1787" s="257"/>
      <c r="BG1787" s="257"/>
      <c r="BJ1787" s="257"/>
      <c r="BK1787" s="257"/>
    </row>
    <row r="1788" spans="10:63">
      <c r="J1788" s="257"/>
      <c r="K1788" s="257"/>
      <c r="N1788" s="257"/>
      <c r="O1788" s="257"/>
      <c r="Z1788" s="257"/>
      <c r="AA1788" s="257"/>
      <c r="AD1788" s="257"/>
      <c r="AE1788" s="257"/>
      <c r="AP1788" s="257"/>
      <c r="AQ1788" s="257"/>
      <c r="AT1788" s="257"/>
      <c r="AU1788" s="257"/>
      <c r="BF1788" s="257"/>
      <c r="BG1788" s="257"/>
      <c r="BJ1788" s="257"/>
      <c r="BK1788" s="257"/>
    </row>
    <row r="1789" spans="10:63">
      <c r="J1789" s="257"/>
      <c r="K1789" s="257"/>
      <c r="N1789" s="257"/>
      <c r="O1789" s="257"/>
      <c r="Z1789" s="257"/>
      <c r="AA1789" s="257"/>
      <c r="AD1789" s="257"/>
      <c r="AE1789" s="257"/>
      <c r="AP1789" s="257"/>
      <c r="AQ1789" s="257"/>
      <c r="AT1789" s="257"/>
      <c r="AU1789" s="257"/>
      <c r="BF1789" s="257"/>
      <c r="BG1789" s="257"/>
      <c r="BJ1789" s="257"/>
      <c r="BK1789" s="257"/>
    </row>
    <row r="1790" spans="10:63">
      <c r="J1790" s="257"/>
      <c r="K1790" s="257"/>
      <c r="N1790" s="257"/>
      <c r="O1790" s="257"/>
      <c r="Z1790" s="257"/>
      <c r="AA1790" s="257"/>
      <c r="AD1790" s="257"/>
      <c r="AE1790" s="257"/>
      <c r="AP1790" s="257"/>
      <c r="AQ1790" s="257"/>
      <c r="AT1790" s="257"/>
      <c r="AU1790" s="257"/>
      <c r="BF1790" s="257"/>
      <c r="BG1790" s="257"/>
      <c r="BJ1790" s="257"/>
      <c r="BK1790" s="257"/>
    </row>
    <row r="1791" spans="10:63">
      <c r="J1791" s="257"/>
      <c r="K1791" s="257"/>
      <c r="L1791" s="257"/>
      <c r="M1791" s="257"/>
      <c r="N1791" s="257"/>
      <c r="O1791" s="257"/>
      <c r="P1791" s="257"/>
      <c r="Q1791" s="257"/>
      <c r="Z1791" s="257"/>
      <c r="AA1791" s="257"/>
      <c r="AD1791" s="257"/>
      <c r="AE1791" s="257"/>
      <c r="AP1791" s="257"/>
      <c r="AQ1791" s="257"/>
      <c r="AT1791" s="257"/>
      <c r="AU1791" s="257"/>
      <c r="BF1791" s="257"/>
      <c r="BG1791" s="257"/>
      <c r="BJ1791" s="257"/>
      <c r="BK1791" s="257"/>
    </row>
    <row r="1792" spans="10:63">
      <c r="J1792" s="257"/>
      <c r="K1792" s="257"/>
      <c r="L1792" s="257"/>
      <c r="N1792" s="257"/>
      <c r="O1792" s="257"/>
      <c r="P1792" s="257"/>
      <c r="Z1792" s="257"/>
      <c r="AA1792" s="257"/>
      <c r="AD1792" s="257"/>
      <c r="AE1792" s="257"/>
      <c r="AP1792" s="257"/>
      <c r="AQ1792" s="257"/>
      <c r="AT1792" s="257"/>
      <c r="AU1792" s="257"/>
      <c r="BF1792" s="257"/>
      <c r="BG1792" s="257"/>
      <c r="BJ1792" s="257"/>
      <c r="BK1792" s="257"/>
    </row>
    <row r="1793" spans="10:63">
      <c r="J1793" s="257"/>
      <c r="K1793" s="257"/>
      <c r="L1793" s="257"/>
      <c r="N1793" s="257"/>
      <c r="O1793" s="257"/>
      <c r="P1793" s="257"/>
      <c r="Z1793" s="257"/>
      <c r="AA1793" s="257"/>
      <c r="AD1793" s="257"/>
      <c r="AE1793" s="257"/>
      <c r="AP1793" s="257"/>
      <c r="AQ1793" s="257"/>
      <c r="AT1793" s="257"/>
      <c r="AU1793" s="257"/>
      <c r="BF1793" s="257"/>
      <c r="BG1793" s="257"/>
      <c r="BJ1793" s="257"/>
      <c r="BK1793" s="257"/>
    </row>
    <row r="1794" spans="10:63">
      <c r="J1794" s="257"/>
      <c r="K1794" s="257"/>
      <c r="N1794" s="257"/>
      <c r="O1794" s="257"/>
      <c r="Z1794" s="257"/>
      <c r="AA1794" s="257"/>
      <c r="AD1794" s="257"/>
      <c r="AE1794" s="257"/>
      <c r="AP1794" s="257"/>
      <c r="AQ1794" s="257"/>
      <c r="AT1794" s="257"/>
      <c r="AU1794" s="257"/>
      <c r="BF1794" s="257"/>
      <c r="BG1794" s="257"/>
      <c r="BJ1794" s="257"/>
      <c r="BK1794" s="257"/>
    </row>
    <row r="1795" spans="10:63">
      <c r="J1795" s="257"/>
      <c r="K1795" s="257"/>
      <c r="N1795" s="257"/>
      <c r="O1795" s="257"/>
      <c r="Z1795" s="257"/>
      <c r="AA1795" s="257"/>
      <c r="AD1795" s="257"/>
      <c r="AE1795" s="257"/>
      <c r="AP1795" s="257"/>
      <c r="AQ1795" s="257"/>
      <c r="AT1795" s="257"/>
      <c r="AU1795" s="257"/>
      <c r="BF1795" s="257"/>
      <c r="BG1795" s="257"/>
      <c r="BJ1795" s="257"/>
      <c r="BK1795" s="257"/>
    </row>
    <row r="1796" spans="10:63">
      <c r="J1796" s="257"/>
      <c r="K1796" s="257"/>
      <c r="L1796" s="257"/>
      <c r="N1796" s="257"/>
      <c r="O1796" s="257"/>
      <c r="P1796" s="257"/>
      <c r="Z1796" s="257"/>
      <c r="AA1796" s="257"/>
      <c r="AD1796" s="257"/>
      <c r="AE1796" s="257"/>
      <c r="AP1796" s="257"/>
      <c r="AQ1796" s="257"/>
      <c r="AT1796" s="257"/>
      <c r="AU1796" s="257"/>
      <c r="BF1796" s="257"/>
      <c r="BG1796" s="257"/>
      <c r="BJ1796" s="257"/>
      <c r="BK1796" s="257"/>
    </row>
    <row r="1797" spans="10:63">
      <c r="J1797" s="257"/>
      <c r="K1797" s="257"/>
      <c r="L1797" s="257"/>
      <c r="N1797" s="257"/>
      <c r="O1797" s="257"/>
      <c r="P1797" s="257"/>
      <c r="Z1797" s="257"/>
      <c r="AA1797" s="257"/>
      <c r="AD1797" s="257"/>
      <c r="AE1797" s="257"/>
      <c r="AP1797" s="257"/>
      <c r="AQ1797" s="257"/>
      <c r="AT1797" s="257"/>
      <c r="AU1797" s="257"/>
      <c r="BF1797" s="257"/>
      <c r="BG1797" s="257"/>
      <c r="BJ1797" s="257"/>
      <c r="BK1797" s="257"/>
    </row>
    <row r="1798" spans="10:63">
      <c r="J1798" s="257"/>
      <c r="K1798" s="257"/>
      <c r="L1798" s="257"/>
      <c r="N1798" s="257"/>
      <c r="O1798" s="257"/>
      <c r="P1798" s="257"/>
      <c r="Z1798" s="257"/>
      <c r="AA1798" s="257"/>
      <c r="AD1798" s="257"/>
      <c r="AE1798" s="257"/>
      <c r="AP1798" s="257"/>
      <c r="AQ1798" s="257"/>
      <c r="AT1798" s="257"/>
      <c r="AU1798" s="257"/>
      <c r="BF1798" s="257"/>
      <c r="BG1798" s="257"/>
      <c r="BJ1798" s="257"/>
      <c r="BK1798" s="257"/>
    </row>
    <row r="1799" spans="10:63">
      <c r="J1799" s="257"/>
      <c r="K1799" s="257"/>
      <c r="N1799" s="257"/>
      <c r="O1799" s="257"/>
      <c r="Z1799" s="257"/>
      <c r="AA1799" s="257"/>
      <c r="AD1799" s="257"/>
      <c r="AE1799" s="257"/>
      <c r="AP1799" s="257"/>
      <c r="AQ1799" s="257"/>
      <c r="AT1799" s="257"/>
      <c r="AU1799" s="257"/>
      <c r="BF1799" s="257"/>
      <c r="BG1799" s="257"/>
      <c r="BJ1799" s="257"/>
      <c r="BK1799" s="257"/>
    </row>
    <row r="1800" spans="10:63">
      <c r="J1800" s="257"/>
      <c r="K1800" s="257"/>
      <c r="L1800" s="257"/>
      <c r="M1800" s="257"/>
      <c r="N1800" s="257"/>
      <c r="O1800" s="257"/>
      <c r="P1800" s="257"/>
      <c r="Q1800" s="257"/>
      <c r="Z1800" s="257"/>
      <c r="AA1800" s="257"/>
      <c r="AD1800" s="257"/>
      <c r="AE1800" s="257"/>
      <c r="AP1800" s="257"/>
      <c r="AQ1800" s="257"/>
      <c r="AT1800" s="257"/>
      <c r="AU1800" s="257"/>
      <c r="BF1800" s="257"/>
      <c r="BG1800" s="257"/>
      <c r="BJ1800" s="257"/>
      <c r="BK1800" s="257"/>
    </row>
    <row r="1801" spans="10:63">
      <c r="J1801" s="257"/>
      <c r="K1801" s="257"/>
      <c r="L1801" s="257"/>
      <c r="N1801" s="257"/>
      <c r="O1801" s="257"/>
      <c r="P1801" s="257"/>
      <c r="Z1801" s="257"/>
      <c r="AA1801" s="257"/>
      <c r="AD1801" s="257"/>
      <c r="AE1801" s="257"/>
      <c r="AP1801" s="257"/>
      <c r="AQ1801" s="257"/>
      <c r="AT1801" s="257"/>
      <c r="AU1801" s="257"/>
      <c r="BF1801" s="257"/>
      <c r="BG1801" s="257"/>
      <c r="BJ1801" s="257"/>
      <c r="BK1801" s="257"/>
    </row>
    <row r="1802" spans="10:63">
      <c r="J1802" s="257"/>
      <c r="K1802" s="257"/>
      <c r="N1802" s="257"/>
      <c r="O1802" s="257"/>
      <c r="Z1802" s="257"/>
      <c r="AA1802" s="257"/>
      <c r="AD1802" s="257"/>
      <c r="AE1802" s="257"/>
      <c r="AP1802" s="257"/>
      <c r="AQ1802" s="257"/>
      <c r="AT1802" s="257"/>
      <c r="AU1802" s="257"/>
      <c r="BF1802" s="257"/>
      <c r="BG1802" s="257"/>
      <c r="BJ1802" s="257"/>
      <c r="BK1802" s="257"/>
    </row>
    <row r="1803" spans="10:63">
      <c r="J1803" s="257"/>
      <c r="K1803" s="257"/>
      <c r="L1803" s="257"/>
      <c r="N1803" s="257"/>
      <c r="O1803" s="257"/>
      <c r="P1803" s="257"/>
      <c r="Z1803" s="257"/>
      <c r="AA1803" s="257"/>
      <c r="AD1803" s="257"/>
      <c r="AE1803" s="257"/>
      <c r="AP1803" s="257"/>
      <c r="AQ1803" s="257"/>
      <c r="AT1803" s="257"/>
      <c r="AU1803" s="257"/>
      <c r="BF1803" s="257"/>
      <c r="BG1803" s="257"/>
      <c r="BJ1803" s="257"/>
      <c r="BK1803" s="257"/>
    </row>
    <row r="1804" spans="10:63">
      <c r="J1804" s="257"/>
      <c r="K1804" s="257"/>
      <c r="L1804" s="257"/>
      <c r="M1804" s="257"/>
      <c r="N1804" s="257"/>
      <c r="O1804" s="257"/>
      <c r="P1804" s="257"/>
      <c r="Q1804" s="257"/>
      <c r="Z1804" s="257"/>
      <c r="AA1804" s="257"/>
      <c r="AD1804" s="257"/>
      <c r="AE1804" s="257"/>
      <c r="AP1804" s="257"/>
      <c r="AQ1804" s="257"/>
      <c r="AT1804" s="257"/>
      <c r="AU1804" s="257"/>
      <c r="BF1804" s="257"/>
      <c r="BG1804" s="257"/>
      <c r="BJ1804" s="257"/>
      <c r="BK1804" s="257"/>
    </row>
    <row r="1805" spans="10:63">
      <c r="J1805" s="257"/>
      <c r="K1805" s="257"/>
      <c r="M1805" s="257"/>
      <c r="N1805" s="257"/>
      <c r="O1805" s="257"/>
      <c r="Q1805" s="257"/>
      <c r="R1805" s="257"/>
      <c r="Z1805" s="257"/>
      <c r="AA1805" s="257"/>
      <c r="AD1805" s="257"/>
      <c r="AE1805" s="257"/>
      <c r="AP1805" s="257"/>
      <c r="AQ1805" s="257"/>
      <c r="AT1805" s="257"/>
      <c r="AU1805" s="257"/>
      <c r="BF1805" s="257"/>
      <c r="BG1805" s="257"/>
      <c r="BJ1805" s="257"/>
      <c r="BK1805" s="257"/>
    </row>
    <row r="1806" spans="10:63">
      <c r="J1806" s="257"/>
      <c r="K1806" s="257"/>
      <c r="L1806" s="257"/>
      <c r="M1806" s="257"/>
      <c r="N1806" s="257"/>
      <c r="O1806" s="257"/>
      <c r="P1806" s="257"/>
      <c r="Q1806" s="257"/>
      <c r="Z1806" s="257"/>
      <c r="AA1806" s="257"/>
      <c r="AD1806" s="257"/>
      <c r="AE1806" s="257"/>
      <c r="AP1806" s="257"/>
      <c r="AQ1806" s="257"/>
      <c r="AT1806" s="257"/>
      <c r="AU1806" s="257"/>
      <c r="BF1806" s="257"/>
      <c r="BG1806" s="257"/>
      <c r="BJ1806" s="257"/>
      <c r="BK1806" s="257"/>
    </row>
    <row r="1807" spans="10:63">
      <c r="J1807" s="257"/>
      <c r="K1807" s="257"/>
      <c r="M1807" s="257"/>
      <c r="N1807" s="257"/>
      <c r="O1807" s="257"/>
      <c r="Q1807" s="257"/>
      <c r="R1807" s="257"/>
      <c r="Z1807" s="257"/>
      <c r="AA1807" s="257"/>
      <c r="AD1807" s="257"/>
      <c r="AE1807" s="257"/>
      <c r="AP1807" s="257"/>
      <c r="AQ1807" s="257"/>
      <c r="AT1807" s="257"/>
      <c r="AU1807" s="257"/>
      <c r="BF1807" s="257"/>
      <c r="BG1807" s="257"/>
      <c r="BJ1807" s="257"/>
      <c r="BK1807" s="257"/>
    </row>
    <row r="1808" spans="10:63">
      <c r="J1808" s="257"/>
      <c r="K1808" s="257"/>
      <c r="L1808" s="257"/>
      <c r="M1808" s="257"/>
      <c r="N1808" s="257"/>
      <c r="O1808" s="257"/>
      <c r="P1808" s="257"/>
      <c r="Q1808" s="257"/>
      <c r="Z1808" s="257"/>
      <c r="AA1808" s="257"/>
      <c r="AD1808" s="257"/>
      <c r="AE1808" s="257"/>
      <c r="AP1808" s="257"/>
      <c r="AQ1808" s="257"/>
      <c r="AT1808" s="257"/>
      <c r="AU1808" s="257"/>
      <c r="BF1808" s="257"/>
      <c r="BG1808" s="257"/>
      <c r="BJ1808" s="257"/>
      <c r="BK1808" s="257"/>
    </row>
    <row r="1809" spans="10:63">
      <c r="J1809" s="257"/>
      <c r="K1809" s="257"/>
      <c r="M1809" s="257"/>
      <c r="N1809" s="257"/>
      <c r="O1809" s="257"/>
      <c r="Q1809" s="257"/>
      <c r="R1809" s="257"/>
      <c r="Z1809" s="257"/>
      <c r="AA1809" s="257"/>
      <c r="AD1809" s="257"/>
      <c r="AE1809" s="257"/>
      <c r="AP1809" s="257"/>
      <c r="AQ1809" s="257"/>
      <c r="AT1809" s="257"/>
      <c r="AU1809" s="257"/>
      <c r="BF1809" s="257"/>
      <c r="BG1809" s="257"/>
      <c r="BJ1809" s="257"/>
      <c r="BK1809" s="257"/>
    </row>
    <row r="1810" spans="10:63">
      <c r="J1810" s="257"/>
      <c r="K1810" s="257"/>
      <c r="L1810" s="257"/>
      <c r="M1810" s="257"/>
      <c r="N1810" s="257"/>
      <c r="O1810" s="257"/>
      <c r="P1810" s="257"/>
      <c r="Q1810" s="257"/>
      <c r="Z1810" s="257"/>
      <c r="AA1810" s="257"/>
      <c r="AD1810" s="257"/>
      <c r="AE1810" s="257"/>
      <c r="AP1810" s="257"/>
      <c r="AQ1810" s="257"/>
      <c r="AT1810" s="257"/>
      <c r="AU1810" s="257"/>
      <c r="BF1810" s="257"/>
      <c r="BG1810" s="257"/>
      <c r="BJ1810" s="257"/>
      <c r="BK1810" s="257"/>
    </row>
    <row r="1811" spans="10:63">
      <c r="J1811" s="257"/>
      <c r="K1811" s="257"/>
      <c r="M1811" s="257"/>
      <c r="N1811" s="257"/>
      <c r="O1811" s="257"/>
      <c r="Q1811" s="257"/>
      <c r="R1811" s="257"/>
      <c r="Z1811" s="257"/>
      <c r="AA1811" s="257"/>
      <c r="AD1811" s="257"/>
      <c r="AE1811" s="257"/>
      <c r="AP1811" s="257"/>
      <c r="AQ1811" s="257"/>
      <c r="AT1811" s="257"/>
      <c r="AU1811" s="257"/>
      <c r="BF1811" s="257"/>
      <c r="BG1811" s="257"/>
      <c r="BJ1811" s="257"/>
      <c r="BK1811" s="257"/>
    </row>
    <row r="1812" spans="10:63">
      <c r="J1812" s="257"/>
      <c r="K1812" s="257"/>
      <c r="N1812" s="257"/>
      <c r="O1812" s="257"/>
      <c r="Z1812" s="257"/>
      <c r="AA1812" s="257"/>
      <c r="AD1812" s="257"/>
      <c r="AE1812" s="257"/>
      <c r="AP1812" s="257"/>
      <c r="AQ1812" s="257"/>
      <c r="AT1812" s="257"/>
      <c r="AU1812" s="257"/>
      <c r="BF1812" s="257"/>
      <c r="BG1812" s="257"/>
      <c r="BJ1812" s="257"/>
      <c r="BK1812" s="257"/>
    </row>
    <row r="1813" spans="10:63">
      <c r="J1813" s="257"/>
      <c r="K1813" s="257"/>
      <c r="N1813" s="257"/>
      <c r="O1813" s="257"/>
      <c r="Z1813" s="257"/>
      <c r="AA1813" s="257"/>
      <c r="AD1813" s="257"/>
      <c r="AE1813" s="257"/>
      <c r="AP1813" s="257"/>
      <c r="AQ1813" s="257"/>
      <c r="AT1813" s="257"/>
      <c r="AU1813" s="257"/>
      <c r="BF1813" s="257"/>
      <c r="BG1813" s="257"/>
      <c r="BJ1813" s="257"/>
      <c r="BK1813" s="257"/>
    </row>
    <row r="1814" spans="10:63">
      <c r="J1814" s="257"/>
      <c r="K1814" s="257"/>
      <c r="L1814" s="257"/>
      <c r="N1814" s="257"/>
      <c r="O1814" s="257"/>
      <c r="P1814" s="257"/>
      <c r="Z1814" s="257"/>
      <c r="AA1814" s="257"/>
      <c r="AD1814" s="257"/>
      <c r="AE1814" s="257"/>
      <c r="AP1814" s="257"/>
      <c r="AQ1814" s="257"/>
      <c r="AT1814" s="257"/>
      <c r="AU1814" s="257"/>
      <c r="BF1814" s="257"/>
      <c r="BG1814" s="257"/>
      <c r="BJ1814" s="257"/>
      <c r="BK1814" s="257"/>
    </row>
    <row r="1815" spans="10:63">
      <c r="J1815" s="257"/>
      <c r="K1815" s="257"/>
      <c r="N1815" s="257"/>
      <c r="O1815" s="257"/>
      <c r="Z1815" s="257"/>
      <c r="AA1815" s="257"/>
      <c r="AD1815" s="257"/>
      <c r="AE1815" s="257"/>
      <c r="AP1815" s="257"/>
      <c r="AQ1815" s="257"/>
      <c r="AT1815" s="257"/>
      <c r="AU1815" s="257"/>
      <c r="BF1815" s="257"/>
      <c r="BG1815" s="257"/>
      <c r="BJ1815" s="257"/>
      <c r="BK1815" s="257"/>
    </row>
    <row r="1816" spans="10:63">
      <c r="J1816" s="257"/>
      <c r="K1816" s="257"/>
      <c r="N1816" s="257"/>
      <c r="O1816" s="257"/>
      <c r="Z1816" s="257"/>
      <c r="AA1816" s="257"/>
      <c r="AD1816" s="257"/>
      <c r="AE1816" s="257"/>
      <c r="AP1816" s="257"/>
      <c r="AQ1816" s="257"/>
      <c r="AT1816" s="257"/>
      <c r="AU1816" s="257"/>
      <c r="BF1816" s="257"/>
      <c r="BG1816" s="257"/>
      <c r="BJ1816" s="257"/>
      <c r="BK1816" s="257"/>
    </row>
    <row r="1817" spans="10:63">
      <c r="J1817" s="257"/>
      <c r="K1817" s="257"/>
      <c r="N1817" s="257"/>
      <c r="O1817" s="257"/>
      <c r="Z1817" s="257"/>
      <c r="AA1817" s="257"/>
      <c r="AD1817" s="257"/>
      <c r="AE1817" s="257"/>
      <c r="AP1817" s="257"/>
      <c r="AQ1817" s="257"/>
      <c r="AT1817" s="257"/>
      <c r="AU1817" s="257"/>
      <c r="BF1817" s="257"/>
      <c r="BG1817" s="257"/>
      <c r="BJ1817" s="257"/>
      <c r="BK1817" s="257"/>
    </row>
    <row r="1818" spans="10:63">
      <c r="J1818" s="257"/>
      <c r="K1818" s="257"/>
      <c r="N1818" s="257"/>
      <c r="O1818" s="257"/>
      <c r="Z1818" s="257"/>
      <c r="AA1818" s="257"/>
      <c r="AD1818" s="257"/>
      <c r="AE1818" s="257"/>
      <c r="AP1818" s="257"/>
      <c r="AQ1818" s="257"/>
      <c r="AT1818" s="257"/>
      <c r="AU1818" s="257"/>
      <c r="BF1818" s="257"/>
      <c r="BG1818" s="257"/>
      <c r="BJ1818" s="257"/>
      <c r="BK1818" s="257"/>
    </row>
    <row r="1819" spans="10:63">
      <c r="J1819" s="257"/>
      <c r="K1819" s="257"/>
      <c r="N1819" s="257"/>
      <c r="O1819" s="257"/>
      <c r="Z1819" s="257"/>
      <c r="AA1819" s="257"/>
      <c r="AD1819" s="257"/>
      <c r="AE1819" s="257"/>
      <c r="AP1819" s="257"/>
      <c r="AQ1819" s="257"/>
      <c r="AT1819" s="257"/>
      <c r="AU1819" s="257"/>
      <c r="BF1819" s="257"/>
      <c r="BG1819" s="257"/>
      <c r="BJ1819" s="257"/>
      <c r="BK1819" s="257"/>
    </row>
    <row r="1820" spans="10:63">
      <c r="J1820" s="257"/>
      <c r="K1820" s="257"/>
      <c r="N1820" s="257"/>
      <c r="O1820" s="257"/>
      <c r="P1820" s="257"/>
      <c r="Z1820" s="257"/>
      <c r="AA1820" s="257"/>
      <c r="AD1820" s="257"/>
      <c r="AE1820" s="257"/>
      <c r="AP1820" s="257"/>
      <c r="AQ1820" s="257"/>
      <c r="AT1820" s="257"/>
      <c r="AU1820" s="257"/>
      <c r="BF1820" s="257"/>
      <c r="BG1820" s="257"/>
      <c r="BJ1820" s="257"/>
      <c r="BK1820" s="257"/>
    </row>
    <row r="1821" spans="10:63">
      <c r="J1821" s="257"/>
      <c r="K1821" s="257"/>
      <c r="M1821" s="257"/>
      <c r="N1821" s="257"/>
      <c r="O1821" s="257"/>
      <c r="Q1821" s="257"/>
      <c r="R1821" s="257"/>
      <c r="Z1821" s="257"/>
      <c r="AA1821" s="257"/>
      <c r="AD1821" s="257"/>
      <c r="AE1821" s="257"/>
      <c r="AP1821" s="257"/>
      <c r="AQ1821" s="257"/>
      <c r="AT1821" s="257"/>
      <c r="AU1821" s="257"/>
      <c r="BF1821" s="257"/>
      <c r="BG1821" s="257"/>
      <c r="BJ1821" s="257"/>
      <c r="BK1821" s="257"/>
    </row>
    <row r="1822" spans="10:63">
      <c r="J1822" s="257"/>
      <c r="K1822" s="257"/>
      <c r="M1822" s="257"/>
      <c r="N1822" s="257"/>
      <c r="O1822" s="257"/>
      <c r="Q1822" s="257"/>
      <c r="R1822" s="257"/>
      <c r="Z1822" s="257"/>
      <c r="AA1822" s="257"/>
      <c r="AD1822" s="257"/>
      <c r="AE1822" s="257"/>
      <c r="AP1822" s="257"/>
      <c r="AQ1822" s="257"/>
      <c r="AT1822" s="257"/>
      <c r="AU1822" s="257"/>
      <c r="BF1822" s="257"/>
      <c r="BG1822" s="257"/>
      <c r="BJ1822" s="257"/>
      <c r="BK1822" s="257"/>
    </row>
    <row r="1823" spans="10:63">
      <c r="J1823" s="257"/>
      <c r="K1823" s="257"/>
      <c r="M1823" s="257"/>
      <c r="N1823" s="257"/>
      <c r="O1823" s="257"/>
      <c r="Q1823" s="257"/>
      <c r="R1823" s="257"/>
      <c r="Z1823" s="257"/>
      <c r="AA1823" s="257"/>
      <c r="AD1823" s="257"/>
      <c r="AE1823" s="257"/>
      <c r="AP1823" s="257"/>
      <c r="AQ1823" s="257"/>
      <c r="AT1823" s="257"/>
      <c r="AU1823" s="257"/>
      <c r="BF1823" s="257"/>
      <c r="BG1823" s="257"/>
      <c r="BJ1823" s="257"/>
      <c r="BK1823" s="257"/>
    </row>
    <row r="1824" spans="10:63">
      <c r="J1824" s="257"/>
      <c r="K1824" s="257"/>
      <c r="N1824" s="257"/>
      <c r="O1824" s="257"/>
      <c r="R1824" s="257"/>
      <c r="Z1824" s="257"/>
      <c r="AA1824" s="257"/>
      <c r="AD1824" s="257"/>
      <c r="AE1824" s="257"/>
      <c r="AP1824" s="257"/>
      <c r="AQ1824" s="257"/>
      <c r="AT1824" s="257"/>
      <c r="AU1824" s="257"/>
      <c r="BF1824" s="257"/>
      <c r="BG1824" s="257"/>
      <c r="BJ1824" s="257"/>
      <c r="BK1824" s="257"/>
    </row>
    <row r="1825" spans="10:63">
      <c r="J1825" s="257"/>
      <c r="K1825" s="257"/>
      <c r="N1825" s="257"/>
      <c r="O1825" s="257"/>
      <c r="P1825" s="257"/>
      <c r="Z1825" s="257"/>
      <c r="AA1825" s="257"/>
      <c r="AD1825" s="257"/>
      <c r="AE1825" s="257"/>
      <c r="AP1825" s="257"/>
      <c r="AQ1825" s="257"/>
      <c r="AT1825" s="257"/>
      <c r="AU1825" s="257"/>
      <c r="BF1825" s="257"/>
      <c r="BG1825" s="257"/>
      <c r="BJ1825" s="257"/>
      <c r="BK1825" s="257"/>
    </row>
    <row r="1826" spans="10:63">
      <c r="J1826" s="257"/>
      <c r="K1826" s="257"/>
      <c r="N1826" s="257"/>
      <c r="O1826" s="257"/>
      <c r="R1826" s="257"/>
      <c r="Z1826" s="257"/>
      <c r="AA1826" s="257"/>
      <c r="AD1826" s="257"/>
      <c r="AE1826" s="257"/>
      <c r="AP1826" s="257"/>
      <c r="AQ1826" s="257"/>
      <c r="AT1826" s="257"/>
      <c r="AU1826" s="257"/>
      <c r="BF1826" s="257"/>
      <c r="BG1826" s="257"/>
      <c r="BJ1826" s="257"/>
      <c r="BK1826" s="257"/>
    </row>
    <row r="1827" spans="10:63">
      <c r="J1827" s="257"/>
      <c r="K1827" s="257"/>
      <c r="N1827" s="257"/>
      <c r="O1827" s="257"/>
      <c r="R1827" s="257"/>
      <c r="Z1827" s="257"/>
      <c r="AA1827" s="257"/>
      <c r="AD1827" s="257"/>
      <c r="AE1827" s="257"/>
      <c r="AP1827" s="257"/>
      <c r="AQ1827" s="257"/>
      <c r="AT1827" s="257"/>
      <c r="AU1827" s="257"/>
      <c r="BF1827" s="257"/>
      <c r="BG1827" s="257"/>
      <c r="BJ1827" s="257"/>
      <c r="BK1827" s="257"/>
    </row>
    <row r="1828" spans="10:63">
      <c r="J1828" s="257"/>
      <c r="K1828" s="257"/>
      <c r="N1828" s="257"/>
      <c r="O1828" s="257"/>
      <c r="R1828" s="257"/>
      <c r="Z1828" s="257"/>
      <c r="AA1828" s="257"/>
      <c r="AD1828" s="257"/>
      <c r="AE1828" s="257"/>
      <c r="AP1828" s="257"/>
      <c r="AQ1828" s="257"/>
      <c r="AT1828" s="257"/>
      <c r="AU1828" s="257"/>
      <c r="BF1828" s="257"/>
      <c r="BG1828" s="257"/>
      <c r="BJ1828" s="257"/>
      <c r="BK1828" s="257"/>
    </row>
    <row r="1829" spans="10:63">
      <c r="J1829" s="257"/>
      <c r="K1829" s="257"/>
      <c r="N1829" s="257"/>
      <c r="O1829" s="257"/>
      <c r="R1829" s="257"/>
      <c r="Z1829" s="257"/>
      <c r="AA1829" s="257"/>
      <c r="AD1829" s="257"/>
      <c r="AE1829" s="257"/>
      <c r="AP1829" s="257"/>
      <c r="AQ1829" s="257"/>
      <c r="AT1829" s="257"/>
      <c r="AU1829" s="257"/>
      <c r="BF1829" s="257"/>
      <c r="BG1829" s="257"/>
      <c r="BJ1829" s="257"/>
      <c r="BK1829" s="257"/>
    </row>
    <row r="1830" spans="10:63">
      <c r="J1830" s="257"/>
      <c r="K1830" s="257"/>
      <c r="N1830" s="257"/>
      <c r="O1830" s="257"/>
      <c r="R1830" s="257"/>
      <c r="Z1830" s="257"/>
      <c r="AA1830" s="257"/>
      <c r="AD1830" s="257"/>
      <c r="AE1830" s="257"/>
      <c r="AP1830" s="257"/>
      <c r="AQ1830" s="257"/>
      <c r="AT1830" s="257"/>
      <c r="AU1830" s="257"/>
      <c r="BF1830" s="257"/>
      <c r="BG1830" s="257"/>
      <c r="BJ1830" s="257"/>
      <c r="BK1830" s="257"/>
    </row>
    <row r="1831" spans="10:63">
      <c r="J1831" s="257"/>
      <c r="K1831" s="257"/>
      <c r="N1831" s="257"/>
      <c r="O1831" s="257"/>
      <c r="R1831" s="257"/>
      <c r="Z1831" s="257"/>
      <c r="AA1831" s="257"/>
      <c r="AD1831" s="257"/>
      <c r="AE1831" s="257"/>
      <c r="AP1831" s="257"/>
      <c r="AQ1831" s="257"/>
      <c r="AT1831" s="257"/>
      <c r="AU1831" s="257"/>
      <c r="BF1831" s="257"/>
      <c r="BG1831" s="257"/>
      <c r="BJ1831" s="257"/>
      <c r="BK1831" s="257"/>
    </row>
    <row r="1832" spans="10:63">
      <c r="J1832" s="257"/>
      <c r="K1832" s="257"/>
      <c r="N1832" s="257"/>
      <c r="O1832" s="257"/>
      <c r="R1832" s="257"/>
      <c r="Z1832" s="257"/>
      <c r="AA1832" s="257"/>
      <c r="AD1832" s="257"/>
      <c r="AE1832" s="257"/>
      <c r="AP1832" s="257"/>
      <c r="AQ1832" s="257"/>
      <c r="AT1832" s="257"/>
      <c r="AU1832" s="257"/>
      <c r="BF1832" s="257"/>
      <c r="BG1832" s="257"/>
      <c r="BJ1832" s="257"/>
      <c r="BK1832" s="257"/>
    </row>
    <row r="1833" spans="10:63">
      <c r="J1833" s="257"/>
      <c r="K1833" s="257"/>
      <c r="N1833" s="257"/>
      <c r="O1833" s="257"/>
      <c r="P1833" s="257"/>
      <c r="Q1833" s="257"/>
      <c r="Z1833" s="257"/>
      <c r="AA1833" s="257"/>
      <c r="AD1833" s="257"/>
      <c r="AE1833" s="257"/>
      <c r="AP1833" s="257"/>
      <c r="AQ1833" s="257"/>
      <c r="AT1833" s="257"/>
      <c r="AU1833" s="257"/>
      <c r="BF1833" s="257"/>
      <c r="BG1833" s="257"/>
      <c r="BJ1833" s="257"/>
      <c r="BK1833" s="257"/>
    </row>
    <row r="1834" spans="10:63">
      <c r="J1834" s="257"/>
      <c r="K1834" s="257"/>
      <c r="N1834" s="257"/>
      <c r="O1834" s="257"/>
      <c r="R1834" s="257"/>
      <c r="Z1834" s="257"/>
      <c r="AA1834" s="257"/>
      <c r="AD1834" s="257"/>
      <c r="AE1834" s="257"/>
      <c r="AP1834" s="257"/>
      <c r="AQ1834" s="257"/>
      <c r="AT1834" s="257"/>
      <c r="AU1834" s="257"/>
      <c r="BF1834" s="257"/>
      <c r="BG1834" s="257"/>
      <c r="BJ1834" s="257"/>
      <c r="BK1834" s="257"/>
    </row>
    <row r="1835" spans="10:63">
      <c r="J1835" s="257"/>
      <c r="K1835" s="257"/>
      <c r="N1835" s="257"/>
      <c r="O1835" s="257"/>
      <c r="P1835" s="257"/>
      <c r="Z1835" s="257"/>
      <c r="AA1835" s="257"/>
      <c r="AD1835" s="257"/>
      <c r="AE1835" s="257"/>
      <c r="AP1835" s="257"/>
      <c r="AQ1835" s="257"/>
      <c r="AT1835" s="257"/>
      <c r="AU1835" s="257"/>
      <c r="BF1835" s="257"/>
      <c r="BG1835" s="257"/>
      <c r="BJ1835" s="257"/>
      <c r="BK1835" s="257"/>
    </row>
    <row r="1836" spans="10:63">
      <c r="J1836" s="257"/>
      <c r="K1836" s="257"/>
      <c r="N1836" s="257"/>
      <c r="O1836" s="257"/>
      <c r="P1836" s="257"/>
      <c r="Z1836" s="257"/>
      <c r="AA1836" s="257"/>
      <c r="AD1836" s="257"/>
      <c r="AE1836" s="257"/>
      <c r="AP1836" s="257"/>
      <c r="AQ1836" s="257"/>
      <c r="AT1836" s="257"/>
      <c r="AU1836" s="257"/>
      <c r="BF1836" s="257"/>
      <c r="BG1836" s="257"/>
      <c r="BJ1836" s="257"/>
      <c r="BK1836" s="257"/>
    </row>
    <row r="1837" spans="10:63">
      <c r="J1837" s="257"/>
      <c r="K1837" s="257"/>
      <c r="N1837" s="257"/>
      <c r="O1837" s="257"/>
      <c r="R1837" s="257"/>
      <c r="Z1837" s="257"/>
      <c r="AA1837" s="257"/>
      <c r="AD1837" s="257"/>
      <c r="AE1837" s="257"/>
      <c r="AP1837" s="257"/>
      <c r="AQ1837" s="257"/>
      <c r="AT1837" s="257"/>
      <c r="AU1837" s="257"/>
      <c r="BF1837" s="257"/>
      <c r="BG1837" s="257"/>
      <c r="BJ1837" s="257"/>
      <c r="BK1837" s="257"/>
    </row>
    <row r="1838" spans="10:63">
      <c r="J1838" s="257"/>
      <c r="K1838" s="257"/>
      <c r="N1838" s="257"/>
      <c r="O1838" s="257"/>
      <c r="R1838" s="257"/>
      <c r="Z1838" s="257"/>
      <c r="AA1838" s="257"/>
      <c r="AD1838" s="257"/>
      <c r="AE1838" s="257"/>
      <c r="AP1838" s="257"/>
      <c r="AQ1838" s="257"/>
      <c r="AT1838" s="257"/>
      <c r="AU1838" s="257"/>
      <c r="BF1838" s="257"/>
      <c r="BG1838" s="257"/>
      <c r="BJ1838" s="257"/>
      <c r="BK1838" s="257"/>
    </row>
    <row r="1839" spans="10:63">
      <c r="J1839" s="257"/>
      <c r="K1839" s="257"/>
      <c r="N1839" s="257"/>
      <c r="O1839" s="257"/>
      <c r="Z1839" s="257"/>
      <c r="AA1839" s="257"/>
      <c r="AD1839" s="257"/>
      <c r="AE1839" s="257"/>
      <c r="AP1839" s="257"/>
      <c r="AQ1839" s="257"/>
      <c r="AT1839" s="257"/>
      <c r="AU1839" s="257"/>
      <c r="BF1839" s="257"/>
      <c r="BG1839" s="257"/>
      <c r="BJ1839" s="257"/>
      <c r="BK1839" s="257"/>
    </row>
    <row r="1840" spans="10:63">
      <c r="J1840" s="257"/>
      <c r="K1840" s="257"/>
      <c r="N1840" s="257"/>
      <c r="O1840" s="257"/>
      <c r="R1840" s="257"/>
      <c r="Z1840" s="257"/>
      <c r="AA1840" s="257"/>
      <c r="AD1840" s="257"/>
      <c r="AE1840" s="257"/>
      <c r="AP1840" s="257"/>
      <c r="AQ1840" s="257"/>
      <c r="AT1840" s="257"/>
      <c r="AU1840" s="257"/>
      <c r="BF1840" s="257"/>
      <c r="BG1840" s="257"/>
      <c r="BJ1840" s="257"/>
      <c r="BK1840" s="257"/>
    </row>
    <row r="1841" spans="10:63">
      <c r="J1841" s="257"/>
      <c r="K1841" s="257"/>
      <c r="N1841" s="257"/>
      <c r="O1841" s="257"/>
      <c r="R1841" s="257"/>
      <c r="Z1841" s="257"/>
      <c r="AA1841" s="257"/>
      <c r="AD1841" s="257"/>
      <c r="AE1841" s="257"/>
      <c r="AP1841" s="257"/>
      <c r="AQ1841" s="257"/>
      <c r="AT1841" s="257"/>
      <c r="AU1841" s="257"/>
      <c r="BF1841" s="257"/>
      <c r="BG1841" s="257"/>
      <c r="BJ1841" s="257"/>
      <c r="BK1841" s="257"/>
    </row>
    <row r="1842" spans="10:63">
      <c r="J1842" s="257"/>
      <c r="K1842" s="257"/>
      <c r="N1842" s="257"/>
      <c r="O1842" s="257"/>
      <c r="P1842" s="257"/>
      <c r="Q1842" s="257"/>
      <c r="Z1842" s="257"/>
      <c r="AA1842" s="257"/>
      <c r="AD1842" s="257"/>
      <c r="AE1842" s="257"/>
      <c r="AP1842" s="257"/>
      <c r="AQ1842" s="257"/>
      <c r="AT1842" s="257"/>
      <c r="AU1842" s="257"/>
      <c r="BF1842" s="257"/>
      <c r="BG1842" s="257"/>
      <c r="BJ1842" s="257"/>
      <c r="BK1842" s="257"/>
    </row>
    <row r="1843" spans="10:63">
      <c r="J1843" s="257"/>
      <c r="K1843" s="257"/>
      <c r="N1843" s="257"/>
      <c r="O1843" s="257"/>
      <c r="R1843" s="257"/>
      <c r="Z1843" s="257"/>
      <c r="AA1843" s="257"/>
      <c r="AD1843" s="257"/>
      <c r="AE1843" s="257"/>
      <c r="AP1843" s="257"/>
      <c r="AQ1843" s="257"/>
      <c r="AT1843" s="257"/>
      <c r="AU1843" s="257"/>
      <c r="BF1843" s="257"/>
      <c r="BG1843" s="257"/>
      <c r="BJ1843" s="257"/>
      <c r="BK1843" s="257"/>
    </row>
    <row r="1844" spans="10:63">
      <c r="J1844" s="257"/>
      <c r="K1844" s="257"/>
      <c r="N1844" s="257"/>
      <c r="O1844" s="257"/>
      <c r="R1844" s="257"/>
      <c r="Z1844" s="257"/>
      <c r="AA1844" s="257"/>
      <c r="AD1844" s="257"/>
      <c r="AE1844" s="257"/>
      <c r="AP1844" s="257"/>
      <c r="AQ1844" s="257"/>
      <c r="AT1844" s="257"/>
      <c r="AU1844" s="257"/>
      <c r="BF1844" s="257"/>
      <c r="BG1844" s="257"/>
      <c r="BJ1844" s="257"/>
      <c r="BK1844" s="257"/>
    </row>
    <row r="1845" spans="10:63">
      <c r="J1845" s="257"/>
      <c r="K1845" s="257"/>
      <c r="N1845" s="257"/>
      <c r="O1845" s="257"/>
      <c r="P1845" s="257"/>
      <c r="Z1845" s="257"/>
      <c r="AA1845" s="257"/>
      <c r="AD1845" s="257"/>
      <c r="AE1845" s="257"/>
      <c r="AP1845" s="257"/>
      <c r="AQ1845" s="257"/>
      <c r="AT1845" s="257"/>
      <c r="AU1845" s="257"/>
      <c r="BF1845" s="257"/>
      <c r="BG1845" s="257"/>
      <c r="BJ1845" s="257"/>
      <c r="BK1845" s="257"/>
    </row>
    <row r="1846" spans="10:63">
      <c r="J1846" s="257"/>
      <c r="K1846" s="257"/>
      <c r="N1846" s="257"/>
      <c r="O1846" s="257"/>
      <c r="Q1846" s="257"/>
      <c r="R1846" s="257"/>
      <c r="Z1846" s="257"/>
      <c r="AA1846" s="257"/>
      <c r="AD1846" s="257"/>
      <c r="AE1846" s="257"/>
      <c r="AP1846" s="257"/>
      <c r="AQ1846" s="257"/>
      <c r="AT1846" s="257"/>
      <c r="AU1846" s="257"/>
      <c r="BF1846" s="257"/>
      <c r="BG1846" s="257"/>
      <c r="BJ1846" s="257"/>
      <c r="BK1846" s="257"/>
    </row>
    <row r="1847" spans="10:63">
      <c r="J1847" s="257"/>
      <c r="K1847" s="257"/>
      <c r="N1847" s="257"/>
      <c r="O1847" s="257"/>
      <c r="P1847" s="257"/>
      <c r="Z1847" s="257"/>
      <c r="AA1847" s="257"/>
      <c r="AD1847" s="257"/>
      <c r="AE1847" s="257"/>
      <c r="AP1847" s="257"/>
      <c r="AQ1847" s="257"/>
      <c r="AT1847" s="257"/>
      <c r="AU1847" s="257"/>
      <c r="BF1847" s="257"/>
      <c r="BG1847" s="257"/>
      <c r="BJ1847" s="257"/>
      <c r="BK1847" s="257"/>
    </row>
    <row r="1848" spans="10:63">
      <c r="J1848" s="257"/>
      <c r="K1848" s="257"/>
      <c r="N1848" s="257"/>
      <c r="O1848" s="257"/>
      <c r="R1848" s="257"/>
      <c r="Z1848" s="257"/>
      <c r="AA1848" s="257"/>
      <c r="AD1848" s="257"/>
      <c r="AE1848" s="257"/>
      <c r="AP1848" s="257"/>
      <c r="AQ1848" s="257"/>
      <c r="AT1848" s="257"/>
      <c r="AU1848" s="257"/>
      <c r="BF1848" s="257"/>
      <c r="BG1848" s="257"/>
      <c r="BJ1848" s="257"/>
      <c r="BK1848" s="257"/>
    </row>
    <row r="1849" spans="10:63">
      <c r="J1849" s="257"/>
      <c r="K1849" s="257"/>
      <c r="N1849" s="257"/>
      <c r="O1849" s="257"/>
      <c r="P1849" s="257"/>
      <c r="Z1849" s="257"/>
      <c r="AA1849" s="257"/>
      <c r="AD1849" s="257"/>
      <c r="AE1849" s="257"/>
      <c r="AP1849" s="257"/>
      <c r="AQ1849" s="257"/>
      <c r="AT1849" s="257"/>
      <c r="AU1849" s="257"/>
      <c r="BF1849" s="257"/>
      <c r="BG1849" s="257"/>
      <c r="BJ1849" s="257"/>
      <c r="BK1849" s="257"/>
    </row>
    <row r="1850" spans="10:63">
      <c r="J1850" s="257"/>
      <c r="K1850" s="257"/>
      <c r="N1850" s="257"/>
      <c r="O1850" s="257"/>
      <c r="R1850" s="257"/>
      <c r="Z1850" s="257"/>
      <c r="AA1850" s="257"/>
      <c r="AD1850" s="257"/>
      <c r="AE1850" s="257"/>
      <c r="AP1850" s="257"/>
      <c r="AQ1850" s="257"/>
      <c r="AT1850" s="257"/>
      <c r="AU1850" s="257"/>
      <c r="BF1850" s="257"/>
      <c r="BG1850" s="257"/>
      <c r="BJ1850" s="257"/>
      <c r="BK1850" s="257"/>
    </row>
    <row r="1851" spans="10:63">
      <c r="J1851" s="257"/>
      <c r="K1851" s="257"/>
      <c r="N1851" s="257"/>
      <c r="O1851" s="257"/>
      <c r="R1851" s="257"/>
      <c r="Z1851" s="257"/>
      <c r="AA1851" s="257"/>
      <c r="AD1851" s="257"/>
      <c r="AE1851" s="257"/>
      <c r="AP1851" s="257"/>
      <c r="AQ1851" s="257"/>
      <c r="AT1851" s="257"/>
      <c r="AU1851" s="257"/>
      <c r="BF1851" s="257"/>
      <c r="BG1851" s="257"/>
      <c r="BJ1851" s="257"/>
      <c r="BK1851" s="257"/>
    </row>
    <row r="1852" spans="10:63">
      <c r="J1852" s="257"/>
      <c r="K1852" s="257"/>
      <c r="N1852" s="257"/>
      <c r="O1852" s="257"/>
      <c r="P1852" s="257"/>
      <c r="Q1852" s="257"/>
      <c r="Z1852" s="257"/>
      <c r="AA1852" s="257"/>
      <c r="AD1852" s="257"/>
      <c r="AE1852" s="257"/>
      <c r="AP1852" s="257"/>
      <c r="AQ1852" s="257"/>
      <c r="AT1852" s="257"/>
      <c r="AU1852" s="257"/>
      <c r="BF1852" s="257"/>
      <c r="BG1852" s="257"/>
      <c r="BJ1852" s="257"/>
      <c r="BK1852" s="257"/>
    </row>
    <row r="1853" spans="10:63">
      <c r="J1853" s="257"/>
      <c r="K1853" s="257"/>
      <c r="N1853" s="257"/>
      <c r="O1853" s="257"/>
      <c r="R1853" s="257"/>
      <c r="Z1853" s="257"/>
      <c r="AA1853" s="257"/>
      <c r="AD1853" s="257"/>
      <c r="AE1853" s="257"/>
      <c r="AP1853" s="257"/>
      <c r="AQ1853" s="257"/>
      <c r="AT1853" s="257"/>
      <c r="AU1853" s="257"/>
      <c r="BF1853" s="257"/>
      <c r="BG1853" s="257"/>
      <c r="BJ1853" s="257"/>
      <c r="BK1853" s="257"/>
    </row>
    <row r="1854" spans="10:63">
      <c r="J1854" s="257"/>
      <c r="K1854" s="257"/>
      <c r="N1854" s="257"/>
      <c r="O1854" s="257"/>
      <c r="R1854" s="257"/>
      <c r="Z1854" s="257"/>
      <c r="AA1854" s="257"/>
      <c r="AD1854" s="257"/>
      <c r="AE1854" s="257"/>
      <c r="AP1854" s="257"/>
      <c r="AQ1854" s="257"/>
      <c r="AT1854" s="257"/>
      <c r="AU1854" s="257"/>
      <c r="BF1854" s="257"/>
      <c r="BG1854" s="257"/>
      <c r="BJ1854" s="257"/>
      <c r="BK1854" s="257"/>
    </row>
    <row r="1855" spans="10:63">
      <c r="J1855" s="257"/>
      <c r="K1855" s="257"/>
      <c r="M1855" s="257"/>
      <c r="N1855" s="257"/>
      <c r="O1855" s="257"/>
      <c r="Q1855" s="257"/>
      <c r="R1855" s="257"/>
      <c r="Z1855" s="257"/>
      <c r="AA1855" s="257"/>
      <c r="AD1855" s="257"/>
      <c r="AE1855" s="257"/>
      <c r="AP1855" s="257"/>
      <c r="AQ1855" s="257"/>
      <c r="AT1855" s="257"/>
      <c r="AU1855" s="257"/>
      <c r="BF1855" s="257"/>
      <c r="BG1855" s="257"/>
      <c r="BJ1855" s="257"/>
      <c r="BK1855" s="257"/>
    </row>
    <row r="1856" spans="10:63">
      <c r="J1856" s="257"/>
      <c r="K1856" s="257"/>
      <c r="N1856" s="257"/>
      <c r="O1856" s="257"/>
      <c r="P1856" s="257"/>
      <c r="Q1856" s="257"/>
      <c r="Z1856" s="257"/>
      <c r="AA1856" s="257"/>
      <c r="AD1856" s="257"/>
      <c r="AE1856" s="257"/>
      <c r="AP1856" s="257"/>
      <c r="AQ1856" s="257"/>
      <c r="AT1856" s="257"/>
      <c r="AU1856" s="257"/>
      <c r="BF1856" s="257"/>
      <c r="BG1856" s="257"/>
      <c r="BJ1856" s="257"/>
      <c r="BK1856" s="257"/>
    </row>
    <row r="1857" spans="10:63">
      <c r="J1857" s="257"/>
      <c r="K1857" s="257"/>
      <c r="N1857" s="257"/>
      <c r="O1857" s="257"/>
      <c r="P1857" s="257"/>
      <c r="Z1857" s="257"/>
      <c r="AA1857" s="257"/>
      <c r="AD1857" s="257"/>
      <c r="AE1857" s="257"/>
      <c r="AP1857" s="257"/>
      <c r="AQ1857" s="257"/>
      <c r="AT1857" s="257"/>
      <c r="AU1857" s="257"/>
      <c r="BF1857" s="257"/>
      <c r="BG1857" s="257"/>
      <c r="BJ1857" s="257"/>
      <c r="BK1857" s="257"/>
    </row>
    <row r="1858" spans="10:63">
      <c r="J1858" s="257"/>
      <c r="K1858" s="257"/>
      <c r="N1858" s="257"/>
      <c r="O1858" s="257"/>
      <c r="R1858" s="257"/>
      <c r="Z1858" s="257"/>
      <c r="AA1858" s="257"/>
      <c r="AD1858" s="257"/>
      <c r="AE1858" s="257"/>
      <c r="AP1858" s="257"/>
      <c r="AQ1858" s="257"/>
      <c r="AT1858" s="257"/>
      <c r="AU1858" s="257"/>
      <c r="BF1858" s="257"/>
      <c r="BG1858" s="257"/>
      <c r="BJ1858" s="257"/>
      <c r="BK1858" s="257"/>
    </row>
    <row r="1859" spans="10:63">
      <c r="J1859" s="257"/>
      <c r="K1859" s="257"/>
      <c r="M1859" s="257"/>
      <c r="N1859" s="257"/>
      <c r="O1859" s="257"/>
      <c r="Q1859" s="257"/>
      <c r="R1859" s="257"/>
      <c r="Z1859" s="257"/>
      <c r="AA1859" s="257"/>
      <c r="AD1859" s="257"/>
      <c r="AE1859" s="257"/>
      <c r="AP1859" s="257"/>
      <c r="AQ1859" s="257"/>
      <c r="AT1859" s="257"/>
      <c r="AU1859" s="257"/>
      <c r="BF1859" s="257"/>
      <c r="BG1859" s="257"/>
      <c r="BJ1859" s="257"/>
      <c r="BK1859" s="257"/>
    </row>
    <row r="1860" spans="10:63">
      <c r="J1860" s="257"/>
      <c r="K1860" s="257"/>
      <c r="N1860" s="257"/>
      <c r="O1860" s="257"/>
      <c r="R1860" s="257"/>
      <c r="Z1860" s="257"/>
      <c r="AA1860" s="257"/>
      <c r="AD1860" s="257"/>
      <c r="AE1860" s="257"/>
      <c r="AP1860" s="257"/>
      <c r="AQ1860" s="257"/>
      <c r="AT1860" s="257"/>
      <c r="AU1860" s="257"/>
      <c r="BF1860" s="257"/>
      <c r="BG1860" s="257"/>
      <c r="BJ1860" s="257"/>
      <c r="BK1860" s="257"/>
    </row>
    <row r="1861" spans="10:63">
      <c r="J1861" s="257"/>
      <c r="K1861" s="257"/>
      <c r="N1861" s="257"/>
      <c r="O1861" s="257"/>
      <c r="P1861" s="257"/>
      <c r="Q1861" s="257"/>
      <c r="Z1861" s="257"/>
      <c r="AA1861" s="257"/>
      <c r="AD1861" s="257"/>
      <c r="AE1861" s="257"/>
      <c r="AP1861" s="257"/>
      <c r="AQ1861" s="257"/>
      <c r="AT1861" s="257"/>
      <c r="AU1861" s="257"/>
      <c r="BF1861" s="257"/>
      <c r="BG1861" s="257"/>
      <c r="BJ1861" s="257"/>
      <c r="BK1861" s="257"/>
    </row>
    <row r="1862" spans="10:63">
      <c r="J1862" s="257"/>
      <c r="K1862" s="257"/>
      <c r="N1862" s="257"/>
      <c r="O1862" s="257"/>
      <c r="P1862" s="257"/>
      <c r="Z1862" s="257"/>
      <c r="AA1862" s="257"/>
      <c r="AD1862" s="257"/>
      <c r="AE1862" s="257"/>
      <c r="AP1862" s="257"/>
      <c r="AQ1862" s="257"/>
      <c r="AT1862" s="257"/>
      <c r="AU1862" s="257"/>
      <c r="BF1862" s="257"/>
      <c r="BG1862" s="257"/>
      <c r="BJ1862" s="257"/>
      <c r="BK1862" s="257"/>
    </row>
    <row r="1863" spans="10:63">
      <c r="J1863" s="257"/>
      <c r="K1863" s="257"/>
      <c r="M1863" s="257"/>
      <c r="N1863" s="257"/>
      <c r="O1863" s="257"/>
      <c r="Q1863" s="257"/>
      <c r="R1863" s="257"/>
      <c r="Z1863" s="257"/>
      <c r="AA1863" s="257"/>
      <c r="AD1863" s="257"/>
      <c r="AE1863" s="257"/>
      <c r="AP1863" s="257"/>
      <c r="AQ1863" s="257"/>
      <c r="AT1863" s="257"/>
      <c r="AU1863" s="257"/>
      <c r="BF1863" s="257"/>
      <c r="BG1863" s="257"/>
      <c r="BJ1863" s="257"/>
      <c r="BK1863" s="257"/>
    </row>
    <row r="1864" spans="10:63">
      <c r="J1864" s="257"/>
      <c r="K1864" s="257"/>
      <c r="N1864" s="257"/>
      <c r="O1864" s="257"/>
      <c r="P1864" s="257"/>
      <c r="Z1864" s="257"/>
      <c r="AA1864" s="257"/>
      <c r="AD1864" s="257"/>
      <c r="AE1864" s="257"/>
      <c r="AP1864" s="257"/>
      <c r="AQ1864" s="257"/>
      <c r="AT1864" s="257"/>
      <c r="AU1864" s="257"/>
      <c r="BF1864" s="257"/>
      <c r="BG1864" s="257"/>
      <c r="BJ1864" s="257"/>
      <c r="BK1864" s="257"/>
    </row>
    <row r="1865" spans="10:63">
      <c r="J1865" s="257"/>
      <c r="K1865" s="257"/>
      <c r="N1865" s="257"/>
      <c r="O1865" s="257"/>
      <c r="R1865" s="257"/>
      <c r="Z1865" s="257"/>
      <c r="AA1865" s="257"/>
      <c r="AD1865" s="257"/>
      <c r="AE1865" s="257"/>
      <c r="AP1865" s="257"/>
      <c r="AQ1865" s="257"/>
      <c r="AT1865" s="257"/>
      <c r="AU1865" s="257"/>
      <c r="BF1865" s="257"/>
      <c r="BG1865" s="257"/>
      <c r="BJ1865" s="257"/>
      <c r="BK1865" s="257"/>
    </row>
    <row r="1866" spans="10:63">
      <c r="J1866" s="257"/>
      <c r="K1866" s="257"/>
      <c r="N1866" s="257"/>
      <c r="O1866" s="257"/>
      <c r="R1866" s="257"/>
      <c r="Z1866" s="257"/>
      <c r="AA1866" s="257"/>
      <c r="AD1866" s="257"/>
      <c r="AE1866" s="257"/>
      <c r="AP1866" s="257"/>
      <c r="AQ1866" s="257"/>
      <c r="AT1866" s="257"/>
      <c r="AU1866" s="257"/>
      <c r="BF1866" s="257"/>
      <c r="BG1866" s="257"/>
      <c r="BJ1866" s="257"/>
      <c r="BK1866" s="257"/>
    </row>
    <row r="1867" spans="10:63">
      <c r="J1867" s="257"/>
      <c r="K1867" s="257"/>
      <c r="N1867" s="257"/>
      <c r="O1867" s="257"/>
      <c r="Z1867" s="257"/>
      <c r="AA1867" s="257"/>
      <c r="AD1867" s="257"/>
      <c r="AE1867" s="257"/>
      <c r="AP1867" s="257"/>
      <c r="AQ1867" s="257"/>
      <c r="AT1867" s="257"/>
      <c r="AU1867" s="257"/>
      <c r="BF1867" s="257"/>
      <c r="BG1867" s="257"/>
      <c r="BJ1867" s="257"/>
      <c r="BK1867" s="257"/>
    </row>
    <row r="1868" spans="10:63">
      <c r="J1868" s="257"/>
      <c r="K1868" s="257"/>
      <c r="M1868" s="257"/>
      <c r="N1868" s="257"/>
      <c r="O1868" s="257"/>
      <c r="Q1868" s="257"/>
      <c r="R1868" s="257"/>
      <c r="Z1868" s="257"/>
      <c r="AA1868" s="257"/>
      <c r="AD1868" s="257"/>
      <c r="AE1868" s="257"/>
      <c r="AP1868" s="257"/>
      <c r="AQ1868" s="257"/>
      <c r="AT1868" s="257"/>
      <c r="AU1868" s="257"/>
      <c r="BF1868" s="257"/>
      <c r="BG1868" s="257"/>
      <c r="BJ1868" s="257"/>
      <c r="BK1868" s="257"/>
    </row>
    <row r="1869" spans="10:63">
      <c r="J1869" s="257"/>
      <c r="K1869" s="257"/>
      <c r="N1869" s="257"/>
      <c r="O1869" s="257"/>
      <c r="P1869" s="257"/>
      <c r="Q1869" s="257"/>
      <c r="Z1869" s="257"/>
      <c r="AA1869" s="257"/>
      <c r="AD1869" s="257"/>
      <c r="AE1869" s="257"/>
      <c r="AP1869" s="257"/>
      <c r="AQ1869" s="257"/>
      <c r="AT1869" s="257"/>
      <c r="AU1869" s="257"/>
      <c r="BF1869" s="257"/>
      <c r="BG1869" s="257"/>
      <c r="BJ1869" s="257"/>
      <c r="BK1869" s="257"/>
    </row>
    <row r="1870" spans="10:63">
      <c r="J1870" s="257"/>
      <c r="K1870" s="257"/>
      <c r="N1870" s="257"/>
      <c r="O1870" s="257"/>
      <c r="Z1870" s="257"/>
      <c r="AA1870" s="257"/>
      <c r="AD1870" s="257"/>
      <c r="AE1870" s="257"/>
      <c r="AP1870" s="257"/>
      <c r="AQ1870" s="257"/>
      <c r="AT1870" s="257"/>
      <c r="AU1870" s="257"/>
      <c r="BF1870" s="257"/>
      <c r="BG1870" s="257"/>
      <c r="BJ1870" s="257"/>
      <c r="BK1870" s="257"/>
    </row>
    <row r="1871" spans="10:63">
      <c r="J1871" s="257"/>
      <c r="K1871" s="257"/>
      <c r="N1871" s="257"/>
      <c r="O1871" s="257"/>
      <c r="P1871" s="257"/>
      <c r="Q1871" s="257"/>
      <c r="Z1871" s="257"/>
      <c r="AA1871" s="257"/>
      <c r="AD1871" s="257"/>
      <c r="AE1871" s="257"/>
      <c r="AP1871" s="257"/>
      <c r="AQ1871" s="257"/>
      <c r="AT1871" s="257"/>
      <c r="AU1871" s="257"/>
      <c r="BF1871" s="257"/>
      <c r="BG1871" s="257"/>
      <c r="BJ1871" s="257"/>
      <c r="BK1871" s="257"/>
    </row>
    <row r="1872" spans="10:63">
      <c r="J1872" s="257"/>
      <c r="K1872" s="257"/>
      <c r="N1872" s="257"/>
      <c r="O1872" s="257"/>
      <c r="Z1872" s="257"/>
      <c r="AA1872" s="257"/>
      <c r="AD1872" s="257"/>
      <c r="AE1872" s="257"/>
      <c r="AP1872" s="257"/>
      <c r="AQ1872" s="257"/>
      <c r="AT1872" s="257"/>
      <c r="AU1872" s="257"/>
      <c r="BF1872" s="257"/>
      <c r="BG1872" s="257"/>
      <c r="BJ1872" s="257"/>
      <c r="BK1872" s="257"/>
    </row>
    <row r="1873" spans="10:63">
      <c r="J1873" s="257"/>
      <c r="K1873" s="257"/>
      <c r="N1873" s="257"/>
      <c r="O1873" s="257"/>
      <c r="Z1873" s="257"/>
      <c r="AA1873" s="257"/>
      <c r="AD1873" s="257"/>
      <c r="AE1873" s="257"/>
      <c r="AP1873" s="257"/>
      <c r="AQ1873" s="257"/>
      <c r="AT1873" s="257"/>
      <c r="AU1873" s="257"/>
      <c r="BF1873" s="257"/>
      <c r="BG1873" s="257"/>
      <c r="BJ1873" s="257"/>
      <c r="BK1873" s="257"/>
    </row>
    <row r="1874" spans="10:63">
      <c r="J1874" s="257"/>
      <c r="K1874" s="257"/>
      <c r="L1874" s="257"/>
      <c r="M1874" s="257"/>
      <c r="N1874" s="257"/>
      <c r="O1874" s="257"/>
      <c r="P1874" s="257"/>
      <c r="Q1874" s="257"/>
      <c r="Z1874" s="257"/>
      <c r="AA1874" s="257"/>
      <c r="AD1874" s="257"/>
      <c r="AE1874" s="257"/>
      <c r="AP1874" s="257"/>
      <c r="AQ1874" s="257"/>
      <c r="AT1874" s="257"/>
      <c r="AU1874" s="257"/>
      <c r="BF1874" s="257"/>
      <c r="BG1874" s="257"/>
      <c r="BJ1874" s="257"/>
      <c r="BK1874" s="257"/>
    </row>
    <row r="1875" spans="10:63">
      <c r="J1875" s="257"/>
      <c r="K1875" s="257"/>
      <c r="M1875" s="257"/>
      <c r="N1875" s="257"/>
      <c r="O1875" s="257"/>
      <c r="Q1875" s="257"/>
      <c r="R1875" s="257"/>
      <c r="Z1875" s="257"/>
      <c r="AA1875" s="257"/>
      <c r="AD1875" s="257"/>
      <c r="AE1875" s="257"/>
      <c r="AP1875" s="257"/>
      <c r="AQ1875" s="257"/>
      <c r="AT1875" s="257"/>
      <c r="AU1875" s="257"/>
      <c r="BF1875" s="257"/>
      <c r="BG1875" s="257"/>
      <c r="BJ1875" s="257"/>
      <c r="BK1875" s="257"/>
    </row>
    <row r="1876" spans="10:63">
      <c r="J1876" s="257"/>
      <c r="K1876" s="257"/>
      <c r="M1876" s="257"/>
      <c r="N1876" s="257"/>
      <c r="O1876" s="257"/>
      <c r="Q1876" s="257"/>
      <c r="R1876" s="257"/>
      <c r="Z1876" s="257"/>
      <c r="AA1876" s="257"/>
      <c r="AD1876" s="257"/>
      <c r="AE1876" s="257"/>
      <c r="AP1876" s="257"/>
      <c r="AQ1876" s="257"/>
      <c r="AT1876" s="257"/>
      <c r="AU1876" s="257"/>
      <c r="BF1876" s="257"/>
      <c r="BG1876" s="257"/>
      <c r="BJ1876" s="257"/>
      <c r="BK1876" s="257"/>
    </row>
    <row r="1877" spans="10:63">
      <c r="J1877" s="257"/>
      <c r="K1877" s="257"/>
      <c r="L1877" s="257"/>
      <c r="M1877" s="257"/>
      <c r="N1877" s="257"/>
      <c r="O1877" s="257"/>
      <c r="P1877" s="257"/>
      <c r="Q1877" s="257"/>
      <c r="Z1877" s="257"/>
      <c r="AA1877" s="257"/>
      <c r="AD1877" s="257"/>
      <c r="AE1877" s="257"/>
      <c r="AP1877" s="257"/>
      <c r="AQ1877" s="257"/>
      <c r="AT1877" s="257"/>
      <c r="AU1877" s="257"/>
      <c r="BF1877" s="257"/>
      <c r="BG1877" s="257"/>
      <c r="BJ1877" s="257"/>
      <c r="BK1877" s="257"/>
    </row>
    <row r="1878" spans="10:63">
      <c r="J1878" s="257"/>
      <c r="K1878" s="257"/>
      <c r="L1878" s="257"/>
      <c r="M1878" s="257"/>
      <c r="N1878" s="257"/>
      <c r="O1878" s="257"/>
      <c r="P1878" s="257"/>
      <c r="Q1878" s="257"/>
      <c r="Z1878" s="257"/>
      <c r="AA1878" s="257"/>
      <c r="AD1878" s="257"/>
      <c r="AE1878" s="257"/>
      <c r="AP1878" s="257"/>
      <c r="AQ1878" s="257"/>
      <c r="AT1878" s="257"/>
      <c r="AU1878" s="257"/>
      <c r="BF1878" s="257"/>
      <c r="BG1878" s="257"/>
      <c r="BJ1878" s="257"/>
      <c r="BK1878" s="257"/>
    </row>
    <row r="1879" spans="10:63">
      <c r="J1879" s="257"/>
      <c r="K1879" s="257"/>
      <c r="N1879" s="257"/>
      <c r="O1879" s="257"/>
      <c r="Z1879" s="257"/>
      <c r="AA1879" s="257"/>
      <c r="AD1879" s="257"/>
      <c r="AE1879" s="257"/>
      <c r="AP1879" s="257"/>
      <c r="AQ1879" s="257"/>
      <c r="AT1879" s="257"/>
      <c r="AU1879" s="257"/>
      <c r="BF1879" s="257"/>
      <c r="BG1879" s="257"/>
      <c r="BJ1879" s="257"/>
      <c r="BK1879" s="257"/>
    </row>
    <row r="1880" spans="10:63">
      <c r="J1880" s="257"/>
      <c r="K1880" s="257"/>
      <c r="L1880" s="257"/>
      <c r="N1880" s="257"/>
      <c r="O1880" s="257"/>
      <c r="P1880" s="257"/>
      <c r="Z1880" s="257"/>
      <c r="AA1880" s="257"/>
      <c r="AD1880" s="257"/>
      <c r="AE1880" s="257"/>
      <c r="AP1880" s="257"/>
      <c r="AQ1880" s="257"/>
      <c r="AT1880" s="257"/>
      <c r="AU1880" s="257"/>
      <c r="BF1880" s="257"/>
      <c r="BG1880" s="257"/>
      <c r="BJ1880" s="257"/>
      <c r="BK1880" s="257"/>
    </row>
    <row r="1881" spans="10:63">
      <c r="J1881" s="257"/>
      <c r="K1881" s="257"/>
      <c r="N1881" s="257"/>
      <c r="O1881" s="257"/>
      <c r="Z1881" s="257"/>
      <c r="AA1881" s="257"/>
      <c r="AD1881" s="257"/>
      <c r="AE1881" s="257"/>
      <c r="AP1881" s="257"/>
      <c r="AQ1881" s="257"/>
      <c r="AT1881" s="257"/>
      <c r="AU1881" s="257"/>
      <c r="BF1881" s="257"/>
      <c r="BG1881" s="257"/>
      <c r="BJ1881" s="257"/>
      <c r="BK1881" s="257"/>
    </row>
    <row r="1882" spans="10:63">
      <c r="J1882" s="257"/>
      <c r="K1882" s="257"/>
      <c r="N1882" s="257"/>
      <c r="O1882" s="257"/>
      <c r="Z1882" s="257"/>
      <c r="AA1882" s="257"/>
      <c r="AD1882" s="257"/>
      <c r="AE1882" s="257"/>
      <c r="AP1882" s="257"/>
      <c r="AQ1882" s="257"/>
      <c r="AT1882" s="257"/>
      <c r="AU1882" s="257"/>
      <c r="BF1882" s="257"/>
      <c r="BG1882" s="257"/>
      <c r="BJ1882" s="257"/>
      <c r="BK1882" s="257"/>
    </row>
    <row r="1883" spans="10:63">
      <c r="J1883" s="257"/>
      <c r="K1883" s="257"/>
      <c r="L1883" s="257"/>
      <c r="N1883" s="257"/>
      <c r="O1883" s="257"/>
      <c r="P1883" s="257"/>
      <c r="Z1883" s="257"/>
      <c r="AA1883" s="257"/>
      <c r="AD1883" s="257"/>
      <c r="AE1883" s="257"/>
      <c r="AP1883" s="257"/>
      <c r="AQ1883" s="257"/>
      <c r="AT1883" s="257"/>
      <c r="AU1883" s="257"/>
      <c r="BF1883" s="257"/>
      <c r="BG1883" s="257"/>
      <c r="BJ1883" s="257"/>
      <c r="BK1883" s="257"/>
    </row>
    <row r="1884" spans="10:63">
      <c r="J1884" s="257"/>
      <c r="K1884" s="257"/>
      <c r="L1884" s="257"/>
      <c r="M1884" s="257"/>
      <c r="N1884" s="257"/>
      <c r="O1884" s="257"/>
      <c r="P1884" s="257"/>
      <c r="Q1884" s="257"/>
      <c r="Z1884" s="257"/>
      <c r="AA1884" s="257"/>
      <c r="AD1884" s="257"/>
      <c r="AE1884" s="257"/>
      <c r="AP1884" s="257"/>
      <c r="AQ1884" s="257"/>
      <c r="AT1884" s="257"/>
      <c r="AU1884" s="257"/>
      <c r="BF1884" s="257"/>
      <c r="BG1884" s="257"/>
      <c r="BJ1884" s="257"/>
      <c r="BK1884" s="257"/>
    </row>
    <row r="1885" spans="10:63">
      <c r="J1885" s="257"/>
      <c r="K1885" s="257"/>
      <c r="M1885" s="257"/>
      <c r="N1885" s="257"/>
      <c r="O1885" s="257"/>
      <c r="Q1885" s="257"/>
      <c r="R1885" s="257"/>
      <c r="Z1885" s="257"/>
      <c r="AA1885" s="257"/>
      <c r="AD1885" s="257"/>
      <c r="AE1885" s="257"/>
      <c r="AP1885" s="257"/>
      <c r="AQ1885" s="257"/>
      <c r="AT1885" s="257"/>
      <c r="AU1885" s="257"/>
      <c r="BF1885" s="257"/>
      <c r="BG1885" s="257"/>
      <c r="BJ1885" s="257"/>
      <c r="BK1885" s="257"/>
    </row>
    <row r="1886" spans="10:63">
      <c r="J1886" s="257"/>
      <c r="K1886" s="257"/>
      <c r="L1886" s="257"/>
      <c r="M1886" s="257"/>
      <c r="N1886" s="257"/>
      <c r="O1886" s="257"/>
      <c r="P1886" s="257"/>
      <c r="Q1886" s="257"/>
      <c r="Z1886" s="257"/>
      <c r="AA1886" s="257"/>
      <c r="AD1886" s="257"/>
      <c r="AE1886" s="257"/>
      <c r="AP1886" s="257"/>
      <c r="AQ1886" s="257"/>
      <c r="AT1886" s="257"/>
      <c r="AU1886" s="257"/>
      <c r="BF1886" s="257"/>
      <c r="BG1886" s="257"/>
      <c r="BJ1886" s="257"/>
      <c r="BK1886" s="257"/>
    </row>
    <row r="1887" spans="10:63">
      <c r="J1887" s="257"/>
      <c r="K1887" s="257"/>
      <c r="N1887" s="257"/>
      <c r="O1887" s="257"/>
      <c r="Z1887" s="257"/>
      <c r="AA1887" s="257"/>
      <c r="AD1887" s="257"/>
      <c r="AE1887" s="257"/>
      <c r="AP1887" s="257"/>
      <c r="AQ1887" s="257"/>
      <c r="AT1887" s="257"/>
      <c r="AU1887" s="257"/>
      <c r="BF1887" s="257"/>
      <c r="BG1887" s="257"/>
      <c r="BJ1887" s="257"/>
      <c r="BK1887" s="257"/>
    </row>
    <row r="1888" spans="10:63">
      <c r="J1888" s="257"/>
      <c r="K1888" s="257"/>
      <c r="L1888" s="257"/>
      <c r="N1888" s="257"/>
      <c r="O1888" s="257"/>
      <c r="P1888" s="257"/>
      <c r="Z1888" s="257"/>
      <c r="AA1888" s="257"/>
      <c r="AD1888" s="257"/>
      <c r="AE1888" s="257"/>
      <c r="AP1888" s="257"/>
      <c r="AQ1888" s="257"/>
      <c r="AT1888" s="257"/>
      <c r="AU1888" s="257"/>
      <c r="BF1888" s="257"/>
      <c r="BG1888" s="257"/>
      <c r="BJ1888" s="257"/>
      <c r="BK1888" s="257"/>
    </row>
    <row r="1889" spans="10:63">
      <c r="J1889" s="257"/>
      <c r="K1889" s="257"/>
      <c r="L1889" s="257"/>
      <c r="N1889" s="257"/>
      <c r="O1889" s="257"/>
      <c r="P1889" s="257"/>
      <c r="Z1889" s="257"/>
      <c r="AA1889" s="257"/>
      <c r="AD1889" s="257"/>
      <c r="AE1889" s="257"/>
      <c r="AP1889" s="257"/>
      <c r="AQ1889" s="257"/>
      <c r="AT1889" s="257"/>
      <c r="AU1889" s="257"/>
      <c r="BF1889" s="257"/>
      <c r="BG1889" s="257"/>
      <c r="BJ1889" s="257"/>
      <c r="BK1889" s="257"/>
    </row>
    <row r="1890" spans="10:63">
      <c r="J1890" s="257"/>
      <c r="K1890" s="257"/>
      <c r="L1890" s="257"/>
      <c r="N1890" s="257"/>
      <c r="O1890" s="257"/>
      <c r="P1890" s="257"/>
      <c r="Z1890" s="257"/>
      <c r="AA1890" s="257"/>
      <c r="AD1890" s="257"/>
      <c r="AE1890" s="257"/>
      <c r="AP1890" s="257"/>
      <c r="AQ1890" s="257"/>
      <c r="AT1890" s="257"/>
      <c r="AU1890" s="257"/>
      <c r="BF1890" s="257"/>
      <c r="BG1890" s="257"/>
      <c r="BJ1890" s="257"/>
      <c r="BK1890" s="257"/>
    </row>
    <row r="1891" spans="10:63">
      <c r="J1891" s="257"/>
      <c r="K1891" s="257"/>
      <c r="L1891" s="257"/>
      <c r="M1891" s="257"/>
      <c r="N1891" s="257"/>
      <c r="O1891" s="257"/>
      <c r="P1891" s="257"/>
      <c r="Q1891" s="257"/>
      <c r="Z1891" s="257"/>
      <c r="AA1891" s="257"/>
      <c r="AD1891" s="257"/>
      <c r="AE1891" s="257"/>
      <c r="AP1891" s="257"/>
      <c r="AQ1891" s="257"/>
      <c r="AT1891" s="257"/>
      <c r="AU1891" s="257"/>
      <c r="BF1891" s="257"/>
      <c r="BG1891" s="257"/>
      <c r="BJ1891" s="257"/>
      <c r="BK1891" s="257"/>
    </row>
    <row r="1892" spans="10:63">
      <c r="J1892" s="257"/>
      <c r="K1892" s="257"/>
      <c r="L1892" s="257"/>
      <c r="N1892" s="257"/>
      <c r="O1892" s="257"/>
      <c r="P1892" s="257"/>
      <c r="Z1892" s="257"/>
      <c r="AA1892" s="257"/>
      <c r="AD1892" s="257"/>
      <c r="AE1892" s="257"/>
      <c r="AP1892" s="257"/>
      <c r="AQ1892" s="257"/>
      <c r="AT1892" s="257"/>
      <c r="AU1892" s="257"/>
      <c r="BF1892" s="257"/>
      <c r="BG1892" s="257"/>
      <c r="BJ1892" s="257"/>
      <c r="BK1892" s="257"/>
    </row>
    <row r="1893" spans="10:63">
      <c r="J1893" s="257"/>
      <c r="K1893" s="257"/>
      <c r="L1893" s="257"/>
      <c r="N1893" s="257"/>
      <c r="O1893" s="257"/>
      <c r="P1893" s="257"/>
      <c r="Z1893" s="257"/>
      <c r="AA1893" s="257"/>
      <c r="AD1893" s="257"/>
      <c r="AE1893" s="257"/>
      <c r="AP1893" s="257"/>
      <c r="AQ1893" s="257"/>
      <c r="AT1893" s="257"/>
      <c r="AU1893" s="257"/>
      <c r="BF1893" s="257"/>
      <c r="BG1893" s="257"/>
      <c r="BJ1893" s="257"/>
      <c r="BK1893" s="257"/>
    </row>
    <row r="1894" spans="10:63">
      <c r="J1894" s="257"/>
      <c r="K1894" s="257"/>
      <c r="L1894" s="257"/>
      <c r="M1894" s="257"/>
      <c r="N1894" s="257"/>
      <c r="O1894" s="257"/>
      <c r="P1894" s="257"/>
      <c r="Q1894" s="257"/>
      <c r="Z1894" s="257"/>
      <c r="AA1894" s="257"/>
      <c r="AD1894" s="257"/>
      <c r="AE1894" s="257"/>
      <c r="AP1894" s="257"/>
      <c r="AQ1894" s="257"/>
      <c r="AT1894" s="257"/>
      <c r="AU1894" s="257"/>
      <c r="BF1894" s="257"/>
      <c r="BG1894" s="257"/>
      <c r="BJ1894" s="257"/>
      <c r="BK1894" s="257"/>
    </row>
    <row r="1895" spans="10:63">
      <c r="J1895" s="257"/>
      <c r="K1895" s="257"/>
      <c r="L1895" s="257"/>
      <c r="M1895" s="257"/>
      <c r="N1895" s="257"/>
      <c r="O1895" s="257"/>
      <c r="P1895" s="257"/>
      <c r="Q1895" s="257"/>
      <c r="Z1895" s="257"/>
      <c r="AA1895" s="257"/>
      <c r="AD1895" s="257"/>
      <c r="AE1895" s="257"/>
      <c r="AP1895" s="257"/>
      <c r="AQ1895" s="257"/>
      <c r="AT1895" s="257"/>
      <c r="AU1895" s="257"/>
      <c r="BF1895" s="257"/>
      <c r="BG1895" s="257"/>
      <c r="BJ1895" s="257"/>
      <c r="BK1895" s="257"/>
    </row>
    <row r="1896" spans="10:63">
      <c r="J1896" s="257"/>
      <c r="K1896" s="257"/>
      <c r="L1896" s="257"/>
      <c r="M1896" s="257"/>
      <c r="N1896" s="257"/>
      <c r="O1896" s="257"/>
      <c r="P1896" s="257"/>
      <c r="Q1896" s="257"/>
      <c r="Z1896" s="257"/>
      <c r="AA1896" s="257"/>
      <c r="AD1896" s="257"/>
      <c r="AE1896" s="257"/>
      <c r="AP1896" s="257"/>
      <c r="AQ1896" s="257"/>
      <c r="AT1896" s="257"/>
      <c r="AU1896" s="257"/>
      <c r="BF1896" s="257"/>
      <c r="BG1896" s="257"/>
      <c r="BJ1896" s="257"/>
      <c r="BK1896" s="257"/>
    </row>
    <row r="1897" spans="10:63">
      <c r="J1897" s="257"/>
      <c r="K1897" s="257"/>
      <c r="N1897" s="257"/>
      <c r="O1897" s="257"/>
      <c r="Z1897" s="257"/>
      <c r="AA1897" s="257"/>
      <c r="AD1897" s="257"/>
      <c r="AE1897" s="257"/>
      <c r="AP1897" s="257"/>
      <c r="AQ1897" s="257"/>
      <c r="AT1897" s="257"/>
      <c r="AU1897" s="257"/>
      <c r="BF1897" s="257"/>
      <c r="BG1897" s="257"/>
      <c r="BJ1897" s="257"/>
      <c r="BK1897" s="257"/>
    </row>
    <row r="1898" spans="10:63">
      <c r="J1898" s="257"/>
      <c r="K1898" s="257"/>
      <c r="N1898" s="257"/>
      <c r="O1898" s="257"/>
      <c r="Z1898" s="257"/>
      <c r="AA1898" s="257"/>
      <c r="AD1898" s="257"/>
      <c r="AE1898" s="257"/>
      <c r="AP1898" s="257"/>
      <c r="AQ1898" s="257"/>
      <c r="AT1898" s="257"/>
      <c r="AU1898" s="257"/>
      <c r="BF1898" s="257"/>
      <c r="BG1898" s="257"/>
      <c r="BJ1898" s="257"/>
      <c r="BK1898" s="257"/>
    </row>
    <row r="1899" spans="10:63">
      <c r="J1899" s="257"/>
      <c r="K1899" s="257"/>
      <c r="L1899" s="257"/>
      <c r="M1899" s="257"/>
      <c r="N1899" s="257"/>
      <c r="O1899" s="257"/>
      <c r="P1899" s="257"/>
      <c r="Q1899" s="257"/>
      <c r="Z1899" s="257"/>
      <c r="AA1899" s="257"/>
      <c r="AD1899" s="257"/>
      <c r="AE1899" s="257"/>
      <c r="AP1899" s="257"/>
      <c r="AQ1899" s="257"/>
      <c r="AT1899" s="257"/>
      <c r="AU1899" s="257"/>
      <c r="BF1899" s="257"/>
      <c r="BG1899" s="257"/>
      <c r="BJ1899" s="257"/>
      <c r="BK1899" s="257"/>
    </row>
    <row r="1900" spans="10:63">
      <c r="J1900" s="257"/>
      <c r="K1900" s="257"/>
      <c r="L1900" s="257"/>
      <c r="M1900" s="257"/>
      <c r="N1900" s="257"/>
      <c r="O1900" s="257"/>
      <c r="P1900" s="257"/>
      <c r="Q1900" s="257"/>
      <c r="Z1900" s="257"/>
      <c r="AA1900" s="257"/>
      <c r="AD1900" s="257"/>
      <c r="AE1900" s="257"/>
      <c r="AP1900" s="257"/>
      <c r="AQ1900" s="257"/>
      <c r="AT1900" s="257"/>
      <c r="AU1900" s="257"/>
      <c r="BF1900" s="257"/>
      <c r="BG1900" s="257"/>
      <c r="BJ1900" s="257"/>
      <c r="BK1900" s="257"/>
    </row>
    <row r="1901" spans="10:63">
      <c r="J1901" s="257"/>
      <c r="K1901" s="257"/>
      <c r="L1901" s="257"/>
      <c r="M1901" s="257"/>
      <c r="N1901" s="257"/>
      <c r="O1901" s="257"/>
      <c r="P1901" s="257"/>
      <c r="Q1901" s="257"/>
      <c r="Z1901" s="257"/>
      <c r="AA1901" s="257"/>
      <c r="AD1901" s="257"/>
      <c r="AE1901" s="257"/>
      <c r="AP1901" s="257"/>
      <c r="AQ1901" s="257"/>
      <c r="AT1901" s="257"/>
      <c r="AU1901" s="257"/>
      <c r="BF1901" s="257"/>
      <c r="BG1901" s="257"/>
      <c r="BJ1901" s="257"/>
      <c r="BK1901" s="257"/>
    </row>
    <row r="1902" spans="10:63">
      <c r="J1902" s="257"/>
      <c r="K1902" s="257"/>
      <c r="N1902" s="257"/>
      <c r="O1902" s="257"/>
      <c r="Z1902" s="257"/>
      <c r="AA1902" s="257"/>
      <c r="AD1902" s="257"/>
      <c r="AE1902" s="257"/>
      <c r="AP1902" s="257"/>
      <c r="AQ1902" s="257"/>
      <c r="AT1902" s="257"/>
      <c r="AU1902" s="257"/>
      <c r="BF1902" s="257"/>
      <c r="BG1902" s="257"/>
      <c r="BJ1902" s="257"/>
      <c r="BK1902" s="257"/>
    </row>
    <row r="1903" spans="10:63">
      <c r="J1903" s="257"/>
      <c r="K1903" s="257"/>
      <c r="N1903" s="257"/>
      <c r="O1903" s="257"/>
      <c r="Z1903" s="257"/>
      <c r="AA1903" s="257"/>
      <c r="AD1903" s="257"/>
      <c r="AE1903" s="257"/>
      <c r="AP1903" s="257"/>
      <c r="AQ1903" s="257"/>
      <c r="AT1903" s="257"/>
      <c r="AU1903" s="257"/>
      <c r="BF1903" s="257"/>
      <c r="BG1903" s="257"/>
      <c r="BJ1903" s="257"/>
      <c r="BK1903" s="257"/>
    </row>
    <row r="1904" spans="10:63">
      <c r="J1904" s="257"/>
      <c r="K1904" s="257"/>
      <c r="L1904" s="257"/>
      <c r="N1904" s="257"/>
      <c r="O1904" s="257"/>
      <c r="P1904" s="257"/>
      <c r="Z1904" s="257"/>
      <c r="AA1904" s="257"/>
      <c r="AD1904" s="257"/>
      <c r="AE1904" s="257"/>
      <c r="AP1904" s="257"/>
      <c r="AQ1904" s="257"/>
      <c r="AT1904" s="257"/>
      <c r="AU1904" s="257"/>
      <c r="BF1904" s="257"/>
      <c r="BG1904" s="257"/>
      <c r="BJ1904" s="257"/>
      <c r="BK1904" s="257"/>
    </row>
    <row r="1905" spans="10:63">
      <c r="J1905" s="257"/>
      <c r="K1905" s="257"/>
      <c r="L1905" s="257"/>
      <c r="N1905" s="257"/>
      <c r="O1905" s="257"/>
      <c r="P1905" s="257"/>
      <c r="Z1905" s="257"/>
      <c r="AA1905" s="257"/>
      <c r="AD1905" s="257"/>
      <c r="AE1905" s="257"/>
      <c r="AP1905" s="257"/>
      <c r="AQ1905" s="257"/>
      <c r="AT1905" s="257"/>
      <c r="AU1905" s="257"/>
      <c r="BF1905" s="257"/>
      <c r="BG1905" s="257"/>
      <c r="BJ1905" s="257"/>
      <c r="BK1905" s="257"/>
    </row>
    <row r="1906" spans="10:63">
      <c r="J1906" s="257"/>
      <c r="K1906" s="257"/>
      <c r="N1906" s="257"/>
      <c r="O1906" s="257"/>
      <c r="Z1906" s="257"/>
      <c r="AA1906" s="257"/>
      <c r="AD1906" s="257"/>
      <c r="AE1906" s="257"/>
      <c r="AP1906" s="257"/>
      <c r="AQ1906" s="257"/>
      <c r="AT1906" s="257"/>
      <c r="AU1906" s="257"/>
      <c r="BF1906" s="257"/>
      <c r="BG1906" s="257"/>
      <c r="BJ1906" s="257"/>
      <c r="BK1906" s="257"/>
    </row>
    <row r="1907" spans="10:63">
      <c r="J1907" s="257"/>
      <c r="K1907" s="257"/>
      <c r="N1907" s="257"/>
      <c r="O1907" s="257"/>
      <c r="Z1907" s="257"/>
      <c r="AA1907" s="257"/>
      <c r="AD1907" s="257"/>
      <c r="AE1907" s="257"/>
      <c r="AP1907" s="257"/>
      <c r="AQ1907" s="257"/>
      <c r="AT1907" s="257"/>
      <c r="AU1907" s="257"/>
      <c r="BF1907" s="257"/>
      <c r="BG1907" s="257"/>
      <c r="BJ1907" s="257"/>
      <c r="BK1907" s="257"/>
    </row>
    <row r="1908" spans="10:63">
      <c r="J1908" s="257"/>
      <c r="K1908" s="257"/>
      <c r="L1908" s="257"/>
      <c r="M1908" s="257"/>
      <c r="N1908" s="257"/>
      <c r="O1908" s="257"/>
      <c r="P1908" s="257"/>
      <c r="Q1908" s="257"/>
      <c r="Z1908" s="257"/>
      <c r="AA1908" s="257"/>
      <c r="AD1908" s="257"/>
      <c r="AE1908" s="257"/>
      <c r="AP1908" s="257"/>
      <c r="AQ1908" s="257"/>
      <c r="AT1908" s="257"/>
      <c r="AU1908" s="257"/>
      <c r="BF1908" s="257"/>
      <c r="BG1908" s="257"/>
      <c r="BJ1908" s="257"/>
      <c r="BK1908" s="257"/>
    </row>
    <row r="1909" spans="10:63">
      <c r="J1909" s="257"/>
      <c r="K1909" s="257"/>
      <c r="N1909" s="257"/>
      <c r="O1909" s="257"/>
      <c r="Z1909" s="257"/>
      <c r="AA1909" s="257"/>
      <c r="AD1909" s="257"/>
      <c r="AE1909" s="257"/>
      <c r="AP1909" s="257"/>
      <c r="AQ1909" s="257"/>
      <c r="AT1909" s="257"/>
      <c r="AU1909" s="257"/>
      <c r="BF1909" s="257"/>
      <c r="BG1909" s="257"/>
      <c r="BJ1909" s="257"/>
      <c r="BK1909" s="257"/>
    </row>
    <row r="1910" spans="10:63">
      <c r="J1910" s="257"/>
      <c r="K1910" s="257"/>
      <c r="L1910" s="257"/>
      <c r="N1910" s="257"/>
      <c r="O1910" s="257"/>
      <c r="P1910" s="257"/>
      <c r="Z1910" s="257"/>
      <c r="AA1910" s="257"/>
      <c r="AD1910" s="257"/>
      <c r="AE1910" s="257"/>
      <c r="AP1910" s="257"/>
      <c r="AQ1910" s="257"/>
      <c r="AT1910" s="257"/>
      <c r="AU1910" s="257"/>
      <c r="BF1910" s="257"/>
      <c r="BG1910" s="257"/>
      <c r="BJ1910" s="257"/>
      <c r="BK1910" s="257"/>
    </row>
    <row r="1911" spans="10:63">
      <c r="J1911" s="257"/>
      <c r="K1911" s="257"/>
      <c r="N1911" s="257"/>
      <c r="O1911" s="257"/>
      <c r="Z1911" s="257"/>
      <c r="AA1911" s="257"/>
      <c r="AD1911" s="257"/>
      <c r="AE1911" s="257"/>
      <c r="AP1911" s="257"/>
      <c r="AQ1911" s="257"/>
      <c r="AT1911" s="257"/>
      <c r="AU1911" s="257"/>
      <c r="BF1911" s="257"/>
      <c r="BG1911" s="257"/>
      <c r="BJ1911" s="257"/>
      <c r="BK1911" s="257"/>
    </row>
    <row r="1912" spans="10:63">
      <c r="J1912" s="257"/>
      <c r="K1912" s="257"/>
      <c r="L1912" s="257"/>
      <c r="N1912" s="257"/>
      <c r="O1912" s="257"/>
      <c r="P1912" s="257"/>
      <c r="Z1912" s="257"/>
      <c r="AA1912" s="257"/>
      <c r="AD1912" s="257"/>
      <c r="AE1912" s="257"/>
      <c r="AP1912" s="257"/>
      <c r="AQ1912" s="257"/>
      <c r="AT1912" s="257"/>
      <c r="AU1912" s="257"/>
      <c r="BF1912" s="257"/>
      <c r="BG1912" s="257"/>
      <c r="BJ1912" s="257"/>
      <c r="BK1912" s="257"/>
    </row>
    <row r="1913" spans="10:63">
      <c r="J1913" s="257"/>
      <c r="K1913" s="257"/>
      <c r="N1913" s="257"/>
      <c r="O1913" s="257"/>
      <c r="Z1913" s="257"/>
      <c r="AA1913" s="257"/>
      <c r="AD1913" s="257"/>
      <c r="AE1913" s="257"/>
      <c r="AP1913" s="257"/>
      <c r="AQ1913" s="257"/>
      <c r="AT1913" s="257"/>
      <c r="AU1913" s="257"/>
      <c r="BF1913" s="257"/>
      <c r="BG1913" s="257"/>
      <c r="BJ1913" s="257"/>
      <c r="BK1913" s="257"/>
    </row>
    <row r="1914" spans="10:63">
      <c r="J1914" s="257"/>
      <c r="K1914" s="257"/>
      <c r="N1914" s="257"/>
      <c r="O1914" s="257"/>
      <c r="Z1914" s="257"/>
      <c r="AA1914" s="257"/>
      <c r="AD1914" s="257"/>
      <c r="AE1914" s="257"/>
      <c r="AP1914" s="257"/>
      <c r="AQ1914" s="257"/>
      <c r="AT1914" s="257"/>
      <c r="AU1914" s="257"/>
      <c r="BF1914" s="257"/>
      <c r="BG1914" s="257"/>
      <c r="BJ1914" s="257"/>
      <c r="BK1914" s="257"/>
    </row>
    <row r="1915" spans="10:63">
      <c r="J1915" s="257"/>
      <c r="K1915" s="257"/>
      <c r="N1915" s="257"/>
      <c r="O1915" s="257"/>
      <c r="Z1915" s="257"/>
      <c r="AA1915" s="257"/>
      <c r="AD1915" s="257"/>
      <c r="AE1915" s="257"/>
      <c r="AP1915" s="257"/>
      <c r="AQ1915" s="257"/>
      <c r="AT1915" s="257"/>
      <c r="AU1915" s="257"/>
      <c r="BF1915" s="257"/>
      <c r="BG1915" s="257"/>
      <c r="BJ1915" s="257"/>
      <c r="BK1915" s="257"/>
    </row>
    <row r="1916" spans="10:63">
      <c r="J1916" s="257"/>
      <c r="K1916" s="257"/>
      <c r="N1916" s="257"/>
      <c r="O1916" s="257"/>
      <c r="Z1916" s="257"/>
      <c r="AA1916" s="257"/>
      <c r="AD1916" s="257"/>
      <c r="AE1916" s="257"/>
      <c r="AP1916" s="257"/>
      <c r="AQ1916" s="257"/>
      <c r="AT1916" s="257"/>
      <c r="AU1916" s="257"/>
      <c r="BF1916" s="257"/>
      <c r="BG1916" s="257"/>
      <c r="BJ1916" s="257"/>
      <c r="BK1916" s="257"/>
    </row>
    <row r="1917" spans="10:63">
      <c r="J1917" s="257"/>
      <c r="K1917" s="257"/>
      <c r="N1917" s="257"/>
      <c r="O1917" s="257"/>
      <c r="Z1917" s="257"/>
      <c r="AA1917" s="257"/>
      <c r="AD1917" s="257"/>
      <c r="AE1917" s="257"/>
      <c r="AP1917" s="257"/>
      <c r="AQ1917" s="257"/>
      <c r="AT1917" s="257"/>
      <c r="AU1917" s="257"/>
      <c r="BF1917" s="257"/>
      <c r="BG1917" s="257"/>
      <c r="BJ1917" s="257"/>
      <c r="BK1917" s="257"/>
    </row>
    <row r="1918" spans="10:63">
      <c r="J1918" s="257"/>
      <c r="K1918" s="257"/>
      <c r="N1918" s="257"/>
      <c r="O1918" s="257"/>
      <c r="Z1918" s="257"/>
      <c r="AA1918" s="257"/>
      <c r="AD1918" s="257"/>
      <c r="AE1918" s="257"/>
      <c r="AP1918" s="257"/>
      <c r="AQ1918" s="257"/>
      <c r="AT1918" s="257"/>
      <c r="AU1918" s="257"/>
      <c r="BF1918" s="257"/>
      <c r="BG1918" s="257"/>
      <c r="BJ1918" s="257"/>
      <c r="BK1918" s="257"/>
    </row>
    <row r="1919" spans="10:63">
      <c r="J1919" s="257"/>
      <c r="K1919" s="257"/>
      <c r="N1919" s="257"/>
      <c r="O1919" s="257"/>
      <c r="R1919" s="257"/>
      <c r="Z1919" s="257"/>
      <c r="AA1919" s="257"/>
      <c r="AD1919" s="257"/>
      <c r="AE1919" s="257"/>
      <c r="AP1919" s="257"/>
      <c r="AQ1919" s="257"/>
      <c r="AT1919" s="257"/>
      <c r="AU1919" s="257"/>
      <c r="BF1919" s="257"/>
      <c r="BG1919" s="257"/>
      <c r="BJ1919" s="257"/>
      <c r="BK1919" s="257"/>
    </row>
    <row r="1920" spans="10:63">
      <c r="J1920" s="257"/>
      <c r="K1920" s="257"/>
      <c r="M1920" s="257"/>
      <c r="N1920" s="257"/>
      <c r="O1920" s="257"/>
      <c r="Q1920" s="257"/>
      <c r="R1920" s="257"/>
      <c r="Z1920" s="257"/>
      <c r="AA1920" s="257"/>
      <c r="AD1920" s="257"/>
      <c r="AE1920" s="257"/>
      <c r="AP1920" s="257"/>
      <c r="AQ1920" s="257"/>
      <c r="AT1920" s="257"/>
      <c r="AU1920" s="257"/>
      <c r="BF1920" s="257"/>
      <c r="BG1920" s="257"/>
      <c r="BJ1920" s="257"/>
      <c r="BK1920" s="257"/>
    </row>
    <row r="1921" spans="10:63">
      <c r="J1921" s="257"/>
      <c r="K1921" s="257"/>
      <c r="N1921" s="257"/>
      <c r="O1921" s="257"/>
      <c r="Z1921" s="257"/>
      <c r="AA1921" s="257"/>
      <c r="AD1921" s="257"/>
      <c r="AE1921" s="257"/>
      <c r="AP1921" s="257"/>
      <c r="AQ1921" s="257"/>
      <c r="AT1921" s="257"/>
      <c r="AU1921" s="257"/>
      <c r="BF1921" s="257"/>
      <c r="BG1921" s="257"/>
      <c r="BJ1921" s="257"/>
      <c r="BK1921" s="257"/>
    </row>
    <row r="1922" spans="10:63">
      <c r="J1922" s="257"/>
      <c r="K1922" s="257"/>
      <c r="M1922" s="257"/>
      <c r="N1922" s="257"/>
      <c r="O1922" s="257"/>
      <c r="Q1922" s="257"/>
      <c r="R1922" s="257"/>
      <c r="Z1922" s="257"/>
      <c r="AA1922" s="257"/>
      <c r="AD1922" s="257"/>
      <c r="AE1922" s="257"/>
      <c r="AP1922" s="257"/>
      <c r="AQ1922" s="257"/>
      <c r="AT1922" s="257"/>
      <c r="AU1922" s="257"/>
      <c r="BF1922" s="257"/>
      <c r="BG1922" s="257"/>
      <c r="BJ1922" s="257"/>
      <c r="BK1922" s="257"/>
    </row>
    <row r="1923" spans="10:63">
      <c r="J1923" s="257"/>
      <c r="K1923" s="257"/>
      <c r="N1923" s="257"/>
      <c r="O1923" s="257"/>
      <c r="R1923" s="257"/>
      <c r="Z1923" s="257"/>
      <c r="AA1923" s="257"/>
      <c r="AD1923" s="257"/>
      <c r="AE1923" s="257"/>
      <c r="AP1923" s="257"/>
      <c r="AQ1923" s="257"/>
      <c r="AT1923" s="257"/>
      <c r="AU1923" s="257"/>
      <c r="BF1923" s="257"/>
      <c r="BG1923" s="257"/>
      <c r="BJ1923" s="257"/>
      <c r="BK1923" s="257"/>
    </row>
    <row r="1924" spans="10:63">
      <c r="J1924" s="257"/>
      <c r="K1924" s="257"/>
      <c r="N1924" s="257"/>
      <c r="O1924" s="257"/>
      <c r="Z1924" s="257"/>
      <c r="AA1924" s="257"/>
      <c r="AD1924" s="257"/>
      <c r="AE1924" s="257"/>
      <c r="AP1924" s="257"/>
      <c r="AQ1924" s="257"/>
      <c r="AT1924" s="257"/>
      <c r="AU1924" s="257"/>
      <c r="BF1924" s="257"/>
      <c r="BG1924" s="257"/>
      <c r="BJ1924" s="257"/>
      <c r="BK1924" s="257"/>
    </row>
    <row r="1925" spans="10:63">
      <c r="J1925" s="257"/>
      <c r="K1925" s="257"/>
      <c r="M1925" s="257"/>
      <c r="N1925" s="257"/>
      <c r="O1925" s="257"/>
      <c r="Q1925" s="257"/>
      <c r="R1925" s="257"/>
      <c r="Z1925" s="257"/>
      <c r="AA1925" s="257"/>
      <c r="AD1925" s="257"/>
      <c r="AE1925" s="257"/>
      <c r="AP1925" s="257"/>
      <c r="AQ1925" s="257"/>
      <c r="AT1925" s="257"/>
      <c r="AU1925" s="257"/>
      <c r="BF1925" s="257"/>
      <c r="BG1925" s="257"/>
      <c r="BJ1925" s="257"/>
      <c r="BK1925" s="257"/>
    </row>
    <row r="1926" spans="10:63">
      <c r="J1926" s="257"/>
      <c r="K1926" s="257"/>
      <c r="N1926" s="257"/>
      <c r="O1926" s="257"/>
      <c r="Z1926" s="257"/>
      <c r="AA1926" s="257"/>
      <c r="AD1926" s="257"/>
      <c r="AE1926" s="257"/>
      <c r="AP1926" s="257"/>
      <c r="AQ1926" s="257"/>
      <c r="AT1926" s="257"/>
      <c r="AU1926" s="257"/>
      <c r="BF1926" s="257"/>
      <c r="BG1926" s="257"/>
      <c r="BJ1926" s="257"/>
      <c r="BK1926" s="257"/>
    </row>
    <row r="1927" spans="10:63">
      <c r="J1927" s="257"/>
      <c r="K1927" s="257"/>
      <c r="N1927" s="257"/>
      <c r="O1927" s="257"/>
      <c r="Z1927" s="257"/>
      <c r="AA1927" s="257"/>
      <c r="AD1927" s="257"/>
      <c r="AE1927" s="257"/>
      <c r="AP1927" s="257"/>
      <c r="AQ1927" s="257"/>
      <c r="AT1927" s="257"/>
      <c r="AU1927" s="257"/>
      <c r="BF1927" s="257"/>
      <c r="BG1927" s="257"/>
      <c r="BJ1927" s="257"/>
      <c r="BK1927" s="257"/>
    </row>
    <row r="1928" spans="10:63">
      <c r="J1928" s="257"/>
      <c r="K1928" s="257"/>
      <c r="N1928" s="257"/>
      <c r="O1928" s="257"/>
      <c r="R1928" s="257"/>
      <c r="Z1928" s="257"/>
      <c r="AA1928" s="257"/>
      <c r="AD1928" s="257"/>
      <c r="AE1928" s="257"/>
      <c r="AP1928" s="257"/>
      <c r="AQ1928" s="257"/>
      <c r="AT1928" s="257"/>
      <c r="AU1928" s="257"/>
      <c r="BF1928" s="257"/>
      <c r="BG1928" s="257"/>
      <c r="BJ1928" s="257"/>
      <c r="BK1928" s="257"/>
    </row>
    <row r="1929" spans="10:63">
      <c r="J1929" s="257"/>
      <c r="K1929" s="257"/>
      <c r="N1929" s="257"/>
      <c r="O1929" s="257"/>
      <c r="Z1929" s="257"/>
      <c r="AA1929" s="257"/>
      <c r="AD1929" s="257"/>
      <c r="AE1929" s="257"/>
      <c r="AP1929" s="257"/>
      <c r="AQ1929" s="257"/>
      <c r="AT1929" s="257"/>
      <c r="AU1929" s="257"/>
      <c r="BF1929" s="257"/>
      <c r="BG1929" s="257"/>
      <c r="BJ1929" s="257"/>
      <c r="BK1929" s="257"/>
    </row>
    <row r="1930" spans="10:63">
      <c r="J1930" s="257"/>
      <c r="K1930" s="257"/>
      <c r="N1930" s="257"/>
      <c r="O1930" s="257"/>
      <c r="Z1930" s="257"/>
      <c r="AA1930" s="257"/>
      <c r="AD1930" s="257"/>
      <c r="AE1930" s="257"/>
      <c r="AP1930" s="257"/>
      <c r="AQ1930" s="257"/>
      <c r="AT1930" s="257"/>
      <c r="AU1930" s="257"/>
      <c r="BF1930" s="257"/>
      <c r="BG1930" s="257"/>
      <c r="BJ1930" s="257"/>
      <c r="BK1930" s="257"/>
    </row>
    <row r="1931" spans="10:63">
      <c r="J1931" s="257"/>
      <c r="K1931" s="257"/>
      <c r="N1931" s="257"/>
      <c r="O1931" s="257"/>
      <c r="Z1931" s="257"/>
      <c r="AA1931" s="257"/>
      <c r="AD1931" s="257"/>
      <c r="AE1931" s="257"/>
      <c r="AP1931" s="257"/>
      <c r="AQ1931" s="257"/>
      <c r="AT1931" s="257"/>
      <c r="AU1931" s="257"/>
      <c r="BF1931" s="257"/>
      <c r="BG1931" s="257"/>
      <c r="BJ1931" s="257"/>
      <c r="BK1931" s="257"/>
    </row>
    <row r="1932" spans="10:63">
      <c r="J1932" s="257"/>
      <c r="K1932" s="257"/>
      <c r="N1932" s="257"/>
      <c r="O1932" s="257"/>
      <c r="R1932" s="257"/>
      <c r="Z1932" s="257"/>
      <c r="AA1932" s="257"/>
      <c r="AD1932" s="257"/>
      <c r="AE1932" s="257"/>
      <c r="AP1932" s="257"/>
      <c r="AQ1932" s="257"/>
      <c r="AT1932" s="257"/>
      <c r="AU1932" s="257"/>
      <c r="BF1932" s="257"/>
      <c r="BG1932" s="257"/>
      <c r="BJ1932" s="257"/>
      <c r="BK1932" s="257"/>
    </row>
    <row r="1933" spans="10:63">
      <c r="J1933" s="257"/>
      <c r="K1933" s="257"/>
      <c r="N1933" s="257"/>
      <c r="O1933" s="257"/>
      <c r="P1933" s="257"/>
      <c r="Z1933" s="257"/>
      <c r="AA1933" s="257"/>
      <c r="AD1933" s="257"/>
      <c r="AE1933" s="257"/>
      <c r="AP1933" s="257"/>
      <c r="AQ1933" s="257"/>
      <c r="AT1933" s="257"/>
      <c r="AU1933" s="257"/>
      <c r="BF1933" s="257"/>
      <c r="BG1933" s="257"/>
      <c r="BJ1933" s="257"/>
      <c r="BK1933" s="257"/>
    </row>
    <row r="1934" spans="10:63">
      <c r="J1934" s="257"/>
      <c r="K1934" s="257"/>
      <c r="N1934" s="257"/>
      <c r="O1934" s="257"/>
      <c r="Z1934" s="257"/>
      <c r="AA1934" s="257"/>
      <c r="AD1934" s="257"/>
      <c r="AE1934" s="257"/>
      <c r="AP1934" s="257"/>
      <c r="AQ1934" s="257"/>
      <c r="AT1934" s="257"/>
      <c r="AU1934" s="257"/>
      <c r="BF1934" s="257"/>
      <c r="BG1934" s="257"/>
      <c r="BJ1934" s="257"/>
      <c r="BK1934" s="257"/>
    </row>
    <row r="1935" spans="10:63">
      <c r="J1935" s="257"/>
      <c r="K1935" s="257"/>
      <c r="N1935" s="257"/>
      <c r="O1935" s="257"/>
      <c r="Z1935" s="257"/>
      <c r="AA1935" s="257"/>
      <c r="AD1935" s="257"/>
      <c r="AE1935" s="257"/>
      <c r="AP1935" s="257"/>
      <c r="AQ1935" s="257"/>
      <c r="AT1935" s="257"/>
      <c r="AU1935" s="257"/>
      <c r="BF1935" s="257"/>
      <c r="BG1935" s="257"/>
      <c r="BJ1935" s="257"/>
      <c r="BK1935" s="257"/>
    </row>
    <row r="1936" spans="10:63">
      <c r="J1936" s="257"/>
      <c r="K1936" s="257"/>
      <c r="L1936" s="257"/>
      <c r="M1936" s="257"/>
      <c r="N1936" s="257"/>
      <c r="O1936" s="257"/>
      <c r="P1936" s="257"/>
      <c r="Q1936" s="257"/>
      <c r="Z1936" s="257"/>
      <c r="AA1936" s="257"/>
      <c r="AD1936" s="257"/>
      <c r="AE1936" s="257"/>
      <c r="AP1936" s="257"/>
      <c r="AQ1936" s="257"/>
      <c r="AT1936" s="257"/>
      <c r="AU1936" s="257"/>
      <c r="BF1936" s="257"/>
      <c r="BG1936" s="257"/>
      <c r="BJ1936" s="257"/>
      <c r="BK1936" s="257"/>
    </row>
    <row r="1937" spans="10:63">
      <c r="J1937" s="257"/>
      <c r="K1937" s="257"/>
      <c r="N1937" s="257"/>
      <c r="O1937" s="257"/>
      <c r="Z1937" s="257"/>
      <c r="AA1937" s="257"/>
      <c r="AD1937" s="257"/>
      <c r="AE1937" s="257"/>
      <c r="AP1937" s="257"/>
      <c r="AQ1937" s="257"/>
      <c r="AT1937" s="257"/>
      <c r="AU1937" s="257"/>
      <c r="BF1937" s="257"/>
      <c r="BG1937" s="257"/>
      <c r="BJ1937" s="257"/>
      <c r="BK1937" s="257"/>
    </row>
    <row r="1938" spans="10:63">
      <c r="J1938" s="257"/>
      <c r="K1938" s="257"/>
      <c r="N1938" s="257"/>
      <c r="O1938" s="257"/>
      <c r="Z1938" s="257"/>
      <c r="AA1938" s="257"/>
      <c r="AD1938" s="257"/>
      <c r="AE1938" s="257"/>
      <c r="AP1938" s="257"/>
      <c r="AQ1938" s="257"/>
      <c r="AT1938" s="257"/>
      <c r="AU1938" s="257"/>
      <c r="BF1938" s="257"/>
      <c r="BG1938" s="257"/>
      <c r="BJ1938" s="257"/>
      <c r="BK1938" s="257"/>
    </row>
    <row r="1939" spans="10:63">
      <c r="J1939" s="257"/>
      <c r="K1939" s="257"/>
      <c r="N1939" s="257"/>
      <c r="O1939" s="257"/>
      <c r="Z1939" s="257"/>
      <c r="AA1939" s="257"/>
      <c r="AD1939" s="257"/>
      <c r="AE1939" s="257"/>
      <c r="AP1939" s="257"/>
      <c r="AQ1939" s="257"/>
      <c r="AT1939" s="257"/>
      <c r="AU1939" s="257"/>
      <c r="BF1939" s="257"/>
      <c r="BG1939" s="257"/>
      <c r="BJ1939" s="257"/>
      <c r="BK1939" s="257"/>
    </row>
    <row r="1940" spans="10:63">
      <c r="J1940" s="257"/>
      <c r="K1940" s="257"/>
      <c r="N1940" s="257"/>
      <c r="O1940" s="257"/>
      <c r="Z1940" s="257"/>
      <c r="AA1940" s="257"/>
      <c r="AD1940" s="257"/>
      <c r="AE1940" s="257"/>
      <c r="AP1940" s="257"/>
      <c r="AQ1940" s="257"/>
      <c r="AT1940" s="257"/>
      <c r="AU1940" s="257"/>
      <c r="BF1940" s="257"/>
      <c r="BG1940" s="257"/>
      <c r="BJ1940" s="257"/>
      <c r="BK1940" s="257"/>
    </row>
    <row r="1941" spans="10:63">
      <c r="J1941" s="257"/>
      <c r="K1941" s="257"/>
      <c r="L1941" s="257"/>
      <c r="M1941" s="257"/>
      <c r="N1941" s="257"/>
      <c r="O1941" s="257"/>
      <c r="P1941" s="257"/>
      <c r="Q1941" s="257"/>
      <c r="Z1941" s="257"/>
      <c r="AA1941" s="257"/>
      <c r="AD1941" s="257"/>
      <c r="AE1941" s="257"/>
      <c r="AP1941" s="257"/>
      <c r="AQ1941" s="257"/>
      <c r="AT1941" s="257"/>
      <c r="AU1941" s="257"/>
      <c r="BF1941" s="257"/>
      <c r="BG1941" s="257"/>
      <c r="BJ1941" s="257"/>
      <c r="BK1941" s="257"/>
    </row>
    <row r="1942" spans="10:63">
      <c r="J1942" s="257"/>
      <c r="K1942" s="257"/>
      <c r="N1942" s="257"/>
      <c r="O1942" s="257"/>
      <c r="Z1942" s="257"/>
      <c r="AA1942" s="257"/>
      <c r="AD1942" s="257"/>
      <c r="AE1942" s="257"/>
      <c r="AP1942" s="257"/>
      <c r="AQ1942" s="257"/>
      <c r="AT1942" s="257"/>
      <c r="AU1942" s="257"/>
      <c r="BF1942" s="257"/>
      <c r="BG1942" s="257"/>
      <c r="BJ1942" s="257"/>
      <c r="BK1942" s="257"/>
    </row>
    <row r="1943" spans="10:63">
      <c r="J1943" s="257"/>
      <c r="K1943" s="257"/>
      <c r="N1943" s="257"/>
      <c r="O1943" s="257"/>
      <c r="Z1943" s="257"/>
      <c r="AA1943" s="257"/>
      <c r="AD1943" s="257"/>
      <c r="AE1943" s="257"/>
      <c r="AP1943" s="257"/>
      <c r="AQ1943" s="257"/>
      <c r="AT1943" s="257"/>
      <c r="AU1943" s="257"/>
      <c r="BF1943" s="257"/>
      <c r="BG1943" s="257"/>
      <c r="BJ1943" s="257"/>
      <c r="BK1943" s="257"/>
    </row>
    <row r="1944" spans="10:63">
      <c r="J1944" s="257"/>
      <c r="K1944" s="257"/>
      <c r="L1944" s="257"/>
      <c r="N1944" s="257"/>
      <c r="O1944" s="257"/>
      <c r="P1944" s="257"/>
      <c r="Z1944" s="257"/>
      <c r="AA1944" s="257"/>
      <c r="AD1944" s="257"/>
      <c r="AE1944" s="257"/>
      <c r="AP1944" s="257"/>
      <c r="AQ1944" s="257"/>
      <c r="AT1944" s="257"/>
      <c r="AU1944" s="257"/>
      <c r="BF1944" s="257"/>
      <c r="BG1944" s="257"/>
      <c r="BJ1944" s="257"/>
      <c r="BK1944" s="257"/>
    </row>
    <row r="1945" spans="10:63">
      <c r="J1945" s="257"/>
      <c r="K1945" s="257"/>
      <c r="N1945" s="257"/>
      <c r="O1945" s="257"/>
      <c r="Z1945" s="257"/>
      <c r="AA1945" s="257"/>
      <c r="AD1945" s="257"/>
      <c r="AE1945" s="257"/>
      <c r="AP1945" s="257"/>
      <c r="AQ1945" s="257"/>
      <c r="AT1945" s="257"/>
      <c r="AU1945" s="257"/>
      <c r="BF1945" s="257"/>
      <c r="BG1945" s="257"/>
      <c r="BJ1945" s="257"/>
      <c r="BK1945" s="257"/>
    </row>
    <row r="1946" spans="10:63">
      <c r="J1946" s="257"/>
      <c r="K1946" s="257"/>
      <c r="N1946" s="257"/>
      <c r="O1946" s="257"/>
      <c r="Z1946" s="257"/>
      <c r="AA1946" s="257"/>
      <c r="AD1946" s="257"/>
      <c r="AE1946" s="257"/>
      <c r="AP1946" s="257"/>
      <c r="AQ1946" s="257"/>
      <c r="AT1946" s="257"/>
      <c r="AU1946" s="257"/>
      <c r="BF1946" s="257"/>
      <c r="BG1946" s="257"/>
      <c r="BJ1946" s="257"/>
      <c r="BK1946" s="257"/>
    </row>
    <row r="1947" spans="10:63">
      <c r="J1947" s="257"/>
      <c r="K1947" s="257"/>
      <c r="N1947" s="257"/>
      <c r="O1947" s="257"/>
      <c r="Z1947" s="257"/>
      <c r="AA1947" s="257"/>
      <c r="AD1947" s="257"/>
      <c r="AE1947" s="257"/>
      <c r="AP1947" s="257"/>
      <c r="AQ1947" s="257"/>
      <c r="AT1947" s="257"/>
      <c r="AU1947" s="257"/>
      <c r="BF1947" s="257"/>
      <c r="BG1947" s="257"/>
      <c r="BJ1947" s="257"/>
      <c r="BK1947" s="257"/>
    </row>
    <row r="1948" spans="10:63">
      <c r="J1948" s="257"/>
      <c r="K1948" s="257"/>
      <c r="N1948" s="257"/>
      <c r="O1948" s="257"/>
      <c r="Z1948" s="257"/>
      <c r="AA1948" s="257"/>
      <c r="AD1948" s="257"/>
      <c r="AE1948" s="257"/>
      <c r="AP1948" s="257"/>
      <c r="AQ1948" s="257"/>
      <c r="AT1948" s="257"/>
      <c r="AU1948" s="257"/>
      <c r="BF1948" s="257"/>
      <c r="BG1948" s="257"/>
      <c r="BJ1948" s="257"/>
      <c r="BK1948" s="257"/>
    </row>
    <row r="1949" spans="10:63">
      <c r="J1949" s="257"/>
      <c r="K1949" s="257"/>
      <c r="M1949" s="257"/>
      <c r="N1949" s="257"/>
      <c r="O1949" s="257"/>
      <c r="Q1949" s="257"/>
      <c r="R1949" s="257"/>
      <c r="Z1949" s="257"/>
      <c r="AA1949" s="257"/>
      <c r="AD1949" s="257"/>
      <c r="AE1949" s="257"/>
      <c r="AP1949" s="257"/>
      <c r="AQ1949" s="257"/>
      <c r="AT1949" s="257"/>
      <c r="AU1949" s="257"/>
      <c r="BF1949" s="257"/>
      <c r="BG1949" s="257"/>
      <c r="BJ1949" s="257"/>
      <c r="BK1949" s="257"/>
    </row>
    <row r="1950" spans="10:63">
      <c r="J1950" s="257"/>
      <c r="K1950" s="257"/>
      <c r="L1950" s="257"/>
      <c r="N1950" s="257"/>
      <c r="O1950" s="257"/>
      <c r="P1950" s="257"/>
      <c r="Z1950" s="257"/>
      <c r="AA1950" s="257"/>
      <c r="AD1950" s="257"/>
      <c r="AE1950" s="257"/>
      <c r="AP1950" s="257"/>
      <c r="AQ1950" s="257"/>
      <c r="AT1950" s="257"/>
      <c r="AU1950" s="257"/>
      <c r="BF1950" s="257"/>
      <c r="BG1950" s="257"/>
      <c r="BJ1950" s="257"/>
      <c r="BK1950" s="257"/>
    </row>
    <row r="1951" spans="10:63">
      <c r="J1951" s="257"/>
      <c r="K1951" s="257"/>
      <c r="L1951" s="257"/>
      <c r="N1951" s="257"/>
      <c r="O1951" s="257"/>
      <c r="P1951" s="257"/>
      <c r="Z1951" s="257"/>
      <c r="AA1951" s="257"/>
      <c r="AD1951" s="257"/>
      <c r="AE1951" s="257"/>
      <c r="AP1951" s="257"/>
      <c r="AQ1951" s="257"/>
      <c r="AT1951" s="257"/>
      <c r="AU1951" s="257"/>
      <c r="BF1951" s="257"/>
      <c r="BG1951" s="257"/>
      <c r="BJ1951" s="257"/>
      <c r="BK1951" s="257"/>
    </row>
    <row r="1952" spans="10:63">
      <c r="J1952" s="257"/>
      <c r="K1952" s="257"/>
      <c r="L1952" s="257"/>
      <c r="N1952" s="257"/>
      <c r="O1952" s="257"/>
      <c r="P1952" s="257"/>
      <c r="Z1952" s="257"/>
      <c r="AA1952" s="257"/>
      <c r="AD1952" s="257"/>
      <c r="AE1952" s="257"/>
      <c r="AP1952" s="257"/>
      <c r="AQ1952" s="257"/>
      <c r="AT1952" s="257"/>
      <c r="AU1952" s="257"/>
      <c r="BF1952" s="257"/>
      <c r="BG1952" s="257"/>
      <c r="BJ1952" s="257"/>
      <c r="BK1952" s="257"/>
    </row>
    <row r="1953" spans="10:63">
      <c r="J1953" s="257"/>
      <c r="K1953" s="257"/>
      <c r="M1953" s="257"/>
      <c r="N1953" s="257"/>
      <c r="O1953" s="257"/>
      <c r="Q1953" s="257"/>
      <c r="R1953" s="257"/>
      <c r="Z1953" s="257"/>
      <c r="AA1953" s="257"/>
      <c r="AD1953" s="257"/>
      <c r="AE1953" s="257"/>
      <c r="AP1953" s="257"/>
      <c r="AQ1953" s="257"/>
      <c r="AT1953" s="257"/>
      <c r="AU1953" s="257"/>
      <c r="BF1953" s="257"/>
      <c r="BG1953" s="257"/>
      <c r="BJ1953" s="257"/>
      <c r="BK1953" s="257"/>
    </row>
    <row r="1954" spans="10:63">
      <c r="J1954" s="257"/>
      <c r="K1954" s="257"/>
      <c r="L1954" s="257"/>
      <c r="N1954" s="257"/>
      <c r="O1954" s="257"/>
      <c r="P1954" s="257"/>
      <c r="Z1954" s="257"/>
      <c r="AA1954" s="257"/>
      <c r="AD1954" s="257"/>
      <c r="AE1954" s="257"/>
      <c r="AP1954" s="257"/>
      <c r="AQ1954" s="257"/>
      <c r="AT1954" s="257"/>
      <c r="AU1954" s="257"/>
      <c r="BF1954" s="257"/>
      <c r="BG1954" s="257"/>
      <c r="BJ1954" s="257"/>
      <c r="BK1954" s="257"/>
    </row>
    <row r="1955" spans="10:63">
      <c r="J1955" s="257"/>
      <c r="K1955" s="257"/>
      <c r="L1955" s="257"/>
      <c r="N1955" s="257"/>
      <c r="O1955" s="257"/>
      <c r="P1955" s="257"/>
      <c r="Z1955" s="257"/>
      <c r="AA1955" s="257"/>
      <c r="AD1955" s="257"/>
      <c r="AE1955" s="257"/>
      <c r="AP1955" s="257"/>
      <c r="AQ1955" s="257"/>
      <c r="AT1955" s="257"/>
      <c r="AU1955" s="257"/>
      <c r="BF1955" s="257"/>
      <c r="BG1955" s="257"/>
      <c r="BJ1955" s="257"/>
      <c r="BK1955" s="257"/>
    </row>
    <row r="1956" spans="10:63">
      <c r="J1956" s="257"/>
      <c r="K1956" s="257"/>
      <c r="L1956" s="257"/>
      <c r="M1956" s="257"/>
      <c r="N1956" s="257"/>
      <c r="O1956" s="257"/>
      <c r="P1956" s="257"/>
      <c r="Q1956" s="257"/>
      <c r="Z1956" s="257"/>
      <c r="AA1956" s="257"/>
      <c r="AD1956" s="257"/>
      <c r="AE1956" s="257"/>
      <c r="AP1956" s="257"/>
      <c r="AQ1956" s="257"/>
      <c r="AT1956" s="257"/>
      <c r="AU1956" s="257"/>
      <c r="BF1956" s="257"/>
      <c r="BG1956" s="257"/>
      <c r="BJ1956" s="257"/>
      <c r="BK1956" s="257"/>
    </row>
    <row r="1957" spans="10:63">
      <c r="J1957" s="257"/>
      <c r="K1957" s="257"/>
      <c r="L1957" s="257"/>
      <c r="N1957" s="257"/>
      <c r="O1957" s="257"/>
      <c r="P1957" s="257"/>
      <c r="Z1957" s="257"/>
      <c r="AA1957" s="257"/>
      <c r="AD1957" s="257"/>
      <c r="AE1957" s="257"/>
      <c r="AP1957" s="257"/>
      <c r="AQ1957" s="257"/>
      <c r="AT1957" s="257"/>
      <c r="AU1957" s="257"/>
      <c r="BF1957" s="257"/>
      <c r="BG1957" s="257"/>
      <c r="BJ1957" s="257"/>
      <c r="BK1957" s="257"/>
    </row>
    <row r="1958" spans="10:63">
      <c r="J1958" s="257"/>
      <c r="K1958" s="257"/>
      <c r="L1958" s="257"/>
      <c r="N1958" s="257"/>
      <c r="O1958" s="257"/>
      <c r="P1958" s="257"/>
      <c r="Z1958" s="257"/>
      <c r="AA1958" s="257"/>
      <c r="AD1958" s="257"/>
      <c r="AE1958" s="257"/>
      <c r="AP1958" s="257"/>
      <c r="AQ1958" s="257"/>
      <c r="AT1958" s="257"/>
      <c r="AU1958" s="257"/>
      <c r="BF1958" s="257"/>
      <c r="BG1958" s="257"/>
      <c r="BJ1958" s="257"/>
      <c r="BK1958" s="257"/>
    </row>
    <row r="1959" spans="10:63">
      <c r="J1959" s="257"/>
      <c r="K1959" s="257"/>
      <c r="N1959" s="257"/>
      <c r="O1959" s="257"/>
      <c r="R1959" s="257"/>
      <c r="Z1959" s="257"/>
      <c r="AA1959" s="257"/>
      <c r="AD1959" s="257"/>
      <c r="AE1959" s="257"/>
      <c r="AP1959" s="257"/>
      <c r="AQ1959" s="257"/>
      <c r="AT1959" s="257"/>
      <c r="AU1959" s="257"/>
      <c r="BF1959" s="257"/>
      <c r="BG1959" s="257"/>
      <c r="BJ1959" s="257"/>
      <c r="BK1959" s="257"/>
    </row>
    <row r="1960" spans="10:63">
      <c r="J1960" s="257"/>
      <c r="K1960" s="257"/>
      <c r="L1960" s="257"/>
      <c r="M1960" s="257"/>
      <c r="N1960" s="257"/>
      <c r="O1960" s="257"/>
      <c r="P1960" s="257"/>
      <c r="Q1960" s="257"/>
      <c r="Z1960" s="257"/>
      <c r="AA1960" s="257"/>
      <c r="AD1960" s="257"/>
      <c r="AE1960" s="257"/>
      <c r="AP1960" s="257"/>
      <c r="AQ1960" s="257"/>
      <c r="AT1960" s="257"/>
      <c r="AU1960" s="257"/>
      <c r="BF1960" s="257"/>
      <c r="BG1960" s="257"/>
      <c r="BJ1960" s="257"/>
      <c r="BK1960" s="257"/>
    </row>
    <row r="1961" spans="10:63">
      <c r="J1961" s="257"/>
      <c r="K1961" s="257"/>
      <c r="L1961" s="257"/>
      <c r="N1961" s="257"/>
      <c r="O1961" s="257"/>
      <c r="P1961" s="257"/>
      <c r="Z1961" s="257"/>
      <c r="AA1961" s="257"/>
      <c r="AD1961" s="257"/>
      <c r="AE1961" s="257"/>
      <c r="AP1961" s="257"/>
      <c r="AQ1961" s="257"/>
      <c r="AT1961" s="257"/>
      <c r="AU1961" s="257"/>
      <c r="BF1961" s="257"/>
      <c r="BG1961" s="257"/>
      <c r="BJ1961" s="257"/>
      <c r="BK1961" s="257"/>
    </row>
    <row r="1962" spans="10:63">
      <c r="J1962" s="257"/>
      <c r="K1962" s="257"/>
      <c r="L1962" s="257"/>
      <c r="N1962" s="257"/>
      <c r="O1962" s="257"/>
      <c r="P1962" s="257"/>
      <c r="Z1962" s="257"/>
      <c r="AA1962" s="257"/>
      <c r="AD1962" s="257"/>
      <c r="AE1962" s="257"/>
      <c r="AP1962" s="257"/>
      <c r="AQ1962" s="257"/>
      <c r="AT1962" s="257"/>
      <c r="AU1962" s="257"/>
      <c r="BF1962" s="257"/>
      <c r="BG1962" s="257"/>
      <c r="BJ1962" s="257"/>
      <c r="BK1962" s="257"/>
    </row>
    <row r="1963" spans="10:63">
      <c r="J1963" s="257"/>
      <c r="K1963" s="257"/>
      <c r="M1963" s="257"/>
      <c r="N1963" s="257"/>
      <c r="O1963" s="257"/>
      <c r="Q1963" s="257"/>
      <c r="R1963" s="257"/>
      <c r="Z1963" s="257"/>
      <c r="AA1963" s="257"/>
      <c r="AD1963" s="257"/>
      <c r="AE1963" s="257"/>
      <c r="AP1963" s="257"/>
      <c r="AQ1963" s="257"/>
      <c r="AT1963" s="257"/>
      <c r="AU1963" s="257"/>
      <c r="BF1963" s="257"/>
      <c r="BG1963" s="257"/>
      <c r="BJ1963" s="257"/>
      <c r="BK1963" s="257"/>
    </row>
    <row r="1964" spans="10:63">
      <c r="J1964" s="257"/>
      <c r="K1964" s="257"/>
      <c r="N1964" s="257"/>
      <c r="O1964" s="257"/>
      <c r="Z1964" s="257"/>
      <c r="AA1964" s="257"/>
      <c r="AD1964" s="257"/>
      <c r="AE1964" s="257"/>
      <c r="AP1964" s="257"/>
      <c r="AQ1964" s="257"/>
      <c r="AT1964" s="257"/>
      <c r="AU1964" s="257"/>
      <c r="BF1964" s="257"/>
      <c r="BG1964" s="257"/>
      <c r="BJ1964" s="257"/>
      <c r="BK1964" s="257"/>
    </row>
    <row r="1965" spans="10:63">
      <c r="J1965" s="257"/>
      <c r="K1965" s="257"/>
      <c r="N1965" s="257"/>
      <c r="O1965" s="257"/>
      <c r="Z1965" s="257"/>
      <c r="AA1965" s="257"/>
      <c r="AD1965" s="257"/>
      <c r="AE1965" s="257"/>
      <c r="AP1965" s="257"/>
      <c r="AQ1965" s="257"/>
      <c r="AT1965" s="257"/>
      <c r="AU1965" s="257"/>
      <c r="BF1965" s="257"/>
      <c r="BG1965" s="257"/>
      <c r="BJ1965" s="257"/>
      <c r="BK1965" s="257"/>
    </row>
    <row r="1966" spans="10:63">
      <c r="J1966" s="257"/>
      <c r="K1966" s="257"/>
      <c r="N1966" s="257"/>
      <c r="O1966" s="257"/>
      <c r="Z1966" s="257"/>
      <c r="AA1966" s="257"/>
      <c r="AD1966" s="257"/>
      <c r="AE1966" s="257"/>
      <c r="AP1966" s="257"/>
      <c r="AQ1966" s="257"/>
      <c r="AT1966" s="257"/>
      <c r="AU1966" s="257"/>
      <c r="BF1966" s="257"/>
      <c r="BG1966" s="257"/>
      <c r="BJ1966" s="257"/>
      <c r="BK1966" s="257"/>
    </row>
    <row r="1967" spans="10:63">
      <c r="J1967" s="257"/>
      <c r="K1967" s="257"/>
      <c r="N1967" s="257"/>
      <c r="O1967" s="257"/>
      <c r="Z1967" s="257"/>
      <c r="AA1967" s="257"/>
      <c r="AD1967" s="257"/>
      <c r="AE1967" s="257"/>
      <c r="AP1967" s="257"/>
      <c r="AQ1967" s="257"/>
      <c r="AT1967" s="257"/>
      <c r="AU1967" s="257"/>
      <c r="BF1967" s="257"/>
      <c r="BG1967" s="257"/>
      <c r="BJ1967" s="257"/>
      <c r="BK1967" s="257"/>
    </row>
    <row r="1968" spans="10:63">
      <c r="J1968" s="257"/>
      <c r="K1968" s="257"/>
      <c r="N1968" s="257"/>
      <c r="O1968" s="257"/>
      <c r="Z1968" s="257"/>
      <c r="AA1968" s="257"/>
      <c r="AD1968" s="257"/>
      <c r="AE1968" s="257"/>
      <c r="AP1968" s="257"/>
      <c r="AQ1968" s="257"/>
      <c r="AT1968" s="257"/>
      <c r="AU1968" s="257"/>
      <c r="BF1968" s="257"/>
      <c r="BG1968" s="257"/>
      <c r="BJ1968" s="257"/>
      <c r="BK1968" s="257"/>
    </row>
    <row r="1969" spans="10:63">
      <c r="J1969" s="257"/>
      <c r="K1969" s="257"/>
      <c r="N1969" s="257"/>
      <c r="O1969" s="257"/>
      <c r="P1969" s="257"/>
      <c r="Z1969" s="257"/>
      <c r="AA1969" s="257"/>
      <c r="AD1969" s="257"/>
      <c r="AE1969" s="257"/>
      <c r="AP1969" s="257"/>
      <c r="AQ1969" s="257"/>
      <c r="AT1969" s="257"/>
      <c r="AU1969" s="257"/>
      <c r="BF1969" s="257"/>
      <c r="BG1969" s="257"/>
      <c r="BJ1969" s="257"/>
      <c r="BK1969" s="257"/>
    </row>
    <row r="1970" spans="10:63">
      <c r="J1970" s="257"/>
      <c r="K1970" s="257"/>
      <c r="N1970" s="257"/>
      <c r="O1970" s="257"/>
      <c r="Z1970" s="257"/>
      <c r="AA1970" s="257"/>
      <c r="AD1970" s="257"/>
      <c r="AE1970" s="257"/>
      <c r="AP1970" s="257"/>
      <c r="AQ1970" s="257"/>
      <c r="AT1970" s="257"/>
      <c r="AU1970" s="257"/>
      <c r="BF1970" s="257"/>
      <c r="BG1970" s="257"/>
      <c r="BJ1970" s="257"/>
      <c r="BK1970" s="257"/>
    </row>
    <row r="1971" spans="10:63">
      <c r="J1971" s="257"/>
      <c r="K1971" s="257"/>
      <c r="N1971" s="257"/>
      <c r="O1971" s="257"/>
      <c r="Z1971" s="257"/>
      <c r="AA1971" s="257"/>
      <c r="AD1971" s="257"/>
      <c r="AE1971" s="257"/>
      <c r="AP1971" s="257"/>
      <c r="AQ1971" s="257"/>
      <c r="AT1971" s="257"/>
      <c r="AU1971" s="257"/>
      <c r="BF1971" s="257"/>
      <c r="BG1971" s="257"/>
      <c r="BJ1971" s="257"/>
      <c r="BK1971" s="257"/>
    </row>
    <row r="1972" spans="10:63">
      <c r="J1972" s="257"/>
      <c r="K1972" s="257"/>
      <c r="L1972" s="257"/>
      <c r="N1972" s="257"/>
      <c r="O1972" s="257"/>
      <c r="P1972" s="257"/>
      <c r="Z1972" s="257"/>
      <c r="AA1972" s="257"/>
      <c r="AD1972" s="257"/>
      <c r="AE1972" s="257"/>
      <c r="AP1972" s="257"/>
      <c r="AQ1972" s="257"/>
      <c r="AT1972" s="257"/>
      <c r="AU1972" s="257"/>
      <c r="BF1972" s="257"/>
      <c r="BG1972" s="257"/>
      <c r="BJ1972" s="257"/>
      <c r="BK1972" s="257"/>
    </row>
    <row r="1973" spans="10:63">
      <c r="J1973" s="257"/>
      <c r="K1973" s="257"/>
      <c r="L1973" s="257"/>
      <c r="M1973" s="257"/>
      <c r="N1973" s="257"/>
      <c r="O1973" s="257"/>
      <c r="P1973" s="257"/>
      <c r="Q1973" s="257"/>
      <c r="Z1973" s="257"/>
      <c r="AA1973" s="257"/>
      <c r="AD1973" s="257"/>
      <c r="AE1973" s="257"/>
      <c r="AP1973" s="257"/>
      <c r="AQ1973" s="257"/>
      <c r="AT1973" s="257"/>
      <c r="AU1973" s="257"/>
      <c r="BF1973" s="257"/>
      <c r="BG1973" s="257"/>
      <c r="BJ1973" s="257"/>
      <c r="BK1973" s="257"/>
    </row>
    <row r="1974" spans="10:63">
      <c r="J1974" s="257"/>
      <c r="K1974" s="257"/>
      <c r="N1974" s="257"/>
      <c r="O1974" s="257"/>
      <c r="Z1974" s="257"/>
      <c r="AA1974" s="257"/>
      <c r="AD1974" s="257"/>
      <c r="AE1974" s="257"/>
      <c r="AP1974" s="257"/>
      <c r="AQ1974" s="257"/>
      <c r="AT1974" s="257"/>
      <c r="AU1974" s="257"/>
      <c r="BF1974" s="257"/>
      <c r="BG1974" s="257"/>
      <c r="BJ1974" s="257"/>
      <c r="BK1974" s="257"/>
    </row>
    <row r="1975" spans="10:63">
      <c r="J1975" s="257"/>
      <c r="K1975" s="257"/>
      <c r="N1975" s="257"/>
      <c r="O1975" s="257"/>
      <c r="Q1975" s="257"/>
      <c r="R1975" s="257"/>
      <c r="Z1975" s="257"/>
      <c r="AA1975" s="257"/>
      <c r="AD1975" s="257"/>
      <c r="AE1975" s="257"/>
      <c r="AP1975" s="257"/>
      <c r="AQ1975" s="257"/>
      <c r="AT1975" s="257"/>
      <c r="AU1975" s="257"/>
      <c r="BF1975" s="257"/>
      <c r="BG1975" s="257"/>
      <c r="BJ1975" s="257"/>
      <c r="BK1975" s="257"/>
    </row>
    <row r="1976" spans="10:63">
      <c r="J1976" s="257"/>
      <c r="K1976" s="257"/>
      <c r="L1976" s="257"/>
      <c r="N1976" s="257"/>
      <c r="O1976" s="257"/>
      <c r="P1976" s="257"/>
      <c r="Z1976" s="257"/>
      <c r="AA1976" s="257"/>
      <c r="AD1976" s="257"/>
      <c r="AE1976" s="257"/>
      <c r="AP1976" s="257"/>
      <c r="AQ1976" s="257"/>
      <c r="AT1976" s="257"/>
      <c r="AU1976" s="257"/>
      <c r="BF1976" s="257"/>
      <c r="BG1976" s="257"/>
      <c r="BJ1976" s="257"/>
      <c r="BK1976" s="257"/>
    </row>
    <row r="1977" spans="10:63">
      <c r="J1977" s="257"/>
      <c r="K1977" s="257"/>
      <c r="N1977" s="257"/>
      <c r="O1977" s="257"/>
      <c r="Z1977" s="257"/>
      <c r="AA1977" s="257"/>
      <c r="AD1977" s="257"/>
      <c r="AE1977" s="257"/>
      <c r="AP1977" s="257"/>
      <c r="AQ1977" s="257"/>
      <c r="AT1977" s="257"/>
      <c r="AU1977" s="257"/>
      <c r="BF1977" s="257"/>
      <c r="BG1977" s="257"/>
      <c r="BJ1977" s="257"/>
      <c r="BK1977" s="257"/>
    </row>
    <row r="1978" spans="10:63">
      <c r="J1978" s="257"/>
      <c r="K1978" s="257"/>
      <c r="N1978" s="257"/>
      <c r="O1978" s="257"/>
      <c r="Z1978" s="257"/>
      <c r="AA1978" s="257"/>
      <c r="AD1978" s="257"/>
      <c r="AE1978" s="257"/>
      <c r="AP1978" s="257"/>
      <c r="AQ1978" s="257"/>
      <c r="AT1978" s="257"/>
      <c r="AU1978" s="257"/>
      <c r="BF1978" s="257"/>
      <c r="BG1978" s="257"/>
      <c r="BJ1978" s="257"/>
      <c r="BK1978" s="257"/>
    </row>
    <row r="1979" spans="10:63">
      <c r="J1979" s="257"/>
      <c r="K1979" s="257"/>
      <c r="M1979" s="257"/>
      <c r="N1979" s="257"/>
      <c r="O1979" s="257"/>
      <c r="Q1979" s="257"/>
      <c r="R1979" s="257"/>
      <c r="Z1979" s="257"/>
      <c r="AA1979" s="257"/>
      <c r="AD1979" s="257"/>
      <c r="AE1979" s="257"/>
      <c r="AP1979" s="257"/>
      <c r="AQ1979" s="257"/>
      <c r="AT1979" s="257"/>
      <c r="AU1979" s="257"/>
      <c r="BF1979" s="257"/>
      <c r="BG1979" s="257"/>
      <c r="BJ1979" s="257"/>
      <c r="BK1979" s="257"/>
    </row>
    <row r="1980" spans="10:63">
      <c r="J1980" s="257"/>
      <c r="K1980" s="257"/>
      <c r="L1980" s="257"/>
      <c r="M1980" s="257"/>
      <c r="N1980" s="257"/>
      <c r="O1980" s="257"/>
      <c r="P1980" s="257"/>
      <c r="Q1980" s="257"/>
      <c r="Z1980" s="257"/>
      <c r="AA1980" s="257"/>
      <c r="AD1980" s="257"/>
      <c r="AE1980" s="257"/>
      <c r="AP1980" s="257"/>
      <c r="AQ1980" s="257"/>
      <c r="AT1980" s="257"/>
      <c r="AU1980" s="257"/>
      <c r="BF1980" s="257"/>
      <c r="BG1980" s="257"/>
      <c r="BJ1980" s="257"/>
      <c r="BK1980" s="257"/>
    </row>
    <row r="1981" spans="10:63">
      <c r="J1981" s="257"/>
      <c r="K1981" s="257"/>
      <c r="L1981" s="257"/>
      <c r="N1981" s="257"/>
      <c r="O1981" s="257"/>
      <c r="P1981" s="257"/>
      <c r="Z1981" s="257"/>
      <c r="AA1981" s="257"/>
      <c r="AD1981" s="257"/>
      <c r="AE1981" s="257"/>
      <c r="AP1981" s="257"/>
      <c r="AQ1981" s="257"/>
      <c r="AT1981" s="257"/>
      <c r="AU1981" s="257"/>
      <c r="BF1981" s="257"/>
      <c r="BG1981" s="257"/>
      <c r="BJ1981" s="257"/>
      <c r="BK1981" s="257"/>
    </row>
    <row r="1982" spans="10:63">
      <c r="J1982" s="257"/>
      <c r="K1982" s="257"/>
      <c r="N1982" s="257"/>
      <c r="O1982" s="257"/>
      <c r="Z1982" s="257"/>
      <c r="AA1982" s="257"/>
      <c r="AD1982" s="257"/>
      <c r="AE1982" s="257"/>
      <c r="AP1982" s="257"/>
      <c r="AQ1982" s="257"/>
      <c r="AT1982" s="257"/>
      <c r="AU1982" s="257"/>
      <c r="BF1982" s="257"/>
      <c r="BG1982" s="257"/>
      <c r="BJ1982" s="257"/>
      <c r="BK1982" s="257"/>
    </row>
    <row r="1983" spans="10:63">
      <c r="J1983" s="257"/>
      <c r="K1983" s="257"/>
      <c r="N1983" s="257"/>
      <c r="O1983" s="257"/>
      <c r="Z1983" s="257"/>
      <c r="AA1983" s="257"/>
      <c r="AD1983" s="257"/>
      <c r="AE1983" s="257"/>
      <c r="AP1983" s="257"/>
      <c r="AQ1983" s="257"/>
      <c r="AT1983" s="257"/>
      <c r="AU1983" s="257"/>
      <c r="BF1983" s="257"/>
      <c r="BG1983" s="257"/>
      <c r="BJ1983" s="257"/>
      <c r="BK1983" s="257"/>
    </row>
    <row r="1984" spans="10:63">
      <c r="J1984" s="257"/>
      <c r="K1984" s="257"/>
      <c r="N1984" s="257"/>
      <c r="O1984" s="257"/>
      <c r="Z1984" s="257"/>
      <c r="AA1984" s="257"/>
      <c r="AD1984" s="257"/>
      <c r="AE1984" s="257"/>
      <c r="AP1984" s="257"/>
      <c r="AQ1984" s="257"/>
      <c r="AT1984" s="257"/>
      <c r="AU1984" s="257"/>
      <c r="BF1984" s="257"/>
      <c r="BG1984" s="257"/>
      <c r="BJ1984" s="257"/>
      <c r="BK1984" s="257"/>
    </row>
    <row r="1985" spans="10:63">
      <c r="J1985" s="257"/>
      <c r="K1985" s="257"/>
      <c r="L1985" s="257"/>
      <c r="N1985" s="257"/>
      <c r="O1985" s="257"/>
      <c r="P1985" s="257"/>
      <c r="Z1985" s="257"/>
      <c r="AA1985" s="257"/>
      <c r="AD1985" s="257"/>
      <c r="AE1985" s="257"/>
      <c r="AP1985" s="257"/>
      <c r="AQ1985" s="257"/>
      <c r="AT1985" s="257"/>
      <c r="AU1985" s="257"/>
      <c r="BF1985" s="257"/>
      <c r="BG1985" s="257"/>
      <c r="BJ1985" s="257"/>
      <c r="BK1985" s="257"/>
    </row>
    <row r="1986" spans="10:63">
      <c r="J1986" s="257"/>
      <c r="K1986" s="257"/>
      <c r="L1986" s="257"/>
      <c r="N1986" s="257"/>
      <c r="O1986" s="257"/>
      <c r="P1986" s="257"/>
      <c r="Z1986" s="257"/>
      <c r="AA1986" s="257"/>
      <c r="AD1986" s="257"/>
      <c r="AE1986" s="257"/>
      <c r="AP1986" s="257"/>
      <c r="AQ1986" s="257"/>
      <c r="AT1986" s="257"/>
      <c r="AU1986" s="257"/>
      <c r="BF1986" s="257"/>
      <c r="BG1986" s="257"/>
      <c r="BJ1986" s="257"/>
      <c r="BK1986" s="257"/>
    </row>
    <row r="1987" spans="10:63">
      <c r="J1987" s="257"/>
      <c r="K1987" s="257"/>
      <c r="L1987" s="257"/>
      <c r="M1987" s="257"/>
      <c r="N1987" s="257"/>
      <c r="O1987" s="257"/>
      <c r="P1987" s="257"/>
      <c r="Q1987" s="257"/>
      <c r="Z1987" s="257"/>
      <c r="AA1987" s="257"/>
      <c r="AD1987" s="257"/>
      <c r="AE1987" s="257"/>
      <c r="AP1987" s="257"/>
      <c r="AQ1987" s="257"/>
      <c r="AT1987" s="257"/>
      <c r="AU1987" s="257"/>
      <c r="BF1987" s="257"/>
      <c r="BG1987" s="257"/>
      <c r="BJ1987" s="257"/>
      <c r="BK1987" s="257"/>
    </row>
    <row r="1988" spans="10:63">
      <c r="J1988" s="257"/>
      <c r="K1988" s="257"/>
      <c r="N1988" s="257"/>
      <c r="O1988" s="257"/>
      <c r="Z1988" s="257"/>
      <c r="AA1988" s="257"/>
      <c r="AD1988" s="257"/>
      <c r="AE1988" s="257"/>
      <c r="AP1988" s="257"/>
      <c r="AQ1988" s="257"/>
      <c r="AT1988" s="257"/>
      <c r="AU1988" s="257"/>
      <c r="BF1988" s="257"/>
      <c r="BG1988" s="257"/>
      <c r="BJ1988" s="257"/>
      <c r="BK1988" s="257"/>
    </row>
    <row r="1989" spans="10:63">
      <c r="J1989" s="257"/>
      <c r="K1989" s="257"/>
      <c r="N1989" s="257"/>
      <c r="O1989" s="257"/>
      <c r="Z1989" s="257"/>
      <c r="AA1989" s="257"/>
      <c r="AD1989" s="257"/>
      <c r="AE1989" s="257"/>
      <c r="AP1989" s="257"/>
      <c r="AQ1989" s="257"/>
      <c r="AT1989" s="257"/>
      <c r="AU1989" s="257"/>
      <c r="BF1989" s="257"/>
      <c r="BG1989" s="257"/>
      <c r="BJ1989" s="257"/>
      <c r="BK1989" s="257"/>
    </row>
    <row r="1990" spans="10:63">
      <c r="J1990" s="257"/>
      <c r="K1990" s="257"/>
      <c r="N1990" s="257"/>
      <c r="O1990" s="257"/>
      <c r="Z1990" s="257"/>
      <c r="AA1990" s="257"/>
      <c r="AD1990" s="257"/>
      <c r="AE1990" s="257"/>
      <c r="AP1990" s="257"/>
      <c r="AQ1990" s="257"/>
      <c r="AT1990" s="257"/>
      <c r="AU1990" s="257"/>
      <c r="BF1990" s="257"/>
      <c r="BG1990" s="257"/>
      <c r="BJ1990" s="257"/>
      <c r="BK1990" s="257"/>
    </row>
    <row r="1991" spans="10:63">
      <c r="J1991" s="257"/>
      <c r="K1991" s="257"/>
      <c r="N1991" s="257"/>
      <c r="O1991" s="257"/>
      <c r="Z1991" s="257"/>
      <c r="AA1991" s="257"/>
      <c r="AD1991" s="257"/>
      <c r="AE1991" s="257"/>
      <c r="AP1991" s="257"/>
      <c r="AQ1991" s="257"/>
      <c r="AT1991" s="257"/>
      <c r="AU1991" s="257"/>
      <c r="BF1991" s="257"/>
      <c r="BG1991" s="257"/>
      <c r="BJ1991" s="257"/>
      <c r="BK1991" s="257"/>
    </row>
    <row r="1992" spans="10:63">
      <c r="J1992" s="257"/>
      <c r="K1992" s="257"/>
      <c r="L1992" s="257"/>
      <c r="N1992" s="257"/>
      <c r="O1992" s="257"/>
      <c r="P1992" s="257"/>
      <c r="Z1992" s="257"/>
      <c r="AA1992" s="257"/>
      <c r="AD1992" s="257"/>
      <c r="AE1992" s="257"/>
      <c r="AP1992" s="257"/>
      <c r="AQ1992" s="257"/>
      <c r="AT1992" s="257"/>
      <c r="AU1992" s="257"/>
      <c r="BF1992" s="257"/>
      <c r="BG1992" s="257"/>
      <c r="BJ1992" s="257"/>
      <c r="BK1992" s="257"/>
    </row>
    <row r="1993" spans="10:63">
      <c r="J1993" s="257"/>
      <c r="K1993" s="257"/>
      <c r="N1993" s="257"/>
      <c r="O1993" s="257"/>
      <c r="R1993" s="257"/>
      <c r="Z1993" s="257"/>
      <c r="AA1993" s="257"/>
      <c r="AD1993" s="257"/>
      <c r="AE1993" s="257"/>
      <c r="AP1993" s="257"/>
      <c r="AQ1993" s="257"/>
      <c r="AT1993" s="257"/>
      <c r="AU1993" s="257"/>
      <c r="BF1993" s="257"/>
      <c r="BG1993" s="257"/>
      <c r="BJ1993" s="257"/>
      <c r="BK1993" s="257"/>
    </row>
    <row r="1994" spans="10:63">
      <c r="J1994" s="257"/>
      <c r="K1994" s="257"/>
      <c r="N1994" s="257"/>
      <c r="O1994" s="257"/>
      <c r="R1994" s="257"/>
      <c r="Z1994" s="257"/>
      <c r="AA1994" s="257"/>
      <c r="AD1994" s="257"/>
      <c r="AE1994" s="257"/>
      <c r="AP1994" s="257"/>
      <c r="AQ1994" s="257"/>
      <c r="AT1994" s="257"/>
      <c r="AU1994" s="257"/>
      <c r="BF1994" s="257"/>
      <c r="BG1994" s="257"/>
      <c r="BJ1994" s="257"/>
      <c r="BK1994" s="257"/>
    </row>
    <row r="1995" spans="10:63">
      <c r="J1995" s="257"/>
      <c r="K1995" s="257"/>
      <c r="N1995" s="257"/>
      <c r="O1995" s="257"/>
      <c r="Z1995" s="257"/>
      <c r="AA1995" s="257"/>
      <c r="AD1995" s="257"/>
      <c r="AE1995" s="257"/>
      <c r="AP1995" s="257"/>
      <c r="AQ1995" s="257"/>
      <c r="AT1995" s="257"/>
      <c r="AU1995" s="257"/>
      <c r="BF1995" s="257"/>
      <c r="BG1995" s="257"/>
      <c r="BJ1995" s="257"/>
      <c r="BK1995" s="257"/>
    </row>
    <row r="1996" spans="10:63">
      <c r="J1996" s="257"/>
      <c r="K1996" s="257"/>
      <c r="L1996" s="257"/>
      <c r="N1996" s="257"/>
      <c r="O1996" s="257"/>
      <c r="P1996" s="257"/>
      <c r="Z1996" s="257"/>
      <c r="AA1996" s="257"/>
      <c r="AD1996" s="257"/>
      <c r="AE1996" s="257"/>
      <c r="AP1996" s="257"/>
      <c r="AQ1996" s="257"/>
      <c r="AT1996" s="257"/>
      <c r="AU1996" s="257"/>
      <c r="BF1996" s="257"/>
      <c r="BG1996" s="257"/>
      <c r="BJ1996" s="257"/>
      <c r="BK1996" s="257"/>
    </row>
    <row r="1997" spans="10:63">
      <c r="J1997" s="257"/>
      <c r="K1997" s="257"/>
      <c r="L1997" s="257"/>
      <c r="N1997" s="257"/>
      <c r="O1997" s="257"/>
      <c r="P1997" s="257"/>
      <c r="Z1997" s="257"/>
      <c r="AA1997" s="257"/>
      <c r="AD1997" s="257"/>
      <c r="AE1997" s="257"/>
      <c r="AP1997" s="257"/>
      <c r="AQ1997" s="257"/>
      <c r="AT1997" s="257"/>
      <c r="AU1997" s="257"/>
      <c r="BF1997" s="257"/>
      <c r="BG1997" s="257"/>
      <c r="BJ1997" s="257"/>
      <c r="BK1997" s="257"/>
    </row>
    <row r="1998" spans="10:63">
      <c r="J1998" s="257"/>
      <c r="K1998" s="257"/>
      <c r="L1998" s="257"/>
      <c r="N1998" s="257"/>
      <c r="O1998" s="257"/>
      <c r="P1998" s="257"/>
      <c r="Z1998" s="257"/>
      <c r="AA1998" s="257"/>
      <c r="AD1998" s="257"/>
      <c r="AE1998" s="257"/>
      <c r="AP1998" s="257"/>
      <c r="AQ1998" s="257"/>
      <c r="AT1998" s="257"/>
      <c r="AU1998" s="257"/>
      <c r="BF1998" s="257"/>
      <c r="BG1998" s="257"/>
      <c r="BJ1998" s="257"/>
      <c r="BK1998" s="257"/>
    </row>
    <row r="1999" spans="10:63">
      <c r="J1999" s="257"/>
      <c r="K1999" s="257"/>
      <c r="N1999" s="257"/>
      <c r="O1999" s="257"/>
      <c r="Z1999" s="257"/>
      <c r="AA1999" s="257"/>
      <c r="AD1999" s="257"/>
      <c r="AE1999" s="257"/>
      <c r="AP1999" s="257"/>
      <c r="AQ1999" s="257"/>
      <c r="AT1999" s="257"/>
      <c r="AU1999" s="257"/>
      <c r="BF1999" s="257"/>
      <c r="BG1999" s="257"/>
      <c r="BJ1999" s="257"/>
      <c r="BK1999" s="257"/>
    </row>
    <row r="2000" spans="10:63">
      <c r="J2000" s="257"/>
      <c r="K2000" s="257"/>
      <c r="M2000" s="257"/>
      <c r="N2000" s="257"/>
      <c r="O2000" s="257"/>
      <c r="Q2000" s="257"/>
      <c r="R2000" s="257"/>
      <c r="Z2000" s="257"/>
      <c r="AA2000" s="257"/>
      <c r="AD2000" s="257"/>
      <c r="AE2000" s="257"/>
      <c r="AP2000" s="257"/>
      <c r="AQ2000" s="257"/>
      <c r="AT2000" s="257"/>
      <c r="AU2000" s="257"/>
      <c r="BF2000" s="257"/>
      <c r="BG2000" s="257"/>
      <c r="BJ2000" s="257"/>
      <c r="BK2000" s="257"/>
    </row>
    <row r="2001" spans="10:63">
      <c r="J2001" s="257"/>
      <c r="K2001" s="257"/>
      <c r="N2001" s="257"/>
      <c r="O2001" s="257"/>
      <c r="Z2001" s="257"/>
      <c r="AA2001" s="257"/>
      <c r="AD2001" s="257"/>
      <c r="AE2001" s="257"/>
      <c r="AP2001" s="257"/>
      <c r="AQ2001" s="257"/>
      <c r="AT2001" s="257"/>
      <c r="AU2001" s="257"/>
      <c r="BF2001" s="257"/>
      <c r="BG2001" s="257"/>
      <c r="BJ2001" s="257"/>
      <c r="BK2001" s="257"/>
    </row>
    <row r="2002" spans="10:63">
      <c r="J2002" s="257"/>
      <c r="K2002" s="257"/>
      <c r="L2002" s="257"/>
      <c r="M2002" s="257"/>
      <c r="N2002" s="257"/>
      <c r="O2002" s="257"/>
      <c r="P2002" s="257"/>
      <c r="Q2002" s="257"/>
      <c r="Z2002" s="257"/>
      <c r="AA2002" s="257"/>
      <c r="AD2002" s="257"/>
      <c r="AE2002" s="257"/>
      <c r="AP2002" s="257"/>
      <c r="AQ2002" s="257"/>
      <c r="AT2002" s="257"/>
      <c r="AU2002" s="257"/>
      <c r="BF2002" s="257"/>
      <c r="BG2002" s="257"/>
      <c r="BJ2002" s="257"/>
      <c r="BK2002" s="257"/>
    </row>
    <row r="2003" spans="10:63">
      <c r="J2003" s="257"/>
      <c r="K2003" s="257"/>
      <c r="N2003" s="257"/>
      <c r="O2003" s="257"/>
      <c r="Z2003" s="257"/>
      <c r="AA2003" s="257"/>
      <c r="AD2003" s="257"/>
      <c r="AE2003" s="257"/>
      <c r="AP2003" s="257"/>
      <c r="AQ2003" s="257"/>
      <c r="AT2003" s="257"/>
      <c r="AU2003" s="257"/>
      <c r="BF2003" s="257"/>
      <c r="BG2003" s="257"/>
      <c r="BJ2003" s="257"/>
      <c r="BK2003" s="257"/>
    </row>
    <row r="2004" spans="10:63">
      <c r="J2004" s="257"/>
      <c r="K2004" s="257"/>
      <c r="L2004" s="257"/>
      <c r="N2004" s="257"/>
      <c r="O2004" s="257"/>
      <c r="P2004" s="257"/>
      <c r="Z2004" s="257"/>
      <c r="AA2004" s="257"/>
      <c r="AD2004" s="257"/>
      <c r="AE2004" s="257"/>
      <c r="AP2004" s="257"/>
      <c r="AQ2004" s="257"/>
      <c r="AT2004" s="257"/>
      <c r="AU2004" s="257"/>
      <c r="BF2004" s="257"/>
      <c r="BG2004" s="257"/>
      <c r="BJ2004" s="257"/>
      <c r="BK2004" s="257"/>
    </row>
    <row r="2005" spans="10:63">
      <c r="J2005" s="257"/>
      <c r="K2005" s="257"/>
      <c r="L2005" s="257"/>
      <c r="M2005" s="257"/>
      <c r="N2005" s="257"/>
      <c r="O2005" s="257"/>
      <c r="P2005" s="257"/>
      <c r="Q2005" s="257"/>
      <c r="Z2005" s="257"/>
      <c r="AA2005" s="257"/>
      <c r="AD2005" s="257"/>
      <c r="AE2005" s="257"/>
      <c r="AP2005" s="257"/>
      <c r="AQ2005" s="257"/>
      <c r="AT2005" s="257"/>
      <c r="AU2005" s="257"/>
      <c r="BF2005" s="257"/>
      <c r="BG2005" s="257"/>
      <c r="BJ2005" s="257"/>
      <c r="BK2005" s="257"/>
    </row>
    <row r="2006" spans="10:63">
      <c r="J2006" s="257"/>
      <c r="K2006" s="257"/>
      <c r="L2006" s="257"/>
      <c r="N2006" s="257"/>
      <c r="O2006" s="257"/>
      <c r="P2006" s="257"/>
      <c r="Z2006" s="257"/>
      <c r="AA2006" s="257"/>
      <c r="AD2006" s="257"/>
      <c r="AE2006" s="257"/>
      <c r="AP2006" s="257"/>
      <c r="AQ2006" s="257"/>
      <c r="AT2006" s="257"/>
      <c r="AU2006" s="257"/>
      <c r="BF2006" s="257"/>
      <c r="BG2006" s="257"/>
      <c r="BJ2006" s="257"/>
      <c r="BK2006" s="257"/>
    </row>
    <row r="2007" spans="10:63">
      <c r="J2007" s="257"/>
      <c r="K2007" s="257"/>
      <c r="N2007" s="257"/>
      <c r="O2007" s="257"/>
      <c r="Z2007" s="257"/>
      <c r="AA2007" s="257"/>
      <c r="AD2007" s="257"/>
      <c r="AE2007" s="257"/>
      <c r="AP2007" s="257"/>
      <c r="AQ2007" s="257"/>
      <c r="AT2007" s="257"/>
      <c r="AU2007" s="257"/>
      <c r="BF2007" s="257"/>
      <c r="BG2007" s="257"/>
      <c r="BJ2007" s="257"/>
      <c r="BK2007" s="257"/>
    </row>
    <row r="2008" spans="10:63">
      <c r="J2008" s="257"/>
      <c r="K2008" s="257"/>
      <c r="N2008" s="257"/>
      <c r="O2008" s="257"/>
      <c r="Z2008" s="257"/>
      <c r="AA2008" s="257"/>
      <c r="AD2008" s="257"/>
      <c r="AE2008" s="257"/>
      <c r="AP2008" s="257"/>
      <c r="AQ2008" s="257"/>
      <c r="AT2008" s="257"/>
      <c r="AU2008" s="257"/>
      <c r="BF2008" s="257"/>
      <c r="BG2008" s="257"/>
      <c r="BJ2008" s="257"/>
      <c r="BK2008" s="257"/>
    </row>
    <row r="2009" spans="10:63">
      <c r="J2009" s="257"/>
      <c r="K2009" s="257"/>
      <c r="L2009" s="257"/>
      <c r="M2009" s="257"/>
      <c r="N2009" s="257"/>
      <c r="O2009" s="257"/>
      <c r="P2009" s="257"/>
      <c r="Q2009" s="257"/>
      <c r="Z2009" s="257"/>
      <c r="AA2009" s="257"/>
      <c r="AD2009" s="257"/>
      <c r="AE2009" s="257"/>
      <c r="AP2009" s="257"/>
      <c r="AQ2009" s="257"/>
      <c r="AT2009" s="257"/>
      <c r="AU2009" s="257"/>
      <c r="BF2009" s="257"/>
      <c r="BG2009" s="257"/>
      <c r="BJ2009" s="257"/>
      <c r="BK2009" s="257"/>
    </row>
    <row r="2010" spans="10:63">
      <c r="J2010" s="257"/>
      <c r="K2010" s="257"/>
      <c r="L2010" s="257"/>
      <c r="N2010" s="257"/>
      <c r="O2010" s="257"/>
      <c r="P2010" s="257"/>
      <c r="Z2010" s="257"/>
      <c r="AA2010" s="257"/>
      <c r="AD2010" s="257"/>
      <c r="AE2010" s="257"/>
      <c r="AP2010" s="257"/>
      <c r="AQ2010" s="257"/>
      <c r="AT2010" s="257"/>
      <c r="AU2010" s="257"/>
      <c r="BF2010" s="257"/>
      <c r="BG2010" s="257"/>
      <c r="BJ2010" s="257"/>
      <c r="BK2010" s="257"/>
    </row>
    <row r="2011" spans="10:63">
      <c r="J2011" s="257"/>
      <c r="K2011" s="257"/>
      <c r="N2011" s="257"/>
      <c r="O2011" s="257"/>
      <c r="Z2011" s="257"/>
      <c r="AA2011" s="257"/>
      <c r="AD2011" s="257"/>
      <c r="AE2011" s="257"/>
      <c r="AP2011" s="257"/>
      <c r="AQ2011" s="257"/>
      <c r="AT2011" s="257"/>
      <c r="AU2011" s="257"/>
      <c r="BF2011" s="257"/>
      <c r="BG2011" s="257"/>
      <c r="BJ2011" s="257"/>
      <c r="BK2011" s="257"/>
    </row>
    <row r="2012" spans="10:63">
      <c r="J2012" s="257"/>
      <c r="K2012" s="257"/>
      <c r="N2012" s="257"/>
      <c r="O2012" s="257"/>
      <c r="Z2012" s="257"/>
      <c r="AA2012" s="257"/>
      <c r="AD2012" s="257"/>
      <c r="AE2012" s="257"/>
      <c r="AP2012" s="257"/>
      <c r="AQ2012" s="257"/>
      <c r="AT2012" s="257"/>
      <c r="AU2012" s="257"/>
      <c r="BF2012" s="257"/>
      <c r="BG2012" s="257"/>
      <c r="BJ2012" s="257"/>
      <c r="BK2012" s="257"/>
    </row>
    <row r="2013" spans="10:63">
      <c r="J2013" s="257"/>
      <c r="K2013" s="257"/>
      <c r="N2013" s="257"/>
      <c r="O2013" s="257"/>
      <c r="Z2013" s="257"/>
      <c r="AA2013" s="257"/>
      <c r="AD2013" s="257"/>
      <c r="AE2013" s="257"/>
      <c r="AP2013" s="257"/>
      <c r="AQ2013" s="257"/>
      <c r="AT2013" s="257"/>
      <c r="AU2013" s="257"/>
      <c r="BF2013" s="257"/>
      <c r="BG2013" s="257"/>
      <c r="BJ2013" s="257"/>
      <c r="BK2013" s="257"/>
    </row>
    <row r="2014" spans="10:63">
      <c r="J2014" s="257"/>
      <c r="K2014" s="257"/>
      <c r="N2014" s="257"/>
      <c r="O2014" s="257"/>
      <c r="Z2014" s="257"/>
      <c r="AA2014" s="257"/>
      <c r="AD2014" s="257"/>
      <c r="AE2014" s="257"/>
      <c r="AP2014" s="257"/>
      <c r="AQ2014" s="257"/>
      <c r="AT2014" s="257"/>
      <c r="AU2014" s="257"/>
      <c r="BF2014" s="257"/>
      <c r="BG2014" s="257"/>
      <c r="BJ2014" s="257"/>
      <c r="BK2014" s="257"/>
    </row>
    <row r="2015" spans="10:63">
      <c r="J2015" s="257"/>
      <c r="K2015" s="257"/>
      <c r="N2015" s="257"/>
      <c r="O2015" s="257"/>
      <c r="Z2015" s="257"/>
      <c r="AA2015" s="257"/>
      <c r="AD2015" s="257"/>
      <c r="AE2015" s="257"/>
      <c r="AP2015" s="257"/>
      <c r="AQ2015" s="257"/>
      <c r="AT2015" s="257"/>
      <c r="AU2015" s="257"/>
      <c r="BF2015" s="257"/>
      <c r="BG2015" s="257"/>
      <c r="BJ2015" s="257"/>
      <c r="BK2015" s="257"/>
    </row>
    <row r="2016" spans="10:63">
      <c r="J2016" s="257"/>
      <c r="K2016" s="257"/>
      <c r="N2016" s="257"/>
      <c r="O2016" s="257"/>
      <c r="Z2016" s="257"/>
      <c r="AA2016" s="257"/>
      <c r="AD2016" s="257"/>
      <c r="AE2016" s="257"/>
      <c r="AP2016" s="257"/>
      <c r="AQ2016" s="257"/>
      <c r="AT2016" s="257"/>
      <c r="AU2016" s="257"/>
      <c r="BF2016" s="257"/>
      <c r="BG2016" s="257"/>
      <c r="BJ2016" s="257"/>
      <c r="BK2016" s="257"/>
    </row>
    <row r="2017" spans="10:63">
      <c r="J2017" s="257"/>
      <c r="K2017" s="257"/>
      <c r="L2017" s="257"/>
      <c r="N2017" s="257"/>
      <c r="O2017" s="257"/>
      <c r="P2017" s="257"/>
      <c r="Z2017" s="257"/>
      <c r="AA2017" s="257"/>
      <c r="AD2017" s="257"/>
      <c r="AE2017" s="257"/>
      <c r="AP2017" s="257"/>
      <c r="AQ2017" s="257"/>
      <c r="AT2017" s="257"/>
      <c r="AU2017" s="257"/>
      <c r="BF2017" s="257"/>
      <c r="BG2017" s="257"/>
      <c r="BJ2017" s="257"/>
      <c r="BK2017" s="257"/>
    </row>
    <row r="2018" spans="10:63">
      <c r="J2018" s="257"/>
      <c r="K2018" s="257"/>
      <c r="L2018" s="257"/>
      <c r="N2018" s="257"/>
      <c r="O2018" s="257"/>
      <c r="P2018" s="257"/>
      <c r="Z2018" s="257"/>
      <c r="AA2018" s="257"/>
      <c r="AD2018" s="257"/>
      <c r="AE2018" s="257"/>
      <c r="AP2018" s="257"/>
      <c r="AQ2018" s="257"/>
      <c r="AT2018" s="257"/>
      <c r="AU2018" s="257"/>
      <c r="BF2018" s="257"/>
      <c r="BG2018" s="257"/>
      <c r="BJ2018" s="257"/>
      <c r="BK2018" s="257"/>
    </row>
    <row r="2019" spans="10:63">
      <c r="J2019" s="257"/>
      <c r="K2019" s="257"/>
      <c r="L2019" s="257"/>
      <c r="M2019" s="257"/>
      <c r="N2019" s="257"/>
      <c r="O2019" s="257"/>
      <c r="P2019" s="257"/>
      <c r="Q2019" s="257"/>
      <c r="Z2019" s="257"/>
      <c r="AA2019" s="257"/>
      <c r="AD2019" s="257"/>
      <c r="AE2019" s="257"/>
      <c r="AP2019" s="257"/>
      <c r="AQ2019" s="257"/>
      <c r="AT2019" s="257"/>
      <c r="AU2019" s="257"/>
      <c r="BF2019" s="257"/>
      <c r="BG2019" s="257"/>
      <c r="BJ2019" s="257"/>
      <c r="BK2019" s="257"/>
    </row>
    <row r="2020" spans="10:63">
      <c r="J2020" s="257"/>
      <c r="K2020" s="257"/>
      <c r="N2020" s="257"/>
      <c r="O2020" s="257"/>
      <c r="Z2020" s="257"/>
      <c r="AA2020" s="257"/>
      <c r="AD2020" s="257"/>
      <c r="AE2020" s="257"/>
      <c r="AP2020" s="257"/>
      <c r="AQ2020" s="257"/>
      <c r="AT2020" s="257"/>
      <c r="AU2020" s="257"/>
      <c r="BF2020" s="257"/>
      <c r="BG2020" s="257"/>
      <c r="BJ2020" s="257"/>
      <c r="BK2020" s="257"/>
    </row>
    <row r="2021" spans="10:63">
      <c r="J2021" s="257"/>
      <c r="K2021" s="257"/>
      <c r="L2021" s="257"/>
      <c r="N2021" s="257"/>
      <c r="O2021" s="257"/>
      <c r="P2021" s="257"/>
      <c r="Z2021" s="257"/>
      <c r="AA2021" s="257"/>
      <c r="AD2021" s="257"/>
      <c r="AE2021" s="257"/>
      <c r="AP2021" s="257"/>
      <c r="AQ2021" s="257"/>
      <c r="AT2021" s="257"/>
      <c r="AU2021" s="257"/>
      <c r="BF2021" s="257"/>
      <c r="BG2021" s="257"/>
      <c r="BJ2021" s="257"/>
      <c r="BK2021" s="257"/>
    </row>
    <row r="2022" spans="10:63">
      <c r="J2022" s="257"/>
      <c r="K2022" s="257"/>
      <c r="N2022" s="257"/>
      <c r="O2022" s="257"/>
      <c r="Z2022" s="257"/>
      <c r="AA2022" s="257"/>
      <c r="AD2022" s="257"/>
      <c r="AE2022" s="257"/>
      <c r="AP2022" s="257"/>
      <c r="AQ2022" s="257"/>
      <c r="AT2022" s="257"/>
      <c r="AU2022" s="257"/>
      <c r="BF2022" s="257"/>
      <c r="BG2022" s="257"/>
      <c r="BJ2022" s="257"/>
      <c r="BK2022" s="257"/>
    </row>
    <row r="2023" spans="10:63">
      <c r="J2023" s="257"/>
      <c r="K2023" s="257"/>
      <c r="N2023" s="257"/>
      <c r="O2023" s="257"/>
      <c r="Z2023" s="257"/>
      <c r="AA2023" s="257"/>
      <c r="AD2023" s="257"/>
      <c r="AE2023" s="257"/>
      <c r="AP2023" s="257"/>
      <c r="AQ2023" s="257"/>
      <c r="AT2023" s="257"/>
      <c r="AU2023" s="257"/>
      <c r="BF2023" s="257"/>
      <c r="BG2023" s="257"/>
      <c r="BJ2023" s="257"/>
      <c r="BK2023" s="257"/>
    </row>
    <row r="2024" spans="10:63">
      <c r="J2024" s="257"/>
      <c r="K2024" s="257"/>
      <c r="N2024" s="257"/>
      <c r="O2024" s="257"/>
      <c r="Z2024" s="257"/>
      <c r="AA2024" s="257"/>
      <c r="AD2024" s="257"/>
      <c r="AE2024" s="257"/>
      <c r="AP2024" s="257"/>
      <c r="AQ2024" s="257"/>
      <c r="AT2024" s="257"/>
      <c r="AU2024" s="257"/>
      <c r="BF2024" s="257"/>
      <c r="BG2024" s="257"/>
      <c r="BJ2024" s="257"/>
      <c r="BK2024" s="257"/>
    </row>
    <row r="2025" spans="10:63">
      <c r="J2025" s="257"/>
      <c r="K2025" s="257"/>
      <c r="N2025" s="257"/>
      <c r="O2025" s="257"/>
      <c r="Z2025" s="257"/>
      <c r="AA2025" s="257"/>
      <c r="AD2025" s="257"/>
      <c r="AE2025" s="257"/>
      <c r="AP2025" s="257"/>
      <c r="AQ2025" s="257"/>
      <c r="AT2025" s="257"/>
      <c r="AU2025" s="257"/>
      <c r="BF2025" s="257"/>
      <c r="BG2025" s="257"/>
      <c r="BJ2025" s="257"/>
      <c r="BK2025" s="257"/>
    </row>
    <row r="2026" spans="10:63">
      <c r="J2026" s="257"/>
      <c r="K2026" s="257"/>
      <c r="N2026" s="257"/>
      <c r="O2026" s="257"/>
      <c r="Z2026" s="257"/>
      <c r="AA2026" s="257"/>
      <c r="AD2026" s="257"/>
      <c r="AE2026" s="257"/>
      <c r="AP2026" s="257"/>
      <c r="AQ2026" s="257"/>
      <c r="AT2026" s="257"/>
      <c r="AU2026" s="257"/>
      <c r="BF2026" s="257"/>
      <c r="BG2026" s="257"/>
      <c r="BJ2026" s="257"/>
      <c r="BK2026" s="257"/>
    </row>
    <row r="2027" spans="10:63">
      <c r="J2027" s="257"/>
      <c r="K2027" s="257"/>
      <c r="N2027" s="257"/>
      <c r="O2027" s="257"/>
      <c r="Z2027" s="257"/>
      <c r="AA2027" s="257"/>
      <c r="AD2027" s="257"/>
      <c r="AE2027" s="257"/>
      <c r="AP2027" s="257"/>
      <c r="AQ2027" s="257"/>
      <c r="AT2027" s="257"/>
      <c r="AU2027" s="257"/>
      <c r="BF2027" s="257"/>
      <c r="BG2027" s="257"/>
      <c r="BJ2027" s="257"/>
      <c r="BK2027" s="257"/>
    </row>
    <row r="2028" spans="10:63">
      <c r="J2028" s="257"/>
      <c r="K2028" s="257"/>
      <c r="N2028" s="257"/>
      <c r="O2028" s="257"/>
      <c r="Z2028" s="257"/>
      <c r="AA2028" s="257"/>
      <c r="AD2028" s="257"/>
      <c r="AE2028" s="257"/>
      <c r="AP2028" s="257"/>
      <c r="AQ2028" s="257"/>
      <c r="AT2028" s="257"/>
      <c r="AU2028" s="257"/>
      <c r="BF2028" s="257"/>
      <c r="BG2028" s="257"/>
      <c r="BJ2028" s="257"/>
      <c r="BK2028" s="257"/>
    </row>
    <row r="2029" spans="10:63">
      <c r="J2029" s="257"/>
      <c r="K2029" s="257"/>
      <c r="N2029" s="257"/>
      <c r="O2029" s="257"/>
      <c r="Z2029" s="257"/>
      <c r="AA2029" s="257"/>
      <c r="AD2029" s="257"/>
      <c r="AE2029" s="257"/>
      <c r="AP2029" s="257"/>
      <c r="AQ2029" s="257"/>
      <c r="AT2029" s="257"/>
      <c r="AU2029" s="257"/>
      <c r="BF2029" s="257"/>
      <c r="BG2029" s="257"/>
      <c r="BJ2029" s="257"/>
      <c r="BK2029" s="257"/>
    </row>
    <row r="2030" spans="10:63">
      <c r="J2030" s="257"/>
      <c r="K2030" s="257"/>
      <c r="N2030" s="257"/>
      <c r="O2030" s="257"/>
      <c r="Z2030" s="257"/>
      <c r="AA2030" s="257"/>
      <c r="AD2030" s="257"/>
      <c r="AE2030" s="257"/>
      <c r="AP2030" s="257"/>
      <c r="AQ2030" s="257"/>
      <c r="AT2030" s="257"/>
      <c r="AU2030" s="257"/>
      <c r="BF2030" s="257"/>
      <c r="BG2030" s="257"/>
      <c r="BJ2030" s="257"/>
      <c r="BK2030" s="257"/>
    </row>
    <row r="2031" spans="10:63">
      <c r="J2031" s="257"/>
      <c r="K2031" s="257"/>
      <c r="N2031" s="257"/>
      <c r="O2031" s="257"/>
      <c r="Z2031" s="257"/>
      <c r="AA2031" s="257"/>
      <c r="AD2031" s="257"/>
      <c r="AE2031" s="257"/>
      <c r="AP2031" s="257"/>
      <c r="AQ2031" s="257"/>
      <c r="AT2031" s="257"/>
      <c r="AU2031" s="257"/>
      <c r="BF2031" s="257"/>
      <c r="BG2031" s="257"/>
      <c r="BJ2031" s="257"/>
      <c r="BK2031" s="257"/>
    </row>
    <row r="2032" spans="10:63">
      <c r="J2032" s="257"/>
      <c r="K2032" s="257"/>
      <c r="N2032" s="257"/>
      <c r="O2032" s="257"/>
      <c r="Z2032" s="257"/>
      <c r="AA2032" s="257"/>
      <c r="AD2032" s="257"/>
      <c r="AE2032" s="257"/>
      <c r="AP2032" s="257"/>
      <c r="AQ2032" s="257"/>
      <c r="AT2032" s="257"/>
      <c r="AU2032" s="257"/>
      <c r="BF2032" s="257"/>
      <c r="BG2032" s="257"/>
      <c r="BJ2032" s="257"/>
      <c r="BK2032" s="257"/>
    </row>
    <row r="2033" spans="10:63">
      <c r="J2033" s="257"/>
      <c r="K2033" s="257"/>
      <c r="N2033" s="257"/>
      <c r="O2033" s="257"/>
      <c r="Z2033" s="257"/>
      <c r="AA2033" s="257"/>
      <c r="AD2033" s="257"/>
      <c r="AE2033" s="257"/>
      <c r="AP2033" s="257"/>
      <c r="AQ2033" s="257"/>
      <c r="AT2033" s="257"/>
      <c r="AU2033" s="257"/>
      <c r="BF2033" s="257"/>
      <c r="BG2033" s="257"/>
      <c r="BJ2033" s="257"/>
      <c r="BK2033" s="257"/>
    </row>
    <row r="2034" spans="10:63">
      <c r="J2034" s="257"/>
      <c r="K2034" s="257"/>
      <c r="N2034" s="257"/>
      <c r="O2034" s="257"/>
      <c r="Z2034" s="257"/>
      <c r="AA2034" s="257"/>
      <c r="AD2034" s="257"/>
      <c r="AE2034" s="257"/>
      <c r="AP2034" s="257"/>
      <c r="AQ2034" s="257"/>
      <c r="AT2034" s="257"/>
      <c r="AU2034" s="257"/>
      <c r="BF2034" s="257"/>
      <c r="BG2034" s="257"/>
      <c r="BJ2034" s="257"/>
      <c r="BK2034" s="257"/>
    </row>
    <row r="2035" spans="10:63">
      <c r="J2035" s="257"/>
      <c r="K2035" s="257"/>
      <c r="N2035" s="257"/>
      <c r="O2035" s="257"/>
      <c r="Z2035" s="257"/>
      <c r="AA2035" s="257"/>
      <c r="AD2035" s="257"/>
      <c r="AE2035" s="257"/>
      <c r="AP2035" s="257"/>
      <c r="AQ2035" s="257"/>
      <c r="AT2035" s="257"/>
      <c r="AU2035" s="257"/>
      <c r="BF2035" s="257"/>
      <c r="BG2035" s="257"/>
      <c r="BJ2035" s="257"/>
      <c r="BK2035" s="257"/>
    </row>
    <row r="2036" spans="10:63">
      <c r="J2036" s="257"/>
      <c r="K2036" s="257"/>
      <c r="N2036" s="257"/>
      <c r="O2036" s="257"/>
      <c r="Z2036" s="257"/>
      <c r="AA2036" s="257"/>
      <c r="AD2036" s="257"/>
      <c r="AE2036" s="257"/>
      <c r="AP2036" s="257"/>
      <c r="AQ2036" s="257"/>
      <c r="AT2036" s="257"/>
      <c r="AU2036" s="257"/>
      <c r="BF2036" s="257"/>
      <c r="BG2036" s="257"/>
      <c r="BJ2036" s="257"/>
      <c r="BK2036" s="257"/>
    </row>
    <row r="2037" spans="10:63">
      <c r="J2037" s="257"/>
      <c r="K2037" s="257"/>
      <c r="N2037" s="257"/>
      <c r="O2037" s="257"/>
      <c r="Z2037" s="257"/>
      <c r="AA2037" s="257"/>
      <c r="AD2037" s="257"/>
      <c r="AE2037" s="257"/>
      <c r="AP2037" s="257"/>
      <c r="AQ2037" s="257"/>
      <c r="AT2037" s="257"/>
      <c r="AU2037" s="257"/>
      <c r="BF2037" s="257"/>
      <c r="BG2037" s="257"/>
      <c r="BJ2037" s="257"/>
      <c r="BK2037" s="257"/>
    </row>
    <row r="2038" spans="10:63">
      <c r="J2038" s="257"/>
      <c r="K2038" s="257"/>
      <c r="N2038" s="257"/>
      <c r="O2038" s="257"/>
      <c r="Z2038" s="257"/>
      <c r="AA2038" s="257"/>
      <c r="AD2038" s="257"/>
      <c r="AE2038" s="257"/>
      <c r="AP2038" s="257"/>
      <c r="AQ2038" s="257"/>
      <c r="AT2038" s="257"/>
      <c r="AU2038" s="257"/>
      <c r="BF2038" s="257"/>
      <c r="BG2038" s="257"/>
      <c r="BJ2038" s="257"/>
      <c r="BK2038" s="257"/>
    </row>
    <row r="2039" spans="10:63">
      <c r="J2039" s="257"/>
      <c r="K2039" s="257"/>
      <c r="N2039" s="257"/>
      <c r="O2039" s="257"/>
      <c r="Z2039" s="257"/>
      <c r="AA2039" s="257"/>
      <c r="AD2039" s="257"/>
      <c r="AE2039" s="257"/>
      <c r="AP2039" s="257"/>
      <c r="AQ2039" s="257"/>
      <c r="AT2039" s="257"/>
      <c r="AU2039" s="257"/>
      <c r="BF2039" s="257"/>
      <c r="BG2039" s="257"/>
      <c r="BJ2039" s="257"/>
      <c r="BK2039" s="257"/>
    </row>
    <row r="2040" spans="10:63">
      <c r="J2040" s="257"/>
      <c r="K2040" s="257"/>
      <c r="N2040" s="257"/>
      <c r="O2040" s="257"/>
      <c r="Z2040" s="257"/>
      <c r="AA2040" s="257"/>
      <c r="AD2040" s="257"/>
      <c r="AE2040" s="257"/>
      <c r="AP2040" s="257"/>
      <c r="AQ2040" s="257"/>
      <c r="AT2040" s="257"/>
      <c r="AU2040" s="257"/>
      <c r="BF2040" s="257"/>
      <c r="BG2040" s="257"/>
      <c r="BJ2040" s="257"/>
      <c r="BK2040" s="257"/>
    </row>
    <row r="2041" spans="10:63">
      <c r="J2041" s="257"/>
      <c r="K2041" s="257"/>
      <c r="N2041" s="257"/>
      <c r="O2041" s="257"/>
      <c r="Z2041" s="257"/>
      <c r="AA2041" s="257"/>
      <c r="AD2041" s="257"/>
      <c r="AE2041" s="257"/>
      <c r="AP2041" s="257"/>
      <c r="AQ2041" s="257"/>
      <c r="AT2041" s="257"/>
      <c r="AU2041" s="257"/>
      <c r="BF2041" s="257"/>
      <c r="BG2041" s="257"/>
      <c r="BJ2041" s="257"/>
      <c r="BK2041" s="257"/>
    </row>
    <row r="2042" spans="10:63">
      <c r="J2042" s="257"/>
      <c r="K2042" s="257"/>
      <c r="N2042" s="257"/>
      <c r="O2042" s="257"/>
      <c r="Z2042" s="257"/>
      <c r="AA2042" s="257"/>
      <c r="AD2042" s="257"/>
      <c r="AE2042" s="257"/>
      <c r="AP2042" s="257"/>
      <c r="AQ2042" s="257"/>
      <c r="AT2042" s="257"/>
      <c r="AU2042" s="257"/>
      <c r="BF2042" s="257"/>
      <c r="BG2042" s="257"/>
      <c r="BJ2042" s="257"/>
      <c r="BK2042" s="257"/>
    </row>
    <row r="2043" spans="10:63">
      <c r="J2043" s="257"/>
      <c r="K2043" s="257"/>
      <c r="N2043" s="257"/>
      <c r="O2043" s="257"/>
      <c r="Z2043" s="257"/>
      <c r="AA2043" s="257"/>
      <c r="AD2043" s="257"/>
      <c r="AE2043" s="257"/>
      <c r="AP2043" s="257"/>
      <c r="AQ2043" s="257"/>
      <c r="AT2043" s="257"/>
      <c r="AU2043" s="257"/>
      <c r="BF2043" s="257"/>
      <c r="BG2043" s="257"/>
      <c r="BJ2043" s="257"/>
      <c r="BK2043" s="257"/>
    </row>
    <row r="2044" spans="10:63">
      <c r="J2044" s="257"/>
      <c r="K2044" s="257"/>
      <c r="N2044" s="257"/>
      <c r="O2044" s="257"/>
      <c r="Z2044" s="257"/>
      <c r="AA2044" s="257"/>
      <c r="AD2044" s="257"/>
      <c r="AE2044" s="257"/>
      <c r="AP2044" s="257"/>
      <c r="AQ2044" s="257"/>
      <c r="AT2044" s="257"/>
      <c r="AU2044" s="257"/>
      <c r="BF2044" s="257"/>
      <c r="BG2044" s="257"/>
      <c r="BJ2044" s="257"/>
      <c r="BK2044" s="257"/>
    </row>
    <row r="2045" spans="10:63">
      <c r="J2045" s="257"/>
      <c r="K2045" s="257"/>
      <c r="N2045" s="257"/>
      <c r="O2045" s="257"/>
      <c r="Z2045" s="257"/>
      <c r="AA2045" s="257"/>
      <c r="AD2045" s="257"/>
      <c r="AE2045" s="257"/>
      <c r="AP2045" s="257"/>
      <c r="AQ2045" s="257"/>
      <c r="AT2045" s="257"/>
      <c r="AU2045" s="257"/>
      <c r="BF2045" s="257"/>
      <c r="BG2045" s="257"/>
      <c r="BJ2045" s="257"/>
      <c r="BK2045" s="257"/>
    </row>
    <row r="2046" spans="10:63">
      <c r="J2046" s="257"/>
      <c r="K2046" s="257"/>
      <c r="N2046" s="257"/>
      <c r="O2046" s="257"/>
      <c r="Z2046" s="257"/>
      <c r="AA2046" s="257"/>
      <c r="AD2046" s="257"/>
      <c r="AE2046" s="257"/>
      <c r="AP2046" s="257"/>
      <c r="AQ2046" s="257"/>
      <c r="AT2046" s="257"/>
      <c r="AU2046" s="257"/>
      <c r="BF2046" s="257"/>
      <c r="BG2046" s="257"/>
      <c r="BJ2046" s="257"/>
      <c r="BK2046" s="257"/>
    </row>
    <row r="2047" spans="10:63">
      <c r="J2047" s="257"/>
      <c r="K2047" s="257"/>
      <c r="N2047" s="257"/>
      <c r="O2047" s="257"/>
      <c r="Z2047" s="257"/>
      <c r="AA2047" s="257"/>
      <c r="AD2047" s="257"/>
      <c r="AE2047" s="257"/>
      <c r="AP2047" s="257"/>
      <c r="AQ2047" s="257"/>
      <c r="AT2047" s="257"/>
      <c r="AU2047" s="257"/>
      <c r="BF2047" s="257"/>
      <c r="BG2047" s="257"/>
      <c r="BJ2047" s="257"/>
      <c r="BK2047" s="257"/>
    </row>
    <row r="2048" spans="10:63">
      <c r="J2048" s="257"/>
      <c r="K2048" s="257"/>
      <c r="N2048" s="257"/>
      <c r="O2048" s="257"/>
      <c r="Z2048" s="257"/>
      <c r="AA2048" s="257"/>
      <c r="AD2048" s="257"/>
      <c r="AE2048" s="257"/>
      <c r="AP2048" s="257"/>
      <c r="AQ2048" s="257"/>
      <c r="AT2048" s="257"/>
      <c r="AU2048" s="257"/>
      <c r="BF2048" s="257"/>
      <c r="BG2048" s="257"/>
      <c r="BJ2048" s="257"/>
      <c r="BK2048" s="257"/>
    </row>
    <row r="2049" spans="10:63">
      <c r="J2049" s="257"/>
      <c r="K2049" s="257"/>
      <c r="N2049" s="257"/>
      <c r="O2049" s="257"/>
      <c r="Z2049" s="257"/>
      <c r="AA2049" s="257"/>
      <c r="AD2049" s="257"/>
      <c r="AE2049" s="257"/>
      <c r="AP2049" s="257"/>
      <c r="AQ2049" s="257"/>
      <c r="AT2049" s="257"/>
      <c r="AU2049" s="257"/>
      <c r="BF2049" s="257"/>
      <c r="BG2049" s="257"/>
      <c r="BJ2049" s="257"/>
      <c r="BK2049" s="257"/>
    </row>
    <row r="2050" spans="10:63">
      <c r="J2050" s="257"/>
      <c r="K2050" s="257"/>
      <c r="N2050" s="257"/>
      <c r="O2050" s="257"/>
      <c r="Z2050" s="257"/>
      <c r="AA2050" s="257"/>
      <c r="AD2050" s="257"/>
      <c r="AE2050" s="257"/>
      <c r="AP2050" s="257"/>
      <c r="AQ2050" s="257"/>
      <c r="AT2050" s="257"/>
      <c r="AU2050" s="257"/>
      <c r="BF2050" s="257"/>
      <c r="BG2050" s="257"/>
      <c r="BJ2050" s="257"/>
      <c r="BK2050" s="257"/>
    </row>
    <row r="2051" spans="10:63">
      <c r="J2051" s="257"/>
      <c r="K2051" s="257"/>
      <c r="N2051" s="257"/>
      <c r="O2051" s="257"/>
      <c r="Z2051" s="257"/>
      <c r="AA2051" s="257"/>
      <c r="AD2051" s="257"/>
      <c r="AE2051" s="257"/>
      <c r="AP2051" s="257"/>
      <c r="AQ2051" s="257"/>
      <c r="AT2051" s="257"/>
      <c r="AU2051" s="257"/>
      <c r="BF2051" s="257"/>
      <c r="BG2051" s="257"/>
      <c r="BJ2051" s="257"/>
      <c r="BK2051" s="257"/>
    </row>
    <row r="2052" spans="10:63">
      <c r="J2052" s="257"/>
      <c r="K2052" s="257"/>
      <c r="N2052" s="257"/>
      <c r="O2052" s="257"/>
      <c r="Z2052" s="257"/>
      <c r="AA2052" s="257"/>
      <c r="AD2052" s="257"/>
      <c r="AE2052" s="257"/>
      <c r="AP2052" s="257"/>
      <c r="AQ2052" s="257"/>
      <c r="AT2052" s="257"/>
      <c r="AU2052" s="257"/>
      <c r="BF2052" s="257"/>
      <c r="BG2052" s="257"/>
      <c r="BJ2052" s="257"/>
      <c r="BK2052" s="257"/>
    </row>
    <row r="2053" spans="10:63">
      <c r="J2053" s="257"/>
      <c r="K2053" s="257"/>
      <c r="N2053" s="257"/>
      <c r="O2053" s="257"/>
      <c r="Z2053" s="257"/>
      <c r="AA2053" s="257"/>
      <c r="AD2053" s="257"/>
      <c r="AE2053" s="257"/>
      <c r="AP2053" s="257"/>
      <c r="AQ2053" s="257"/>
      <c r="AT2053" s="257"/>
      <c r="AU2053" s="257"/>
      <c r="BF2053" s="257"/>
      <c r="BG2053" s="257"/>
      <c r="BJ2053" s="257"/>
      <c r="BK2053" s="257"/>
    </row>
    <row r="2054" spans="10:63">
      <c r="J2054" s="257"/>
      <c r="K2054" s="257"/>
      <c r="N2054" s="257"/>
      <c r="O2054" s="257"/>
      <c r="Z2054" s="257"/>
      <c r="AA2054" s="257"/>
      <c r="AD2054" s="257"/>
      <c r="AE2054" s="257"/>
      <c r="AP2054" s="257"/>
      <c r="AQ2054" s="257"/>
      <c r="AT2054" s="257"/>
      <c r="AU2054" s="257"/>
      <c r="BF2054" s="257"/>
      <c r="BG2054" s="257"/>
      <c r="BJ2054" s="257"/>
      <c r="BK2054" s="257"/>
    </row>
    <row r="2055" spans="10:63">
      <c r="J2055" s="257"/>
      <c r="K2055" s="257"/>
      <c r="N2055" s="257"/>
      <c r="O2055" s="257"/>
      <c r="Z2055" s="257"/>
      <c r="AA2055" s="257"/>
      <c r="AD2055" s="257"/>
      <c r="AE2055" s="257"/>
      <c r="AP2055" s="257"/>
      <c r="AQ2055" s="257"/>
      <c r="AT2055" s="257"/>
      <c r="AU2055" s="257"/>
      <c r="BF2055" s="257"/>
      <c r="BG2055" s="257"/>
      <c r="BJ2055" s="257"/>
      <c r="BK2055" s="257"/>
    </row>
    <row r="2056" spans="10:63">
      <c r="J2056" s="257"/>
      <c r="K2056" s="257"/>
      <c r="N2056" s="257"/>
      <c r="O2056" s="257"/>
      <c r="Z2056" s="257"/>
      <c r="AA2056" s="257"/>
      <c r="AD2056" s="257"/>
      <c r="AE2056" s="257"/>
      <c r="AP2056" s="257"/>
      <c r="AQ2056" s="257"/>
      <c r="AT2056" s="257"/>
      <c r="AU2056" s="257"/>
      <c r="BF2056" s="257"/>
      <c r="BG2056" s="257"/>
      <c r="BJ2056" s="257"/>
      <c r="BK2056" s="257"/>
    </row>
    <row r="2057" spans="10:63">
      <c r="J2057" s="257"/>
      <c r="K2057" s="257"/>
      <c r="N2057" s="257"/>
      <c r="O2057" s="257"/>
      <c r="Z2057" s="257"/>
      <c r="AA2057" s="257"/>
      <c r="AD2057" s="257"/>
      <c r="AE2057" s="257"/>
      <c r="AP2057" s="257"/>
      <c r="AQ2057" s="257"/>
      <c r="AT2057" s="257"/>
      <c r="AU2057" s="257"/>
      <c r="BF2057" s="257"/>
      <c r="BG2057" s="257"/>
      <c r="BJ2057" s="257"/>
      <c r="BK2057" s="257"/>
    </row>
    <row r="2058" spans="10:63">
      <c r="J2058" s="257"/>
      <c r="K2058" s="257"/>
      <c r="N2058" s="257"/>
      <c r="O2058" s="257"/>
      <c r="Z2058" s="257"/>
      <c r="AA2058" s="257"/>
      <c r="AD2058" s="257"/>
      <c r="AE2058" s="257"/>
      <c r="AP2058" s="257"/>
      <c r="AQ2058" s="257"/>
      <c r="AT2058" s="257"/>
      <c r="AU2058" s="257"/>
      <c r="BF2058" s="257"/>
      <c r="BG2058" s="257"/>
      <c r="BJ2058" s="257"/>
      <c r="BK2058" s="257"/>
    </row>
    <row r="2059" spans="10:63">
      <c r="J2059" s="257"/>
      <c r="K2059" s="257"/>
      <c r="N2059" s="257"/>
      <c r="O2059" s="257"/>
      <c r="Z2059" s="257"/>
      <c r="AA2059" s="257"/>
      <c r="AD2059" s="257"/>
      <c r="AE2059" s="257"/>
      <c r="AP2059" s="257"/>
      <c r="AQ2059" s="257"/>
      <c r="AT2059" s="257"/>
      <c r="AU2059" s="257"/>
      <c r="BF2059" s="257"/>
      <c r="BG2059" s="257"/>
      <c r="BJ2059" s="257"/>
      <c r="BK2059" s="257"/>
    </row>
    <row r="2060" spans="10:63">
      <c r="J2060" s="257"/>
      <c r="K2060" s="257"/>
      <c r="N2060" s="257"/>
      <c r="O2060" s="257"/>
      <c r="Z2060" s="257"/>
      <c r="AA2060" s="257"/>
      <c r="AD2060" s="257"/>
      <c r="AE2060" s="257"/>
      <c r="AP2060" s="257"/>
      <c r="AQ2060" s="257"/>
      <c r="AT2060" s="257"/>
      <c r="AU2060" s="257"/>
      <c r="BF2060" s="257"/>
      <c r="BG2060" s="257"/>
      <c r="BJ2060" s="257"/>
      <c r="BK2060" s="257"/>
    </row>
    <row r="2061" spans="10:63">
      <c r="J2061" s="257"/>
      <c r="K2061" s="257"/>
      <c r="N2061" s="257"/>
      <c r="O2061" s="257"/>
      <c r="Z2061" s="257"/>
      <c r="AA2061" s="257"/>
      <c r="AD2061" s="257"/>
      <c r="AE2061" s="257"/>
      <c r="AP2061" s="257"/>
      <c r="AQ2061" s="257"/>
      <c r="AT2061" s="257"/>
      <c r="AU2061" s="257"/>
      <c r="BF2061" s="257"/>
      <c r="BG2061" s="257"/>
      <c r="BJ2061" s="257"/>
      <c r="BK2061" s="257"/>
    </row>
    <row r="2062" spans="10:63">
      <c r="J2062" s="257"/>
      <c r="K2062" s="257"/>
      <c r="N2062" s="257"/>
      <c r="O2062" s="257"/>
      <c r="Z2062" s="257"/>
      <c r="AA2062" s="257"/>
      <c r="AD2062" s="257"/>
      <c r="AE2062" s="257"/>
      <c r="AP2062" s="257"/>
      <c r="AQ2062" s="257"/>
      <c r="AT2062" s="257"/>
      <c r="AU2062" s="257"/>
      <c r="BF2062" s="257"/>
      <c r="BG2062" s="257"/>
      <c r="BJ2062" s="257"/>
      <c r="BK2062" s="257"/>
    </row>
    <row r="2063" spans="10:63">
      <c r="J2063" s="257"/>
      <c r="K2063" s="257"/>
      <c r="N2063" s="257"/>
      <c r="O2063" s="257"/>
      <c r="Z2063" s="257"/>
      <c r="AA2063" s="257"/>
      <c r="AD2063" s="257"/>
      <c r="AE2063" s="257"/>
      <c r="AP2063" s="257"/>
      <c r="AQ2063" s="257"/>
      <c r="AT2063" s="257"/>
      <c r="AU2063" s="257"/>
      <c r="BF2063" s="257"/>
      <c r="BG2063" s="257"/>
      <c r="BJ2063" s="257"/>
      <c r="BK2063" s="257"/>
    </row>
    <row r="2064" spans="10:63">
      <c r="J2064" s="257"/>
      <c r="K2064" s="257"/>
      <c r="N2064" s="257"/>
      <c r="O2064" s="257"/>
      <c r="Z2064" s="257"/>
      <c r="AA2064" s="257"/>
      <c r="AD2064" s="257"/>
      <c r="AE2064" s="257"/>
      <c r="AP2064" s="257"/>
      <c r="AQ2064" s="257"/>
      <c r="AT2064" s="257"/>
      <c r="AU2064" s="257"/>
      <c r="BF2064" s="257"/>
      <c r="BG2064" s="257"/>
      <c r="BJ2064" s="257"/>
      <c r="BK2064" s="257"/>
    </row>
    <row r="2065" spans="10:63">
      <c r="J2065" s="257"/>
      <c r="K2065" s="257"/>
      <c r="N2065" s="257"/>
      <c r="O2065" s="257"/>
      <c r="Z2065" s="257"/>
      <c r="AA2065" s="257"/>
      <c r="AD2065" s="257"/>
      <c r="AE2065" s="257"/>
      <c r="AP2065" s="257"/>
      <c r="AQ2065" s="257"/>
      <c r="AT2065" s="257"/>
      <c r="AU2065" s="257"/>
      <c r="BF2065" s="257"/>
      <c r="BG2065" s="257"/>
      <c r="BJ2065" s="257"/>
      <c r="BK2065" s="257"/>
    </row>
    <row r="2066" spans="10:63">
      <c r="J2066" s="257"/>
      <c r="K2066" s="257"/>
      <c r="N2066" s="257"/>
      <c r="O2066" s="257"/>
      <c r="Z2066" s="257"/>
      <c r="AA2066" s="257"/>
      <c r="AD2066" s="257"/>
      <c r="AE2066" s="257"/>
      <c r="AP2066" s="257"/>
      <c r="AQ2066" s="257"/>
      <c r="AT2066" s="257"/>
      <c r="AU2066" s="257"/>
      <c r="BF2066" s="257"/>
      <c r="BG2066" s="257"/>
      <c r="BJ2066" s="257"/>
      <c r="BK2066" s="257"/>
    </row>
    <row r="2067" spans="10:63">
      <c r="J2067" s="257"/>
      <c r="K2067" s="257"/>
      <c r="N2067" s="257"/>
      <c r="O2067" s="257"/>
      <c r="Z2067" s="257"/>
      <c r="AA2067" s="257"/>
      <c r="AD2067" s="257"/>
      <c r="AE2067" s="257"/>
      <c r="AP2067" s="257"/>
      <c r="AQ2067" s="257"/>
      <c r="AT2067" s="257"/>
      <c r="AU2067" s="257"/>
      <c r="BF2067" s="257"/>
      <c r="BG2067" s="257"/>
      <c r="BJ2067" s="257"/>
      <c r="BK2067" s="257"/>
    </row>
    <row r="2068" spans="10:63">
      <c r="J2068" s="257"/>
      <c r="K2068" s="257"/>
      <c r="N2068" s="257"/>
      <c r="O2068" s="257"/>
      <c r="Z2068" s="257"/>
      <c r="AA2068" s="257"/>
      <c r="AD2068" s="257"/>
      <c r="AE2068" s="257"/>
      <c r="AP2068" s="257"/>
      <c r="AQ2068" s="257"/>
      <c r="AT2068" s="257"/>
      <c r="AU2068" s="257"/>
      <c r="BF2068" s="257"/>
      <c r="BG2068" s="257"/>
      <c r="BJ2068" s="257"/>
      <c r="BK2068" s="257"/>
    </row>
    <row r="2069" spans="10:63">
      <c r="J2069" s="257"/>
      <c r="K2069" s="257"/>
      <c r="N2069" s="257"/>
      <c r="O2069" s="257"/>
      <c r="Z2069" s="257"/>
      <c r="AA2069" s="257"/>
      <c r="AD2069" s="257"/>
      <c r="AE2069" s="257"/>
      <c r="AP2069" s="257"/>
      <c r="AQ2069" s="257"/>
      <c r="AT2069" s="257"/>
      <c r="AU2069" s="257"/>
      <c r="BF2069" s="257"/>
      <c r="BG2069" s="257"/>
      <c r="BJ2069" s="257"/>
      <c r="BK2069" s="257"/>
    </row>
    <row r="2070" spans="10:63">
      <c r="J2070" s="257"/>
      <c r="K2070" s="257"/>
      <c r="N2070" s="257"/>
      <c r="O2070" s="257"/>
      <c r="Z2070" s="257"/>
      <c r="AA2070" s="257"/>
      <c r="AD2070" s="257"/>
      <c r="AE2070" s="257"/>
      <c r="AP2070" s="257"/>
      <c r="AQ2070" s="257"/>
      <c r="AT2070" s="257"/>
      <c r="AU2070" s="257"/>
      <c r="BF2070" s="257"/>
      <c r="BG2070" s="257"/>
      <c r="BJ2070" s="257"/>
      <c r="BK2070" s="257"/>
    </row>
    <row r="2071" spans="10:63">
      <c r="J2071" s="257"/>
      <c r="K2071" s="257"/>
      <c r="N2071" s="257"/>
      <c r="O2071" s="257"/>
      <c r="Z2071" s="257"/>
      <c r="AA2071" s="257"/>
      <c r="AD2071" s="257"/>
      <c r="AE2071" s="257"/>
      <c r="AP2071" s="257"/>
      <c r="AQ2071" s="257"/>
      <c r="AT2071" s="257"/>
      <c r="AU2071" s="257"/>
      <c r="BF2071" s="257"/>
      <c r="BG2071" s="257"/>
      <c r="BJ2071" s="257"/>
      <c r="BK2071" s="257"/>
    </row>
    <row r="2072" spans="10:63">
      <c r="J2072" s="257"/>
      <c r="K2072" s="257"/>
      <c r="N2072" s="257"/>
      <c r="O2072" s="257"/>
      <c r="Z2072" s="257"/>
      <c r="AA2072" s="257"/>
      <c r="AD2072" s="257"/>
      <c r="AE2072" s="257"/>
      <c r="AP2072" s="257"/>
      <c r="AQ2072" s="257"/>
      <c r="AT2072" s="257"/>
      <c r="AU2072" s="257"/>
      <c r="BF2072" s="257"/>
      <c r="BG2072" s="257"/>
      <c r="BJ2072" s="257"/>
      <c r="BK2072" s="257"/>
    </row>
    <row r="2073" spans="10:63">
      <c r="J2073" s="257"/>
      <c r="K2073" s="257"/>
      <c r="N2073" s="257"/>
      <c r="O2073" s="257"/>
      <c r="Z2073" s="257"/>
      <c r="AA2073" s="257"/>
      <c r="AD2073" s="257"/>
      <c r="AE2073" s="257"/>
      <c r="AP2073" s="257"/>
      <c r="AQ2073" s="257"/>
      <c r="AT2073" s="257"/>
      <c r="AU2073" s="257"/>
      <c r="BF2073" s="257"/>
      <c r="BG2073" s="257"/>
      <c r="BJ2073" s="257"/>
      <c r="BK2073" s="257"/>
    </row>
    <row r="2074" spans="10:63">
      <c r="J2074" s="257"/>
      <c r="K2074" s="257"/>
      <c r="N2074" s="257"/>
      <c r="O2074" s="257"/>
      <c r="Z2074" s="257"/>
      <c r="AA2074" s="257"/>
      <c r="AD2074" s="257"/>
      <c r="AE2074" s="257"/>
      <c r="AP2074" s="257"/>
      <c r="AQ2074" s="257"/>
      <c r="AT2074" s="257"/>
      <c r="AU2074" s="257"/>
      <c r="BF2074" s="257"/>
      <c r="BG2074" s="257"/>
      <c r="BJ2074" s="257"/>
      <c r="BK2074" s="257"/>
    </row>
    <row r="2075" spans="10:63">
      <c r="J2075" s="257"/>
      <c r="K2075" s="257"/>
      <c r="N2075" s="257"/>
      <c r="O2075" s="257"/>
      <c r="Z2075" s="257"/>
      <c r="AA2075" s="257"/>
      <c r="AD2075" s="257"/>
      <c r="AE2075" s="257"/>
      <c r="AP2075" s="257"/>
      <c r="AQ2075" s="257"/>
      <c r="AT2075" s="257"/>
      <c r="AU2075" s="257"/>
      <c r="BF2075" s="257"/>
      <c r="BG2075" s="257"/>
      <c r="BJ2075" s="257"/>
      <c r="BK2075" s="257"/>
    </row>
    <row r="2076" spans="10:63">
      <c r="J2076" s="257"/>
      <c r="K2076" s="257"/>
      <c r="N2076" s="257"/>
      <c r="O2076" s="257"/>
      <c r="Z2076" s="257"/>
      <c r="AA2076" s="257"/>
      <c r="AD2076" s="257"/>
      <c r="AE2076" s="257"/>
      <c r="AP2076" s="257"/>
      <c r="AQ2076" s="257"/>
      <c r="AT2076" s="257"/>
      <c r="AU2076" s="257"/>
      <c r="BF2076" s="257"/>
      <c r="BG2076" s="257"/>
      <c r="BJ2076" s="257"/>
      <c r="BK2076" s="257"/>
    </row>
    <row r="2077" spans="10:63">
      <c r="J2077" s="257"/>
      <c r="K2077" s="257"/>
      <c r="N2077" s="257"/>
      <c r="O2077" s="257"/>
      <c r="Z2077" s="257"/>
      <c r="AA2077" s="257"/>
      <c r="AD2077" s="257"/>
      <c r="AE2077" s="257"/>
      <c r="AP2077" s="257"/>
      <c r="AQ2077" s="257"/>
      <c r="AT2077" s="257"/>
      <c r="AU2077" s="257"/>
      <c r="BF2077" s="257"/>
      <c r="BG2077" s="257"/>
      <c r="BJ2077" s="257"/>
      <c r="BK2077" s="257"/>
    </row>
    <row r="2078" spans="10:63">
      <c r="J2078" s="257"/>
      <c r="K2078" s="257"/>
      <c r="N2078" s="257"/>
      <c r="O2078" s="257"/>
      <c r="Z2078" s="257"/>
      <c r="AA2078" s="257"/>
      <c r="AD2078" s="257"/>
      <c r="AE2078" s="257"/>
      <c r="AP2078" s="257"/>
      <c r="AQ2078" s="257"/>
      <c r="AT2078" s="257"/>
      <c r="AU2078" s="257"/>
      <c r="BF2078" s="257"/>
      <c r="BG2078" s="257"/>
      <c r="BJ2078" s="257"/>
      <c r="BK2078" s="257"/>
    </row>
    <row r="2079" spans="10:63">
      <c r="J2079" s="257"/>
      <c r="K2079" s="257"/>
      <c r="N2079" s="257"/>
      <c r="O2079" s="257"/>
      <c r="Z2079" s="257"/>
      <c r="AA2079" s="257"/>
      <c r="AD2079" s="257"/>
      <c r="AE2079" s="257"/>
      <c r="AP2079" s="257"/>
      <c r="AQ2079" s="257"/>
      <c r="AT2079" s="257"/>
      <c r="AU2079" s="257"/>
      <c r="BF2079" s="257"/>
      <c r="BG2079" s="257"/>
      <c r="BJ2079" s="257"/>
      <c r="BK2079" s="257"/>
    </row>
    <row r="2080" spans="10:63">
      <c r="J2080" s="257"/>
      <c r="K2080" s="257"/>
      <c r="L2080" s="257"/>
      <c r="M2080" s="257"/>
      <c r="N2080" s="257"/>
      <c r="O2080" s="257"/>
      <c r="P2080" s="257"/>
      <c r="Q2080" s="257"/>
      <c r="Z2080" s="257"/>
      <c r="AA2080" s="257"/>
      <c r="AD2080" s="257"/>
      <c r="AE2080" s="257"/>
      <c r="AP2080" s="257"/>
      <c r="AQ2080" s="257"/>
      <c r="AT2080" s="257"/>
      <c r="AU2080" s="257"/>
      <c r="BF2080" s="257"/>
      <c r="BG2080" s="257"/>
      <c r="BJ2080" s="257"/>
      <c r="BK2080" s="257"/>
    </row>
    <row r="2081" spans="10:63">
      <c r="J2081" s="257"/>
      <c r="K2081" s="257"/>
      <c r="N2081" s="257"/>
      <c r="O2081" s="257"/>
      <c r="Z2081" s="257"/>
      <c r="AA2081" s="257"/>
      <c r="AD2081" s="257"/>
      <c r="AE2081" s="257"/>
      <c r="AP2081" s="257"/>
      <c r="AQ2081" s="257"/>
      <c r="AT2081" s="257"/>
      <c r="AU2081" s="257"/>
      <c r="BF2081" s="257"/>
      <c r="BG2081" s="257"/>
      <c r="BJ2081" s="257"/>
      <c r="BK2081" s="257"/>
    </row>
    <row r="2082" spans="10:63">
      <c r="J2082" s="257"/>
      <c r="K2082" s="257"/>
      <c r="N2082" s="257"/>
      <c r="O2082" s="257"/>
      <c r="Z2082" s="257"/>
      <c r="AA2082" s="257"/>
      <c r="AD2082" s="257"/>
      <c r="AE2082" s="257"/>
      <c r="AP2082" s="257"/>
      <c r="AQ2082" s="257"/>
      <c r="AT2082" s="257"/>
      <c r="AU2082" s="257"/>
      <c r="BF2082" s="257"/>
      <c r="BG2082" s="257"/>
      <c r="BJ2082" s="257"/>
      <c r="BK2082" s="257"/>
    </row>
    <row r="2083" spans="10:63">
      <c r="J2083" s="257"/>
      <c r="K2083" s="257"/>
      <c r="N2083" s="257"/>
      <c r="O2083" s="257"/>
      <c r="Z2083" s="257"/>
      <c r="AA2083" s="257"/>
      <c r="AD2083" s="257"/>
      <c r="AE2083" s="257"/>
      <c r="AP2083" s="257"/>
      <c r="AQ2083" s="257"/>
      <c r="AT2083" s="257"/>
      <c r="AU2083" s="257"/>
      <c r="BF2083" s="257"/>
      <c r="BG2083" s="257"/>
      <c r="BJ2083" s="257"/>
      <c r="BK2083" s="257"/>
    </row>
    <row r="2084" spans="10:63">
      <c r="J2084" s="257"/>
      <c r="K2084" s="257"/>
      <c r="N2084" s="257"/>
      <c r="O2084" s="257"/>
      <c r="Z2084" s="257"/>
      <c r="AA2084" s="257"/>
      <c r="AD2084" s="257"/>
      <c r="AE2084" s="257"/>
      <c r="AP2084" s="257"/>
      <c r="AQ2084" s="257"/>
      <c r="AT2084" s="257"/>
      <c r="AU2084" s="257"/>
      <c r="BF2084" s="257"/>
      <c r="BG2084" s="257"/>
      <c r="BJ2084" s="257"/>
      <c r="BK2084" s="257"/>
    </row>
    <row r="2085" spans="10:63">
      <c r="J2085" s="257"/>
      <c r="K2085" s="257"/>
      <c r="N2085" s="257"/>
      <c r="O2085" s="257"/>
      <c r="R2085" s="257"/>
      <c r="Z2085" s="257"/>
      <c r="AA2085" s="257"/>
      <c r="AD2085" s="257"/>
      <c r="AE2085" s="257"/>
      <c r="AP2085" s="257"/>
      <c r="AQ2085" s="257"/>
      <c r="AT2085" s="257"/>
      <c r="AU2085" s="257"/>
      <c r="BF2085" s="257"/>
      <c r="BG2085" s="257"/>
      <c r="BJ2085" s="257"/>
      <c r="BK2085" s="257"/>
    </row>
    <row r="2086" spans="10:63">
      <c r="J2086" s="257"/>
      <c r="K2086" s="257"/>
      <c r="M2086" s="257"/>
      <c r="N2086" s="257"/>
      <c r="O2086" s="257"/>
      <c r="Q2086" s="257"/>
      <c r="R2086" s="257"/>
      <c r="Z2086" s="257"/>
      <c r="AA2086" s="257"/>
      <c r="AD2086" s="257"/>
      <c r="AE2086" s="257"/>
      <c r="AP2086" s="257"/>
      <c r="AQ2086" s="257"/>
      <c r="AT2086" s="257"/>
      <c r="AU2086" s="257"/>
      <c r="BF2086" s="257"/>
      <c r="BG2086" s="257"/>
      <c r="BJ2086" s="257"/>
      <c r="BK2086" s="257"/>
    </row>
    <row r="2087" spans="10:63">
      <c r="J2087" s="257"/>
      <c r="K2087" s="257"/>
      <c r="L2087" s="257"/>
      <c r="M2087" s="257"/>
      <c r="N2087" s="257"/>
      <c r="O2087" s="257"/>
      <c r="P2087" s="257"/>
      <c r="Q2087" s="257"/>
      <c r="Z2087" s="257"/>
      <c r="AA2087" s="257"/>
      <c r="AD2087" s="257"/>
      <c r="AE2087" s="257"/>
      <c r="AP2087" s="257"/>
      <c r="AQ2087" s="257"/>
      <c r="AT2087" s="257"/>
      <c r="AU2087" s="257"/>
      <c r="BF2087" s="257"/>
      <c r="BG2087" s="257"/>
      <c r="BJ2087" s="257"/>
      <c r="BK2087" s="257"/>
    </row>
    <row r="2088" spans="10:63">
      <c r="J2088" s="257"/>
      <c r="K2088" s="257"/>
      <c r="L2088" s="257"/>
      <c r="M2088" s="257"/>
      <c r="N2088" s="257"/>
      <c r="O2088" s="257"/>
      <c r="P2088" s="257"/>
      <c r="Q2088" s="257"/>
      <c r="Z2088" s="257"/>
      <c r="AA2088" s="257"/>
      <c r="AD2088" s="257"/>
      <c r="AE2088" s="257"/>
      <c r="AP2088" s="257"/>
      <c r="AQ2088" s="257"/>
      <c r="AT2088" s="257"/>
      <c r="AU2088" s="257"/>
      <c r="BF2088" s="257"/>
      <c r="BG2088" s="257"/>
      <c r="BJ2088" s="257"/>
      <c r="BK2088" s="257"/>
    </row>
    <row r="2089" spans="10:63">
      <c r="J2089" s="257"/>
      <c r="K2089" s="257"/>
      <c r="N2089" s="257"/>
      <c r="O2089" s="257"/>
      <c r="Z2089" s="257"/>
      <c r="AA2089" s="257"/>
      <c r="AD2089" s="257"/>
      <c r="AE2089" s="257"/>
      <c r="AP2089" s="257"/>
      <c r="AQ2089" s="257"/>
      <c r="AT2089" s="257"/>
      <c r="AU2089" s="257"/>
      <c r="BF2089" s="257"/>
      <c r="BG2089" s="257"/>
      <c r="BJ2089" s="257"/>
      <c r="BK2089" s="257"/>
    </row>
    <row r="2090" spans="10:63">
      <c r="J2090" s="257"/>
      <c r="K2090" s="257"/>
      <c r="L2090" s="257"/>
      <c r="N2090" s="257"/>
      <c r="O2090" s="257"/>
      <c r="P2090" s="257"/>
      <c r="Z2090" s="257"/>
      <c r="AA2090" s="257"/>
      <c r="AD2090" s="257"/>
      <c r="AE2090" s="257"/>
      <c r="AP2090" s="257"/>
      <c r="AQ2090" s="257"/>
      <c r="AT2090" s="257"/>
      <c r="AU2090" s="257"/>
      <c r="BF2090" s="257"/>
      <c r="BG2090" s="257"/>
      <c r="BJ2090" s="257"/>
      <c r="BK2090" s="257"/>
    </row>
    <row r="2091" spans="10:63">
      <c r="J2091" s="257"/>
      <c r="K2091" s="257"/>
      <c r="N2091" s="257"/>
      <c r="O2091" s="257"/>
      <c r="Z2091" s="257"/>
      <c r="AA2091" s="257"/>
      <c r="AD2091" s="257"/>
      <c r="AE2091" s="257"/>
      <c r="AP2091" s="257"/>
      <c r="AQ2091" s="257"/>
      <c r="AT2091" s="257"/>
      <c r="AU2091" s="257"/>
      <c r="BF2091" s="257"/>
      <c r="BG2091" s="257"/>
      <c r="BJ2091" s="257"/>
      <c r="BK2091" s="257"/>
    </row>
    <row r="2092" spans="10:63">
      <c r="J2092" s="257"/>
      <c r="K2092" s="257"/>
      <c r="N2092" s="257"/>
      <c r="O2092" s="257"/>
      <c r="Z2092" s="257"/>
      <c r="AA2092" s="257"/>
      <c r="AD2092" s="257"/>
      <c r="AE2092" s="257"/>
      <c r="AP2092" s="257"/>
      <c r="AQ2092" s="257"/>
      <c r="AT2092" s="257"/>
      <c r="AU2092" s="257"/>
      <c r="BF2092" s="257"/>
      <c r="BG2092" s="257"/>
      <c r="BJ2092" s="257"/>
      <c r="BK2092" s="257"/>
    </row>
    <row r="2093" spans="10:63">
      <c r="J2093" s="257"/>
      <c r="K2093" s="257"/>
      <c r="N2093" s="257"/>
      <c r="O2093" s="257"/>
      <c r="Z2093" s="257"/>
      <c r="AA2093" s="257"/>
      <c r="AD2093" s="257"/>
      <c r="AE2093" s="257"/>
      <c r="AP2093" s="257"/>
      <c r="AQ2093" s="257"/>
      <c r="AT2093" s="257"/>
      <c r="AU2093" s="257"/>
      <c r="BF2093" s="257"/>
      <c r="BG2093" s="257"/>
      <c r="BJ2093" s="257"/>
      <c r="BK2093" s="257"/>
    </row>
    <row r="2094" spans="10:63">
      <c r="J2094" s="257"/>
      <c r="K2094" s="257"/>
      <c r="L2094" s="257"/>
      <c r="N2094" s="257"/>
      <c r="O2094" s="257"/>
      <c r="P2094" s="257"/>
      <c r="Z2094" s="257"/>
      <c r="AA2094" s="257"/>
      <c r="AD2094" s="257"/>
      <c r="AE2094" s="257"/>
      <c r="AP2094" s="257"/>
      <c r="AQ2094" s="257"/>
      <c r="AT2094" s="257"/>
      <c r="AU2094" s="257"/>
      <c r="BF2094" s="257"/>
      <c r="BG2094" s="257"/>
      <c r="BJ2094" s="257"/>
      <c r="BK2094" s="257"/>
    </row>
    <row r="2095" spans="10:63">
      <c r="J2095" s="257"/>
      <c r="K2095" s="257"/>
      <c r="N2095" s="257"/>
      <c r="O2095" s="257"/>
      <c r="Z2095" s="257"/>
      <c r="AA2095" s="257"/>
      <c r="AD2095" s="257"/>
      <c r="AE2095" s="257"/>
      <c r="AP2095" s="257"/>
      <c r="AQ2095" s="257"/>
      <c r="AT2095" s="257"/>
      <c r="AU2095" s="257"/>
      <c r="BF2095" s="257"/>
      <c r="BG2095" s="257"/>
      <c r="BJ2095" s="257"/>
      <c r="BK2095" s="257"/>
    </row>
    <row r="2096" spans="10:63">
      <c r="J2096" s="257"/>
      <c r="K2096" s="257"/>
      <c r="N2096" s="257"/>
      <c r="O2096" s="257"/>
      <c r="Z2096" s="257"/>
      <c r="AA2096" s="257"/>
      <c r="AD2096" s="257"/>
      <c r="AE2096" s="257"/>
      <c r="AP2096" s="257"/>
      <c r="AQ2096" s="257"/>
      <c r="AT2096" s="257"/>
      <c r="AU2096" s="257"/>
      <c r="BF2096" s="257"/>
      <c r="BG2096" s="257"/>
      <c r="BJ2096" s="257"/>
      <c r="BK2096" s="257"/>
    </row>
    <row r="2097" spans="10:63">
      <c r="J2097" s="257"/>
      <c r="K2097" s="257"/>
      <c r="N2097" s="257"/>
      <c r="O2097" s="257"/>
      <c r="Z2097" s="257"/>
      <c r="AA2097" s="257"/>
      <c r="AD2097" s="257"/>
      <c r="AE2097" s="257"/>
      <c r="AP2097" s="257"/>
      <c r="AQ2097" s="257"/>
      <c r="AT2097" s="257"/>
      <c r="AU2097" s="257"/>
      <c r="BF2097" s="257"/>
      <c r="BG2097" s="257"/>
      <c r="BJ2097" s="257"/>
      <c r="BK2097" s="257"/>
    </row>
    <row r="2098" spans="10:63">
      <c r="J2098" s="257"/>
      <c r="K2098" s="257"/>
      <c r="N2098" s="257"/>
      <c r="O2098" s="257"/>
      <c r="P2098" s="257"/>
      <c r="Q2098" s="257"/>
      <c r="Z2098" s="257"/>
      <c r="AA2098" s="257"/>
      <c r="AD2098" s="257"/>
      <c r="AE2098" s="257"/>
      <c r="AP2098" s="257"/>
      <c r="AQ2098" s="257"/>
      <c r="AT2098" s="257"/>
      <c r="AU2098" s="257"/>
      <c r="BF2098" s="257"/>
      <c r="BG2098" s="257"/>
      <c r="BJ2098" s="257"/>
      <c r="BK2098" s="257"/>
    </row>
    <row r="2099" spans="10:63">
      <c r="J2099" s="257"/>
      <c r="K2099" s="257"/>
      <c r="L2099" s="257"/>
      <c r="N2099" s="257"/>
      <c r="O2099" s="257"/>
      <c r="P2099" s="257"/>
      <c r="Z2099" s="257"/>
      <c r="AA2099" s="257"/>
      <c r="AD2099" s="257"/>
      <c r="AE2099" s="257"/>
      <c r="AP2099" s="257"/>
      <c r="AQ2099" s="257"/>
      <c r="AT2099" s="257"/>
      <c r="AU2099" s="257"/>
      <c r="BF2099" s="257"/>
      <c r="BG2099" s="257"/>
      <c r="BJ2099" s="257"/>
      <c r="BK2099" s="257"/>
    </row>
    <row r="2100" spans="10:63">
      <c r="J2100" s="257"/>
      <c r="K2100" s="257"/>
      <c r="L2100" s="257"/>
      <c r="N2100" s="257"/>
      <c r="O2100" s="257"/>
      <c r="P2100" s="257"/>
      <c r="Z2100" s="257"/>
      <c r="AA2100" s="257"/>
      <c r="AD2100" s="257"/>
      <c r="AE2100" s="257"/>
      <c r="AP2100" s="257"/>
      <c r="AQ2100" s="257"/>
      <c r="AT2100" s="257"/>
      <c r="AU2100" s="257"/>
      <c r="BF2100" s="257"/>
      <c r="BG2100" s="257"/>
      <c r="BJ2100" s="257"/>
      <c r="BK2100" s="257"/>
    </row>
    <row r="2101" spans="10:63">
      <c r="J2101" s="257"/>
      <c r="K2101" s="257"/>
      <c r="L2101" s="257"/>
      <c r="M2101" s="257"/>
      <c r="N2101" s="257"/>
      <c r="O2101" s="257"/>
      <c r="P2101" s="257"/>
      <c r="Q2101" s="257"/>
      <c r="Z2101" s="257"/>
      <c r="AA2101" s="257"/>
      <c r="AD2101" s="257"/>
      <c r="AE2101" s="257"/>
      <c r="AP2101" s="257"/>
      <c r="AQ2101" s="257"/>
      <c r="AT2101" s="257"/>
      <c r="AU2101" s="257"/>
      <c r="BF2101" s="257"/>
      <c r="BG2101" s="257"/>
      <c r="BJ2101" s="257"/>
      <c r="BK2101" s="257"/>
    </row>
    <row r="2102" spans="10:63">
      <c r="J2102" s="257"/>
      <c r="K2102" s="257"/>
      <c r="N2102" s="257"/>
      <c r="O2102" s="257"/>
      <c r="Z2102" s="257"/>
      <c r="AA2102" s="257"/>
      <c r="AD2102" s="257"/>
      <c r="AE2102" s="257"/>
      <c r="AP2102" s="257"/>
      <c r="AQ2102" s="257"/>
      <c r="AT2102" s="257"/>
      <c r="AU2102" s="257"/>
      <c r="BF2102" s="257"/>
      <c r="BG2102" s="257"/>
      <c r="BJ2102" s="257"/>
      <c r="BK2102" s="257"/>
    </row>
    <row r="2103" spans="10:63">
      <c r="J2103" s="257"/>
      <c r="K2103" s="257"/>
      <c r="N2103" s="257"/>
      <c r="O2103" s="257"/>
      <c r="Z2103" s="257"/>
      <c r="AA2103" s="257"/>
      <c r="AD2103" s="257"/>
      <c r="AE2103" s="257"/>
      <c r="AP2103" s="257"/>
      <c r="AQ2103" s="257"/>
      <c r="AT2103" s="257"/>
      <c r="AU2103" s="257"/>
      <c r="BF2103" s="257"/>
      <c r="BG2103" s="257"/>
      <c r="BJ2103" s="257"/>
      <c r="BK2103" s="257"/>
    </row>
    <row r="2104" spans="10:63">
      <c r="J2104" s="257"/>
      <c r="K2104" s="257"/>
      <c r="N2104" s="257"/>
      <c r="O2104" s="257"/>
      <c r="R2104" s="257"/>
      <c r="Z2104" s="257"/>
      <c r="AA2104" s="257"/>
      <c r="AD2104" s="257"/>
      <c r="AE2104" s="257"/>
      <c r="AP2104" s="257"/>
      <c r="AQ2104" s="257"/>
      <c r="AT2104" s="257"/>
      <c r="AU2104" s="257"/>
      <c r="BF2104" s="257"/>
      <c r="BG2104" s="257"/>
      <c r="BJ2104" s="257"/>
      <c r="BK2104" s="257"/>
    </row>
    <row r="2105" spans="10:63">
      <c r="J2105" s="257"/>
      <c r="K2105" s="257"/>
      <c r="N2105" s="257"/>
      <c r="O2105" s="257"/>
      <c r="Z2105" s="257"/>
      <c r="AA2105" s="257"/>
      <c r="AD2105" s="257"/>
      <c r="AE2105" s="257"/>
      <c r="AP2105" s="257"/>
      <c r="AQ2105" s="257"/>
      <c r="AT2105" s="257"/>
      <c r="AU2105" s="257"/>
      <c r="BF2105" s="257"/>
      <c r="BG2105" s="257"/>
      <c r="BJ2105" s="257"/>
      <c r="BK2105" s="257"/>
    </row>
    <row r="2106" spans="10:63">
      <c r="J2106" s="257"/>
      <c r="K2106" s="257"/>
      <c r="N2106" s="257"/>
      <c r="O2106" s="257"/>
      <c r="Z2106" s="257"/>
      <c r="AA2106" s="257"/>
      <c r="AD2106" s="257"/>
      <c r="AE2106" s="257"/>
      <c r="AP2106" s="257"/>
      <c r="AQ2106" s="257"/>
      <c r="AT2106" s="257"/>
      <c r="AU2106" s="257"/>
      <c r="BF2106" s="257"/>
      <c r="BG2106" s="257"/>
      <c r="BJ2106" s="257"/>
      <c r="BK2106" s="257"/>
    </row>
    <row r="2107" spans="10:63">
      <c r="J2107" s="257"/>
      <c r="K2107" s="257"/>
      <c r="N2107" s="257"/>
      <c r="O2107" s="257"/>
      <c r="Z2107" s="257"/>
      <c r="AA2107" s="257"/>
      <c r="AD2107" s="257"/>
      <c r="AE2107" s="257"/>
      <c r="AP2107" s="257"/>
      <c r="AQ2107" s="257"/>
      <c r="AT2107" s="257"/>
      <c r="AU2107" s="257"/>
      <c r="BF2107" s="257"/>
      <c r="BG2107" s="257"/>
      <c r="BJ2107" s="257"/>
      <c r="BK2107" s="257"/>
    </row>
    <row r="2108" spans="10:63">
      <c r="J2108" s="257"/>
      <c r="K2108" s="257"/>
      <c r="N2108" s="257"/>
      <c r="O2108" s="257"/>
      <c r="Z2108" s="257"/>
      <c r="AA2108" s="257"/>
      <c r="AD2108" s="257"/>
      <c r="AE2108" s="257"/>
      <c r="AP2108" s="257"/>
      <c r="AQ2108" s="257"/>
      <c r="AT2108" s="257"/>
      <c r="AU2108" s="257"/>
      <c r="BF2108" s="257"/>
      <c r="BG2108" s="257"/>
      <c r="BJ2108" s="257"/>
      <c r="BK2108" s="257"/>
    </row>
    <row r="2109" spans="10:63">
      <c r="J2109" s="257"/>
      <c r="K2109" s="257"/>
      <c r="N2109" s="257"/>
      <c r="O2109" s="257"/>
      <c r="Z2109" s="257"/>
      <c r="AA2109" s="257"/>
      <c r="AD2109" s="257"/>
      <c r="AE2109" s="257"/>
      <c r="AP2109" s="257"/>
      <c r="AQ2109" s="257"/>
      <c r="AT2109" s="257"/>
      <c r="AU2109" s="257"/>
      <c r="BF2109" s="257"/>
      <c r="BG2109" s="257"/>
      <c r="BJ2109" s="257"/>
      <c r="BK2109" s="257"/>
    </row>
    <row r="2110" spans="10:63">
      <c r="J2110" s="257"/>
      <c r="K2110" s="257"/>
      <c r="N2110" s="257"/>
      <c r="O2110" s="257"/>
      <c r="Z2110" s="257"/>
      <c r="AA2110" s="257"/>
      <c r="AD2110" s="257"/>
      <c r="AE2110" s="257"/>
      <c r="AP2110" s="257"/>
      <c r="AQ2110" s="257"/>
      <c r="AT2110" s="257"/>
      <c r="AU2110" s="257"/>
      <c r="BF2110" s="257"/>
      <c r="BG2110" s="257"/>
      <c r="BJ2110" s="257"/>
      <c r="BK2110" s="257"/>
    </row>
    <row r="2111" spans="10:63">
      <c r="J2111" s="257"/>
      <c r="K2111" s="257"/>
      <c r="N2111" s="257"/>
      <c r="O2111" s="257"/>
      <c r="Z2111" s="257"/>
      <c r="AA2111" s="257"/>
      <c r="AD2111" s="257"/>
      <c r="AE2111" s="257"/>
      <c r="AP2111" s="257"/>
      <c r="AQ2111" s="257"/>
      <c r="AT2111" s="257"/>
      <c r="AU2111" s="257"/>
      <c r="BF2111" s="257"/>
      <c r="BG2111" s="257"/>
      <c r="BJ2111" s="257"/>
      <c r="BK2111" s="257"/>
    </row>
    <row r="2112" spans="10:63">
      <c r="J2112" s="257"/>
      <c r="K2112" s="257"/>
      <c r="N2112" s="257"/>
      <c r="O2112" s="257"/>
      <c r="Z2112" s="257"/>
      <c r="AA2112" s="257"/>
      <c r="AD2112" s="257"/>
      <c r="AE2112" s="257"/>
      <c r="AP2112" s="257"/>
      <c r="AQ2112" s="257"/>
      <c r="AT2112" s="257"/>
      <c r="AU2112" s="257"/>
      <c r="BF2112" s="257"/>
      <c r="BG2112" s="257"/>
      <c r="BJ2112" s="257"/>
      <c r="BK2112" s="257"/>
    </row>
    <row r="2113" spans="10:63">
      <c r="J2113" s="257"/>
      <c r="K2113" s="257"/>
      <c r="L2113" s="257"/>
      <c r="N2113" s="257"/>
      <c r="O2113" s="257"/>
      <c r="P2113" s="257"/>
      <c r="Z2113" s="257"/>
      <c r="AA2113" s="257"/>
      <c r="AD2113" s="257"/>
      <c r="AE2113" s="257"/>
      <c r="AP2113" s="257"/>
      <c r="AQ2113" s="257"/>
      <c r="AT2113" s="257"/>
      <c r="AU2113" s="257"/>
      <c r="BF2113" s="257"/>
      <c r="BG2113" s="257"/>
      <c r="BJ2113" s="257"/>
      <c r="BK2113" s="257"/>
    </row>
    <row r="2114" spans="10:63">
      <c r="J2114" s="257"/>
      <c r="K2114" s="257"/>
      <c r="N2114" s="257"/>
      <c r="O2114" s="257"/>
      <c r="Z2114" s="257"/>
      <c r="AA2114" s="257"/>
      <c r="AD2114" s="257"/>
      <c r="AE2114" s="257"/>
      <c r="AP2114" s="257"/>
      <c r="AQ2114" s="257"/>
      <c r="AT2114" s="257"/>
      <c r="AU2114" s="257"/>
      <c r="BF2114" s="257"/>
      <c r="BG2114" s="257"/>
      <c r="BJ2114" s="257"/>
      <c r="BK2114" s="257"/>
    </row>
    <row r="2115" spans="10:63">
      <c r="J2115" s="257"/>
      <c r="K2115" s="257"/>
      <c r="N2115" s="257"/>
      <c r="O2115" s="257"/>
      <c r="Z2115" s="257"/>
      <c r="AA2115" s="257"/>
      <c r="AD2115" s="257"/>
      <c r="AE2115" s="257"/>
      <c r="AP2115" s="257"/>
      <c r="AQ2115" s="257"/>
      <c r="AT2115" s="257"/>
      <c r="AU2115" s="257"/>
      <c r="BF2115" s="257"/>
      <c r="BG2115" s="257"/>
      <c r="BJ2115" s="257"/>
      <c r="BK2115" s="257"/>
    </row>
    <row r="2116" spans="10:63">
      <c r="J2116" s="257"/>
      <c r="K2116" s="257"/>
      <c r="N2116" s="257"/>
      <c r="O2116" s="257"/>
      <c r="Z2116" s="257"/>
      <c r="AA2116" s="257"/>
      <c r="AD2116" s="257"/>
      <c r="AE2116" s="257"/>
      <c r="AP2116" s="257"/>
      <c r="AQ2116" s="257"/>
      <c r="AT2116" s="257"/>
      <c r="AU2116" s="257"/>
      <c r="BF2116" s="257"/>
      <c r="BG2116" s="257"/>
      <c r="BJ2116" s="257"/>
      <c r="BK2116" s="257"/>
    </row>
    <row r="2117" spans="10:63">
      <c r="J2117" s="257"/>
      <c r="K2117" s="257"/>
      <c r="N2117" s="257"/>
      <c r="O2117" s="257"/>
      <c r="Z2117" s="257"/>
      <c r="AA2117" s="257"/>
      <c r="AD2117" s="257"/>
      <c r="AE2117" s="257"/>
      <c r="AP2117" s="257"/>
      <c r="AQ2117" s="257"/>
      <c r="AT2117" s="257"/>
      <c r="AU2117" s="257"/>
      <c r="BF2117" s="257"/>
      <c r="BG2117" s="257"/>
      <c r="BJ2117" s="257"/>
      <c r="BK2117" s="257"/>
    </row>
    <row r="2118" spans="10:63">
      <c r="J2118" s="257"/>
      <c r="K2118" s="257"/>
      <c r="N2118" s="257"/>
      <c r="O2118" s="257"/>
      <c r="Z2118" s="257"/>
      <c r="AA2118" s="257"/>
      <c r="AD2118" s="257"/>
      <c r="AE2118" s="257"/>
      <c r="AP2118" s="257"/>
      <c r="AQ2118" s="257"/>
      <c r="AT2118" s="257"/>
      <c r="AU2118" s="257"/>
      <c r="BF2118" s="257"/>
      <c r="BG2118" s="257"/>
      <c r="BJ2118" s="257"/>
      <c r="BK2118" s="257"/>
    </row>
    <row r="2119" spans="10:63">
      <c r="J2119" s="257"/>
      <c r="K2119" s="257"/>
      <c r="N2119" s="257"/>
      <c r="O2119" s="257"/>
      <c r="Z2119" s="257"/>
      <c r="AA2119" s="257"/>
      <c r="AD2119" s="257"/>
      <c r="AE2119" s="257"/>
      <c r="AP2119" s="257"/>
      <c r="AQ2119" s="257"/>
      <c r="AT2119" s="257"/>
      <c r="AU2119" s="257"/>
      <c r="BF2119" s="257"/>
      <c r="BG2119" s="257"/>
      <c r="BJ2119" s="257"/>
      <c r="BK2119" s="257"/>
    </row>
    <row r="2120" spans="10:63">
      <c r="J2120" s="257"/>
      <c r="K2120" s="257"/>
      <c r="N2120" s="257"/>
      <c r="O2120" s="257"/>
      <c r="Z2120" s="257"/>
      <c r="AA2120" s="257"/>
      <c r="AD2120" s="257"/>
      <c r="AE2120" s="257"/>
      <c r="AP2120" s="257"/>
      <c r="AQ2120" s="257"/>
      <c r="AT2120" s="257"/>
      <c r="AU2120" s="257"/>
      <c r="BF2120" s="257"/>
      <c r="BG2120" s="257"/>
      <c r="BJ2120" s="257"/>
      <c r="BK2120" s="257"/>
    </row>
    <row r="2121" spans="10:63">
      <c r="J2121" s="257"/>
      <c r="K2121" s="257"/>
      <c r="N2121" s="257"/>
      <c r="O2121" s="257"/>
      <c r="Z2121" s="257"/>
      <c r="AA2121" s="257"/>
      <c r="AD2121" s="257"/>
      <c r="AE2121" s="257"/>
      <c r="AP2121" s="257"/>
      <c r="AQ2121" s="257"/>
      <c r="AT2121" s="257"/>
      <c r="AU2121" s="257"/>
      <c r="BF2121" s="257"/>
      <c r="BG2121" s="257"/>
      <c r="BJ2121" s="257"/>
      <c r="BK2121" s="257"/>
    </row>
    <row r="2122" spans="10:63">
      <c r="J2122" s="257"/>
      <c r="K2122" s="257"/>
      <c r="N2122" s="257"/>
      <c r="O2122" s="257"/>
      <c r="Z2122" s="257"/>
      <c r="AA2122" s="257"/>
      <c r="AD2122" s="257"/>
      <c r="AE2122" s="257"/>
      <c r="AP2122" s="257"/>
      <c r="AQ2122" s="257"/>
      <c r="AT2122" s="257"/>
      <c r="AU2122" s="257"/>
      <c r="BF2122" s="257"/>
      <c r="BG2122" s="257"/>
      <c r="BJ2122" s="257"/>
      <c r="BK2122" s="257"/>
    </row>
    <row r="2123" spans="10:63">
      <c r="J2123" s="257"/>
      <c r="K2123" s="257"/>
      <c r="N2123" s="257"/>
      <c r="O2123" s="257"/>
      <c r="Z2123" s="257"/>
      <c r="AA2123" s="257"/>
      <c r="AD2123" s="257"/>
      <c r="AE2123" s="257"/>
      <c r="AP2123" s="257"/>
      <c r="AQ2123" s="257"/>
      <c r="AT2123" s="257"/>
      <c r="AU2123" s="257"/>
      <c r="BF2123" s="257"/>
      <c r="BG2123" s="257"/>
      <c r="BJ2123" s="257"/>
      <c r="BK2123" s="257"/>
    </row>
    <row r="2124" spans="10:63">
      <c r="J2124" s="257"/>
      <c r="K2124" s="257"/>
      <c r="N2124" s="257"/>
      <c r="O2124" s="257"/>
      <c r="Z2124" s="257"/>
      <c r="AA2124" s="257"/>
      <c r="AD2124" s="257"/>
      <c r="AE2124" s="257"/>
      <c r="AP2124" s="257"/>
      <c r="AQ2124" s="257"/>
      <c r="AT2124" s="257"/>
      <c r="AU2124" s="257"/>
      <c r="BF2124" s="257"/>
      <c r="BG2124" s="257"/>
      <c r="BJ2124" s="257"/>
      <c r="BK2124" s="257"/>
    </row>
    <row r="2125" spans="10:63">
      <c r="J2125" s="257"/>
      <c r="K2125" s="257"/>
      <c r="N2125" s="257"/>
      <c r="O2125" s="257"/>
      <c r="Z2125" s="257"/>
      <c r="AA2125" s="257"/>
      <c r="AD2125" s="257"/>
      <c r="AE2125" s="257"/>
      <c r="AP2125" s="257"/>
      <c r="AQ2125" s="257"/>
      <c r="AT2125" s="257"/>
      <c r="AU2125" s="257"/>
      <c r="BF2125" s="257"/>
      <c r="BG2125" s="257"/>
      <c r="BJ2125" s="257"/>
      <c r="BK2125" s="257"/>
    </row>
    <row r="2126" spans="10:63">
      <c r="J2126" s="257"/>
      <c r="K2126" s="257"/>
      <c r="N2126" s="257"/>
      <c r="O2126" s="257"/>
      <c r="Z2126" s="257"/>
      <c r="AA2126" s="257"/>
      <c r="AD2126" s="257"/>
      <c r="AE2126" s="257"/>
      <c r="AP2126" s="257"/>
      <c r="AQ2126" s="257"/>
      <c r="AT2126" s="257"/>
      <c r="AU2126" s="257"/>
      <c r="BF2126" s="257"/>
      <c r="BG2126" s="257"/>
      <c r="BJ2126" s="257"/>
      <c r="BK2126" s="257"/>
    </row>
    <row r="2127" spans="10:63">
      <c r="J2127" s="257"/>
      <c r="K2127" s="257"/>
      <c r="L2127" s="257"/>
      <c r="N2127" s="257"/>
      <c r="O2127" s="257"/>
      <c r="P2127" s="257"/>
      <c r="Z2127" s="257"/>
      <c r="AA2127" s="257"/>
      <c r="AD2127" s="257"/>
      <c r="AE2127" s="257"/>
      <c r="AP2127" s="257"/>
      <c r="AQ2127" s="257"/>
      <c r="AT2127" s="257"/>
      <c r="AU2127" s="257"/>
      <c r="BF2127" s="257"/>
      <c r="BG2127" s="257"/>
      <c r="BJ2127" s="257"/>
      <c r="BK2127" s="257"/>
    </row>
    <row r="2128" spans="10:63">
      <c r="J2128" s="257"/>
      <c r="K2128" s="257"/>
      <c r="L2128" s="257"/>
      <c r="N2128" s="257"/>
      <c r="O2128" s="257"/>
      <c r="P2128" s="257"/>
      <c r="Z2128" s="257"/>
      <c r="AA2128" s="257"/>
      <c r="AD2128" s="257"/>
      <c r="AE2128" s="257"/>
      <c r="AP2128" s="257"/>
      <c r="AQ2128" s="257"/>
      <c r="AT2128" s="257"/>
      <c r="AU2128" s="257"/>
      <c r="BF2128" s="257"/>
      <c r="BG2128" s="257"/>
      <c r="BJ2128" s="257"/>
      <c r="BK2128" s="257"/>
    </row>
    <row r="2129" spans="10:63">
      <c r="J2129" s="257"/>
      <c r="K2129" s="257"/>
      <c r="L2129" s="257"/>
      <c r="M2129" s="257"/>
      <c r="N2129" s="257"/>
      <c r="O2129" s="257"/>
      <c r="P2129" s="257"/>
      <c r="Q2129" s="257"/>
      <c r="Z2129" s="257"/>
      <c r="AA2129" s="257"/>
      <c r="AD2129" s="257"/>
      <c r="AE2129" s="257"/>
      <c r="AP2129" s="257"/>
      <c r="AQ2129" s="257"/>
      <c r="AT2129" s="257"/>
      <c r="AU2129" s="257"/>
      <c r="BF2129" s="257"/>
      <c r="BG2129" s="257"/>
      <c r="BJ2129" s="257"/>
      <c r="BK2129" s="257"/>
    </row>
    <row r="2130" spans="10:63">
      <c r="J2130" s="257"/>
      <c r="K2130" s="257"/>
      <c r="N2130" s="257"/>
      <c r="O2130" s="257"/>
      <c r="Z2130" s="257"/>
      <c r="AA2130" s="257"/>
      <c r="AD2130" s="257"/>
      <c r="AE2130" s="257"/>
      <c r="AP2130" s="257"/>
      <c r="AQ2130" s="257"/>
      <c r="AT2130" s="257"/>
      <c r="AU2130" s="257"/>
      <c r="BF2130" s="257"/>
      <c r="BG2130" s="257"/>
      <c r="BJ2130" s="257"/>
      <c r="BK2130" s="257"/>
    </row>
    <row r="2131" spans="10:63">
      <c r="J2131" s="257"/>
      <c r="K2131" s="257"/>
      <c r="N2131" s="257"/>
      <c r="O2131" s="257"/>
      <c r="Z2131" s="257"/>
      <c r="AA2131" s="257"/>
      <c r="AD2131" s="257"/>
      <c r="AE2131" s="257"/>
      <c r="AP2131" s="257"/>
      <c r="AQ2131" s="257"/>
      <c r="AT2131" s="257"/>
      <c r="AU2131" s="257"/>
      <c r="BF2131" s="257"/>
      <c r="BG2131" s="257"/>
      <c r="BJ2131" s="257"/>
      <c r="BK2131" s="257"/>
    </row>
    <row r="2132" spans="10:63">
      <c r="J2132" s="257"/>
      <c r="K2132" s="257"/>
      <c r="N2132" s="257"/>
      <c r="O2132" s="257"/>
      <c r="Z2132" s="257"/>
      <c r="AA2132" s="257"/>
      <c r="AD2132" s="257"/>
      <c r="AE2132" s="257"/>
      <c r="AP2132" s="257"/>
      <c r="AQ2132" s="257"/>
      <c r="AT2132" s="257"/>
      <c r="AU2132" s="257"/>
      <c r="BF2132" s="257"/>
      <c r="BG2132" s="257"/>
      <c r="BJ2132" s="257"/>
      <c r="BK2132" s="257"/>
    </row>
    <row r="2133" spans="10:63">
      <c r="J2133" s="257"/>
      <c r="K2133" s="257"/>
      <c r="M2133" s="257"/>
      <c r="N2133" s="257"/>
      <c r="O2133" s="257"/>
      <c r="Q2133" s="257"/>
      <c r="R2133" s="257"/>
      <c r="Z2133" s="257"/>
      <c r="AA2133" s="257"/>
      <c r="AD2133" s="257"/>
      <c r="AE2133" s="257"/>
      <c r="AP2133" s="257"/>
      <c r="AQ2133" s="257"/>
      <c r="AT2133" s="257"/>
      <c r="AU2133" s="257"/>
      <c r="BF2133" s="257"/>
      <c r="BG2133" s="257"/>
      <c r="BJ2133" s="257"/>
      <c r="BK2133" s="257"/>
    </row>
    <row r="2134" spans="10:63">
      <c r="J2134" s="257"/>
      <c r="K2134" s="257"/>
      <c r="L2134" s="257"/>
      <c r="M2134" s="257"/>
      <c r="N2134" s="257"/>
      <c r="O2134" s="257"/>
      <c r="P2134" s="257"/>
      <c r="Q2134" s="257"/>
      <c r="Z2134" s="257"/>
      <c r="AA2134" s="257"/>
      <c r="AD2134" s="257"/>
      <c r="AE2134" s="257"/>
      <c r="AP2134" s="257"/>
      <c r="AQ2134" s="257"/>
      <c r="AT2134" s="257"/>
      <c r="AU2134" s="257"/>
      <c r="BF2134" s="257"/>
      <c r="BG2134" s="257"/>
      <c r="BJ2134" s="257"/>
      <c r="BK2134" s="257"/>
    </row>
    <row r="2135" spans="10:63">
      <c r="J2135" s="257"/>
      <c r="K2135" s="257"/>
      <c r="M2135" s="257"/>
      <c r="N2135" s="257"/>
      <c r="O2135" s="257"/>
      <c r="Q2135" s="257"/>
      <c r="R2135" s="257"/>
      <c r="Z2135" s="257"/>
      <c r="AA2135" s="257"/>
      <c r="AD2135" s="257"/>
      <c r="AE2135" s="257"/>
      <c r="AP2135" s="257"/>
      <c r="AQ2135" s="257"/>
      <c r="AT2135" s="257"/>
      <c r="AU2135" s="257"/>
      <c r="BF2135" s="257"/>
      <c r="BG2135" s="257"/>
      <c r="BJ2135" s="257"/>
      <c r="BK2135" s="257"/>
    </row>
    <row r="2136" spans="10:63">
      <c r="J2136" s="257"/>
      <c r="K2136" s="257"/>
      <c r="N2136" s="257"/>
      <c r="O2136" s="257"/>
      <c r="Z2136" s="257"/>
      <c r="AA2136" s="257"/>
      <c r="AD2136" s="257"/>
      <c r="AE2136" s="257"/>
      <c r="AP2136" s="257"/>
      <c r="AQ2136" s="257"/>
      <c r="AT2136" s="257"/>
      <c r="AU2136" s="257"/>
      <c r="BF2136" s="257"/>
      <c r="BG2136" s="257"/>
      <c r="BJ2136" s="257"/>
      <c r="BK2136" s="257"/>
    </row>
    <row r="2137" spans="10:63">
      <c r="J2137" s="257"/>
      <c r="K2137" s="257"/>
      <c r="N2137" s="257"/>
      <c r="O2137" s="257"/>
      <c r="Z2137" s="257"/>
      <c r="AA2137" s="257"/>
      <c r="AD2137" s="257"/>
      <c r="AE2137" s="257"/>
      <c r="AP2137" s="257"/>
      <c r="AQ2137" s="257"/>
      <c r="AT2137" s="257"/>
      <c r="AU2137" s="257"/>
      <c r="BF2137" s="257"/>
      <c r="BG2137" s="257"/>
      <c r="BJ2137" s="257"/>
      <c r="BK2137" s="257"/>
    </row>
    <row r="2138" spans="10:63">
      <c r="J2138" s="257"/>
      <c r="K2138" s="257"/>
      <c r="N2138" s="257"/>
      <c r="O2138" s="257"/>
      <c r="Z2138" s="257"/>
      <c r="AA2138" s="257"/>
      <c r="AD2138" s="257"/>
      <c r="AE2138" s="257"/>
      <c r="AP2138" s="257"/>
      <c r="AQ2138" s="257"/>
      <c r="AT2138" s="257"/>
      <c r="AU2138" s="257"/>
      <c r="BF2138" s="257"/>
      <c r="BG2138" s="257"/>
      <c r="BJ2138" s="257"/>
      <c r="BK2138" s="257"/>
    </row>
    <row r="2139" spans="10:63">
      <c r="J2139" s="257"/>
      <c r="K2139" s="257"/>
      <c r="N2139" s="257"/>
      <c r="O2139" s="257"/>
      <c r="Z2139" s="257"/>
      <c r="AA2139" s="257"/>
      <c r="AD2139" s="257"/>
      <c r="AE2139" s="257"/>
      <c r="AP2139" s="257"/>
      <c r="AQ2139" s="257"/>
      <c r="AT2139" s="257"/>
      <c r="AU2139" s="257"/>
      <c r="BF2139" s="257"/>
      <c r="BG2139" s="257"/>
      <c r="BJ2139" s="257"/>
      <c r="BK2139" s="257"/>
    </row>
    <row r="2140" spans="10:63">
      <c r="J2140" s="257"/>
      <c r="K2140" s="257"/>
      <c r="L2140" s="257"/>
      <c r="M2140" s="257"/>
      <c r="N2140" s="257"/>
      <c r="O2140" s="257"/>
      <c r="P2140" s="257"/>
      <c r="Q2140" s="257"/>
      <c r="Z2140" s="257"/>
      <c r="AA2140" s="257"/>
      <c r="AD2140" s="257"/>
      <c r="AE2140" s="257"/>
      <c r="AP2140" s="257"/>
      <c r="AQ2140" s="257"/>
      <c r="AT2140" s="257"/>
      <c r="AU2140" s="257"/>
      <c r="BF2140" s="257"/>
      <c r="BG2140" s="257"/>
      <c r="BJ2140" s="257"/>
      <c r="BK2140" s="257"/>
    </row>
    <row r="2141" spans="10:63">
      <c r="J2141" s="257"/>
      <c r="K2141" s="257"/>
      <c r="N2141" s="257"/>
      <c r="O2141" s="257"/>
      <c r="Z2141" s="257"/>
      <c r="AA2141" s="257"/>
      <c r="AD2141" s="257"/>
      <c r="AE2141" s="257"/>
      <c r="AP2141" s="257"/>
      <c r="AQ2141" s="257"/>
      <c r="AT2141" s="257"/>
      <c r="AU2141" s="257"/>
      <c r="BF2141" s="257"/>
      <c r="BG2141" s="257"/>
      <c r="BJ2141" s="257"/>
      <c r="BK2141" s="257"/>
    </row>
    <row r="2142" spans="10:63">
      <c r="J2142" s="257"/>
      <c r="K2142" s="257"/>
      <c r="N2142" s="257"/>
      <c r="O2142" s="257"/>
      <c r="Z2142" s="257"/>
      <c r="AA2142" s="257"/>
      <c r="AD2142" s="257"/>
      <c r="AE2142" s="257"/>
      <c r="AP2142" s="257"/>
      <c r="AQ2142" s="257"/>
      <c r="AT2142" s="257"/>
      <c r="AU2142" s="257"/>
      <c r="BF2142" s="257"/>
      <c r="BG2142" s="257"/>
      <c r="BJ2142" s="257"/>
      <c r="BK2142" s="257"/>
    </row>
    <row r="2143" spans="10:63">
      <c r="J2143" s="257"/>
      <c r="K2143" s="257"/>
      <c r="N2143" s="257"/>
      <c r="O2143" s="257"/>
      <c r="Z2143" s="257"/>
      <c r="AA2143" s="257"/>
      <c r="AD2143" s="257"/>
      <c r="AE2143" s="257"/>
      <c r="AP2143" s="257"/>
      <c r="AQ2143" s="257"/>
      <c r="AT2143" s="257"/>
      <c r="AU2143" s="257"/>
      <c r="BF2143" s="257"/>
      <c r="BG2143" s="257"/>
      <c r="BJ2143" s="257"/>
      <c r="BK2143" s="257"/>
    </row>
    <row r="2144" spans="10:63">
      <c r="J2144" s="257"/>
      <c r="K2144" s="257"/>
      <c r="L2144" s="257"/>
      <c r="N2144" s="257"/>
      <c r="O2144" s="257"/>
      <c r="P2144" s="257"/>
      <c r="Z2144" s="257"/>
      <c r="AA2144" s="257"/>
      <c r="AD2144" s="257"/>
      <c r="AE2144" s="257"/>
      <c r="AP2144" s="257"/>
      <c r="AQ2144" s="257"/>
      <c r="AT2144" s="257"/>
      <c r="AU2144" s="257"/>
      <c r="BF2144" s="257"/>
      <c r="BG2144" s="257"/>
      <c r="BJ2144" s="257"/>
      <c r="BK2144" s="257"/>
    </row>
    <row r="2145" spans="10:63">
      <c r="J2145" s="257"/>
      <c r="K2145" s="257"/>
      <c r="L2145" s="257"/>
      <c r="M2145" s="257"/>
      <c r="N2145" s="257"/>
      <c r="O2145" s="257"/>
      <c r="P2145" s="257"/>
      <c r="Q2145" s="257"/>
      <c r="Z2145" s="257"/>
      <c r="AA2145" s="257"/>
      <c r="AD2145" s="257"/>
      <c r="AE2145" s="257"/>
      <c r="AP2145" s="257"/>
      <c r="AQ2145" s="257"/>
      <c r="AT2145" s="257"/>
      <c r="AU2145" s="257"/>
      <c r="BF2145" s="257"/>
      <c r="BG2145" s="257"/>
      <c r="BJ2145" s="257"/>
      <c r="BK2145" s="257"/>
    </row>
    <row r="2146" spans="10:63">
      <c r="J2146" s="257"/>
      <c r="K2146" s="257"/>
      <c r="L2146" s="257"/>
      <c r="M2146" s="257"/>
      <c r="N2146" s="257"/>
      <c r="O2146" s="257"/>
      <c r="P2146" s="257"/>
      <c r="Q2146" s="257"/>
      <c r="Z2146" s="257"/>
      <c r="AA2146" s="257"/>
      <c r="AD2146" s="257"/>
      <c r="AE2146" s="257"/>
      <c r="AP2146" s="257"/>
      <c r="AQ2146" s="257"/>
      <c r="AT2146" s="257"/>
      <c r="AU2146" s="257"/>
      <c r="BF2146" s="257"/>
      <c r="BG2146" s="257"/>
      <c r="BJ2146" s="257"/>
      <c r="BK2146" s="257"/>
    </row>
    <row r="2147" spans="10:63">
      <c r="J2147" s="257"/>
      <c r="K2147" s="257"/>
      <c r="L2147" s="257"/>
      <c r="N2147" s="257"/>
      <c r="O2147" s="257"/>
      <c r="P2147" s="257"/>
      <c r="Z2147" s="257"/>
      <c r="AA2147" s="257"/>
      <c r="AD2147" s="257"/>
      <c r="AE2147" s="257"/>
      <c r="AP2147" s="257"/>
      <c r="AQ2147" s="257"/>
      <c r="AT2147" s="257"/>
      <c r="AU2147" s="257"/>
      <c r="BF2147" s="257"/>
      <c r="BG2147" s="257"/>
      <c r="BJ2147" s="257"/>
      <c r="BK2147" s="257"/>
    </row>
    <row r="2148" spans="10:63">
      <c r="J2148" s="257"/>
      <c r="K2148" s="257"/>
      <c r="L2148" s="257"/>
      <c r="N2148" s="257"/>
      <c r="O2148" s="257"/>
      <c r="P2148" s="257"/>
      <c r="Z2148" s="257"/>
      <c r="AA2148" s="257"/>
      <c r="AD2148" s="257"/>
      <c r="AE2148" s="257"/>
      <c r="AP2148" s="257"/>
      <c r="AQ2148" s="257"/>
      <c r="AT2148" s="257"/>
      <c r="AU2148" s="257"/>
      <c r="BF2148" s="257"/>
      <c r="BG2148" s="257"/>
      <c r="BJ2148" s="257"/>
      <c r="BK2148" s="257"/>
    </row>
    <row r="2149" spans="10:63">
      <c r="J2149" s="257"/>
      <c r="K2149" s="257"/>
      <c r="L2149" s="257"/>
      <c r="M2149" s="257"/>
      <c r="N2149" s="257"/>
      <c r="O2149" s="257"/>
      <c r="P2149" s="257"/>
      <c r="Q2149" s="257"/>
      <c r="Z2149" s="257"/>
      <c r="AA2149" s="257"/>
      <c r="AD2149" s="257"/>
      <c r="AE2149" s="257"/>
      <c r="AP2149" s="257"/>
      <c r="AQ2149" s="257"/>
      <c r="AT2149" s="257"/>
      <c r="AU2149" s="257"/>
      <c r="BF2149" s="257"/>
      <c r="BG2149" s="257"/>
      <c r="BJ2149" s="257"/>
      <c r="BK2149" s="257"/>
    </row>
    <row r="2150" spans="10:63">
      <c r="J2150" s="257"/>
      <c r="K2150" s="257"/>
      <c r="L2150" s="257"/>
      <c r="M2150" s="257"/>
      <c r="N2150" s="257"/>
      <c r="O2150" s="257"/>
      <c r="P2150" s="257"/>
      <c r="Q2150" s="257"/>
      <c r="Z2150" s="257"/>
      <c r="AA2150" s="257"/>
      <c r="AD2150" s="257"/>
      <c r="AE2150" s="257"/>
      <c r="AP2150" s="257"/>
      <c r="AQ2150" s="257"/>
      <c r="AT2150" s="257"/>
      <c r="AU2150" s="257"/>
      <c r="BF2150" s="257"/>
      <c r="BG2150" s="257"/>
      <c r="BJ2150" s="257"/>
      <c r="BK2150" s="257"/>
    </row>
    <row r="2151" spans="10:63">
      <c r="J2151" s="257"/>
      <c r="K2151" s="257"/>
      <c r="N2151" s="257"/>
      <c r="O2151" s="257"/>
      <c r="Z2151" s="257"/>
      <c r="AA2151" s="257"/>
      <c r="AD2151" s="257"/>
      <c r="AE2151" s="257"/>
      <c r="AP2151" s="257"/>
      <c r="AQ2151" s="257"/>
      <c r="AT2151" s="257"/>
      <c r="AU2151" s="257"/>
      <c r="BF2151" s="257"/>
      <c r="BG2151" s="257"/>
      <c r="BJ2151" s="257"/>
      <c r="BK2151" s="257"/>
    </row>
    <row r="2152" spans="10:63">
      <c r="J2152" s="257"/>
      <c r="K2152" s="257"/>
      <c r="N2152" s="257"/>
      <c r="O2152" s="257"/>
      <c r="Z2152" s="257"/>
      <c r="AA2152" s="257"/>
      <c r="AD2152" s="257"/>
      <c r="AE2152" s="257"/>
      <c r="AP2152" s="257"/>
      <c r="AQ2152" s="257"/>
      <c r="AT2152" s="257"/>
      <c r="AU2152" s="257"/>
      <c r="BF2152" s="257"/>
      <c r="BG2152" s="257"/>
      <c r="BJ2152" s="257"/>
      <c r="BK2152" s="257"/>
    </row>
    <row r="2153" spans="10:63">
      <c r="J2153" s="257"/>
      <c r="K2153" s="257"/>
      <c r="N2153" s="257"/>
      <c r="O2153" s="257"/>
      <c r="Z2153" s="257"/>
      <c r="AA2153" s="257"/>
      <c r="AD2153" s="257"/>
      <c r="AE2153" s="257"/>
      <c r="AP2153" s="257"/>
      <c r="AQ2153" s="257"/>
      <c r="AT2153" s="257"/>
      <c r="AU2153" s="257"/>
      <c r="BF2153" s="257"/>
      <c r="BG2153" s="257"/>
      <c r="BJ2153" s="257"/>
      <c r="BK2153" s="257"/>
    </row>
    <row r="2154" spans="10:63">
      <c r="J2154" s="257"/>
      <c r="K2154" s="257"/>
      <c r="M2154" s="257"/>
      <c r="N2154" s="257"/>
      <c r="O2154" s="257"/>
      <c r="Q2154" s="257"/>
      <c r="R2154" s="257"/>
      <c r="Z2154" s="257"/>
      <c r="AA2154" s="257"/>
      <c r="AD2154" s="257"/>
      <c r="AE2154" s="257"/>
      <c r="AP2154" s="257"/>
      <c r="AQ2154" s="257"/>
      <c r="AT2154" s="257"/>
      <c r="AU2154" s="257"/>
      <c r="BF2154" s="257"/>
      <c r="BG2154" s="257"/>
      <c r="BJ2154" s="257"/>
      <c r="BK2154" s="257"/>
    </row>
    <row r="2155" spans="10:63">
      <c r="J2155" s="257"/>
      <c r="K2155" s="257"/>
      <c r="L2155" s="257"/>
      <c r="N2155" s="257"/>
      <c r="O2155" s="257"/>
      <c r="P2155" s="257"/>
      <c r="Z2155" s="257"/>
      <c r="AA2155" s="257"/>
      <c r="AD2155" s="257"/>
      <c r="AE2155" s="257"/>
      <c r="AP2155" s="257"/>
      <c r="AQ2155" s="257"/>
      <c r="AT2155" s="257"/>
      <c r="AU2155" s="257"/>
      <c r="BF2155" s="257"/>
      <c r="BG2155" s="257"/>
      <c r="BJ2155" s="257"/>
      <c r="BK2155" s="257"/>
    </row>
    <row r="2156" spans="10:63">
      <c r="J2156" s="257"/>
      <c r="K2156" s="257"/>
      <c r="L2156" s="257"/>
      <c r="N2156" s="257"/>
      <c r="O2156" s="257"/>
      <c r="P2156" s="257"/>
      <c r="Z2156" s="257"/>
      <c r="AA2156" s="257"/>
      <c r="AD2156" s="257"/>
      <c r="AE2156" s="257"/>
      <c r="AP2156" s="257"/>
      <c r="AQ2156" s="257"/>
      <c r="AT2156" s="257"/>
      <c r="AU2156" s="257"/>
      <c r="BF2156" s="257"/>
      <c r="BG2156" s="257"/>
      <c r="BJ2156" s="257"/>
      <c r="BK2156" s="257"/>
    </row>
    <row r="2157" spans="10:63">
      <c r="J2157" s="257"/>
      <c r="K2157" s="257"/>
      <c r="L2157" s="257"/>
      <c r="N2157" s="257"/>
      <c r="O2157" s="257"/>
      <c r="P2157" s="257"/>
      <c r="Z2157" s="257"/>
      <c r="AA2157" s="257"/>
      <c r="AD2157" s="257"/>
      <c r="AE2157" s="257"/>
      <c r="AP2157" s="257"/>
      <c r="AQ2157" s="257"/>
      <c r="AT2157" s="257"/>
      <c r="AU2157" s="257"/>
      <c r="BF2157" s="257"/>
      <c r="BG2157" s="257"/>
      <c r="BJ2157" s="257"/>
      <c r="BK2157" s="257"/>
    </row>
    <row r="2158" spans="10:63">
      <c r="J2158" s="257"/>
      <c r="K2158" s="257"/>
      <c r="L2158" s="257"/>
      <c r="N2158" s="257"/>
      <c r="O2158" s="257"/>
      <c r="P2158" s="257"/>
      <c r="Z2158" s="257"/>
      <c r="AA2158" s="257"/>
      <c r="AD2158" s="257"/>
      <c r="AE2158" s="257"/>
      <c r="AP2158" s="257"/>
      <c r="AQ2158" s="257"/>
      <c r="AT2158" s="257"/>
      <c r="AU2158" s="257"/>
      <c r="BF2158" s="257"/>
      <c r="BG2158" s="257"/>
      <c r="BJ2158" s="257"/>
      <c r="BK2158" s="257"/>
    </row>
    <row r="2159" spans="10:63">
      <c r="J2159" s="257"/>
      <c r="K2159" s="257"/>
      <c r="N2159" s="257"/>
      <c r="O2159" s="257"/>
      <c r="Z2159" s="257"/>
      <c r="AA2159" s="257"/>
      <c r="AD2159" s="257"/>
      <c r="AE2159" s="257"/>
      <c r="AP2159" s="257"/>
      <c r="AQ2159" s="257"/>
      <c r="AT2159" s="257"/>
      <c r="AU2159" s="257"/>
      <c r="BF2159" s="257"/>
      <c r="BG2159" s="257"/>
      <c r="BJ2159" s="257"/>
      <c r="BK2159" s="257"/>
    </row>
    <row r="2160" spans="10:63">
      <c r="J2160" s="257"/>
      <c r="K2160" s="257"/>
      <c r="M2160" s="257"/>
      <c r="N2160" s="257"/>
      <c r="O2160" s="257"/>
      <c r="Q2160" s="257"/>
      <c r="R2160" s="257"/>
      <c r="Z2160" s="257"/>
      <c r="AA2160" s="257"/>
      <c r="AD2160" s="257"/>
      <c r="AE2160" s="257"/>
      <c r="AP2160" s="257"/>
      <c r="AQ2160" s="257"/>
      <c r="AT2160" s="257"/>
      <c r="AU2160" s="257"/>
      <c r="BF2160" s="257"/>
      <c r="BG2160" s="257"/>
      <c r="BJ2160" s="257"/>
      <c r="BK2160" s="257"/>
    </row>
    <row r="2161" spans="10:63">
      <c r="J2161" s="257"/>
      <c r="K2161" s="257"/>
      <c r="M2161" s="257"/>
      <c r="N2161" s="257"/>
      <c r="O2161" s="257"/>
      <c r="Q2161" s="257"/>
      <c r="R2161" s="257"/>
      <c r="Z2161" s="257"/>
      <c r="AA2161" s="257"/>
      <c r="AD2161" s="257"/>
      <c r="AE2161" s="257"/>
      <c r="AP2161" s="257"/>
      <c r="AQ2161" s="257"/>
      <c r="AT2161" s="257"/>
      <c r="AU2161" s="257"/>
      <c r="BF2161" s="257"/>
      <c r="BG2161" s="257"/>
      <c r="BJ2161" s="257"/>
      <c r="BK2161" s="257"/>
    </row>
    <row r="2162" spans="10:63">
      <c r="J2162" s="257"/>
      <c r="K2162" s="257"/>
      <c r="N2162" s="257"/>
      <c r="O2162" s="257"/>
      <c r="Z2162" s="257"/>
      <c r="AA2162" s="257"/>
      <c r="AD2162" s="257"/>
      <c r="AE2162" s="257"/>
      <c r="AP2162" s="257"/>
      <c r="AQ2162" s="257"/>
      <c r="AT2162" s="257"/>
      <c r="AU2162" s="257"/>
      <c r="BF2162" s="257"/>
      <c r="BG2162" s="257"/>
      <c r="BJ2162" s="257"/>
      <c r="BK2162" s="257"/>
    </row>
    <row r="2163" spans="10:63">
      <c r="J2163" s="257"/>
      <c r="K2163" s="257"/>
      <c r="L2163" s="257"/>
      <c r="N2163" s="257"/>
      <c r="O2163" s="257"/>
      <c r="P2163" s="257"/>
      <c r="Z2163" s="257"/>
      <c r="AA2163" s="257"/>
      <c r="AD2163" s="257"/>
      <c r="AE2163" s="257"/>
      <c r="AP2163" s="257"/>
      <c r="AQ2163" s="257"/>
      <c r="AT2163" s="257"/>
      <c r="AU2163" s="257"/>
      <c r="BF2163" s="257"/>
      <c r="BG2163" s="257"/>
      <c r="BJ2163" s="257"/>
      <c r="BK2163" s="257"/>
    </row>
    <row r="2164" spans="10:63">
      <c r="J2164" s="257"/>
      <c r="K2164" s="257"/>
      <c r="L2164" s="257"/>
      <c r="N2164" s="257"/>
      <c r="O2164" s="257"/>
      <c r="P2164" s="257"/>
      <c r="Z2164" s="257"/>
      <c r="AA2164" s="257"/>
      <c r="AD2164" s="257"/>
      <c r="AE2164" s="257"/>
      <c r="AP2164" s="257"/>
      <c r="AQ2164" s="257"/>
      <c r="AT2164" s="257"/>
      <c r="AU2164" s="257"/>
      <c r="BF2164" s="257"/>
      <c r="BG2164" s="257"/>
      <c r="BJ2164" s="257"/>
      <c r="BK2164" s="257"/>
    </row>
    <row r="2165" spans="10:63">
      <c r="J2165" s="257"/>
      <c r="K2165" s="257"/>
      <c r="L2165" s="257"/>
      <c r="N2165" s="257"/>
      <c r="O2165" s="257"/>
      <c r="P2165" s="257"/>
      <c r="Z2165" s="257"/>
      <c r="AA2165" s="257"/>
      <c r="AD2165" s="257"/>
      <c r="AE2165" s="257"/>
      <c r="AP2165" s="257"/>
      <c r="AQ2165" s="257"/>
      <c r="AT2165" s="257"/>
      <c r="AU2165" s="257"/>
      <c r="BF2165" s="257"/>
      <c r="BG2165" s="257"/>
      <c r="BJ2165" s="257"/>
      <c r="BK2165" s="257"/>
    </row>
    <row r="2166" spans="10:63">
      <c r="J2166" s="257"/>
      <c r="K2166" s="257"/>
      <c r="N2166" s="257"/>
      <c r="O2166" s="257"/>
      <c r="Z2166" s="257"/>
      <c r="AA2166" s="257"/>
      <c r="AD2166" s="257"/>
      <c r="AE2166" s="257"/>
      <c r="AP2166" s="257"/>
      <c r="AQ2166" s="257"/>
      <c r="AT2166" s="257"/>
      <c r="AU2166" s="257"/>
      <c r="BF2166" s="257"/>
      <c r="BG2166" s="257"/>
      <c r="BJ2166" s="257"/>
      <c r="BK2166" s="257"/>
    </row>
    <row r="2167" spans="10:63">
      <c r="J2167" s="257"/>
      <c r="K2167" s="257"/>
      <c r="N2167" s="257"/>
      <c r="O2167" s="257"/>
      <c r="Z2167" s="257"/>
      <c r="AA2167" s="257"/>
      <c r="AD2167" s="257"/>
      <c r="AE2167" s="257"/>
      <c r="AP2167" s="257"/>
      <c r="AQ2167" s="257"/>
      <c r="AT2167" s="257"/>
      <c r="AU2167" s="257"/>
      <c r="BF2167" s="257"/>
      <c r="BG2167" s="257"/>
      <c r="BJ2167" s="257"/>
      <c r="BK2167" s="257"/>
    </row>
    <row r="2168" spans="10:63">
      <c r="J2168" s="257"/>
      <c r="K2168" s="257"/>
      <c r="L2168" s="257"/>
      <c r="N2168" s="257"/>
      <c r="O2168" s="257"/>
      <c r="P2168" s="257"/>
      <c r="Z2168" s="257"/>
      <c r="AA2168" s="257"/>
      <c r="AD2168" s="257"/>
      <c r="AE2168" s="257"/>
      <c r="AP2168" s="257"/>
      <c r="AQ2168" s="257"/>
      <c r="AT2168" s="257"/>
      <c r="AU2168" s="257"/>
      <c r="BF2168" s="257"/>
      <c r="BG2168" s="257"/>
      <c r="BJ2168" s="257"/>
      <c r="BK2168" s="257"/>
    </row>
    <row r="2169" spans="10:63">
      <c r="J2169" s="257"/>
      <c r="K2169" s="257"/>
      <c r="N2169" s="257"/>
      <c r="O2169" s="257"/>
      <c r="Z2169" s="257"/>
      <c r="AA2169" s="257"/>
      <c r="AD2169" s="257"/>
      <c r="AE2169" s="257"/>
      <c r="AP2169" s="257"/>
      <c r="AQ2169" s="257"/>
      <c r="AT2169" s="257"/>
      <c r="AU2169" s="257"/>
      <c r="BF2169" s="257"/>
      <c r="BG2169" s="257"/>
      <c r="BJ2169" s="257"/>
      <c r="BK2169" s="257"/>
    </row>
    <row r="2170" spans="10:63">
      <c r="J2170" s="257"/>
      <c r="K2170" s="257"/>
      <c r="N2170" s="257"/>
      <c r="O2170" s="257"/>
      <c r="Z2170" s="257"/>
      <c r="AA2170" s="257"/>
      <c r="AD2170" s="257"/>
      <c r="AE2170" s="257"/>
      <c r="AP2170" s="257"/>
      <c r="AQ2170" s="257"/>
      <c r="AT2170" s="257"/>
      <c r="AU2170" s="257"/>
      <c r="BF2170" s="257"/>
      <c r="BG2170" s="257"/>
      <c r="BJ2170" s="257"/>
      <c r="BK2170" s="257"/>
    </row>
    <row r="2171" spans="10:63">
      <c r="J2171" s="257"/>
      <c r="K2171" s="257"/>
      <c r="L2171" s="257"/>
      <c r="M2171" s="257"/>
      <c r="N2171" s="257"/>
      <c r="O2171" s="257"/>
      <c r="P2171" s="257"/>
      <c r="Q2171" s="257"/>
      <c r="Z2171" s="257"/>
      <c r="AA2171" s="257"/>
      <c r="AD2171" s="257"/>
      <c r="AE2171" s="257"/>
      <c r="AP2171" s="257"/>
      <c r="AQ2171" s="257"/>
      <c r="AT2171" s="257"/>
      <c r="AU2171" s="257"/>
      <c r="BF2171" s="257"/>
      <c r="BG2171" s="257"/>
      <c r="BJ2171" s="257"/>
      <c r="BK2171" s="257"/>
    </row>
    <row r="2172" spans="10:63">
      <c r="J2172" s="257"/>
      <c r="K2172" s="257"/>
      <c r="N2172" s="257"/>
      <c r="O2172" s="257"/>
      <c r="Z2172" s="257"/>
      <c r="AA2172" s="257"/>
      <c r="AD2172" s="257"/>
      <c r="AE2172" s="257"/>
      <c r="AP2172" s="257"/>
      <c r="AQ2172" s="257"/>
      <c r="AT2172" s="257"/>
      <c r="AU2172" s="257"/>
      <c r="BF2172" s="257"/>
      <c r="BG2172" s="257"/>
      <c r="BJ2172" s="257"/>
      <c r="BK2172" s="257"/>
    </row>
    <row r="2173" spans="10:63">
      <c r="J2173" s="257"/>
      <c r="K2173" s="257"/>
      <c r="N2173" s="257"/>
      <c r="O2173" s="257"/>
      <c r="Z2173" s="257"/>
      <c r="AA2173" s="257"/>
      <c r="AD2173" s="257"/>
      <c r="AE2173" s="257"/>
      <c r="AP2173" s="257"/>
      <c r="AQ2173" s="257"/>
      <c r="AT2173" s="257"/>
      <c r="AU2173" s="257"/>
      <c r="BF2173" s="257"/>
      <c r="BG2173" s="257"/>
      <c r="BJ2173" s="257"/>
      <c r="BK2173" s="257"/>
    </row>
    <row r="2174" spans="10:63">
      <c r="J2174" s="257"/>
      <c r="K2174" s="257"/>
      <c r="N2174" s="257"/>
      <c r="O2174" s="257"/>
      <c r="Z2174" s="257"/>
      <c r="AA2174" s="257"/>
      <c r="AD2174" s="257"/>
      <c r="AE2174" s="257"/>
      <c r="AP2174" s="257"/>
      <c r="AQ2174" s="257"/>
      <c r="AT2174" s="257"/>
      <c r="AU2174" s="257"/>
      <c r="BF2174" s="257"/>
      <c r="BG2174" s="257"/>
      <c r="BJ2174" s="257"/>
      <c r="BK2174" s="257"/>
    </row>
    <row r="2175" spans="10:63">
      <c r="J2175" s="257"/>
      <c r="K2175" s="257"/>
      <c r="N2175" s="257"/>
      <c r="O2175" s="257"/>
      <c r="Z2175" s="257"/>
      <c r="AA2175" s="257"/>
      <c r="AD2175" s="257"/>
      <c r="AE2175" s="257"/>
      <c r="AP2175" s="257"/>
      <c r="AQ2175" s="257"/>
      <c r="AT2175" s="257"/>
      <c r="AU2175" s="257"/>
      <c r="BF2175" s="257"/>
      <c r="BG2175" s="257"/>
      <c r="BJ2175" s="257"/>
      <c r="BK2175" s="257"/>
    </row>
    <row r="2176" spans="10:63">
      <c r="J2176" s="257"/>
      <c r="K2176" s="257"/>
      <c r="N2176" s="257"/>
      <c r="O2176" s="257"/>
      <c r="Z2176" s="257"/>
      <c r="AA2176" s="257"/>
      <c r="AD2176" s="257"/>
      <c r="AE2176" s="257"/>
      <c r="AP2176" s="257"/>
      <c r="AQ2176" s="257"/>
      <c r="AT2176" s="257"/>
      <c r="AU2176" s="257"/>
      <c r="BF2176" s="257"/>
      <c r="BG2176" s="257"/>
      <c r="BJ2176" s="257"/>
      <c r="BK2176" s="257"/>
    </row>
    <row r="2177" spans="10:63">
      <c r="J2177" s="257"/>
      <c r="K2177" s="257"/>
      <c r="L2177" s="257"/>
      <c r="N2177" s="257"/>
      <c r="O2177" s="257"/>
      <c r="P2177" s="257"/>
      <c r="Z2177" s="257"/>
      <c r="AA2177" s="257"/>
      <c r="AD2177" s="257"/>
      <c r="AE2177" s="257"/>
      <c r="AP2177" s="257"/>
      <c r="AQ2177" s="257"/>
      <c r="AT2177" s="257"/>
      <c r="AU2177" s="257"/>
      <c r="BF2177" s="257"/>
      <c r="BG2177" s="257"/>
      <c r="BJ2177" s="257"/>
      <c r="BK2177" s="257"/>
    </row>
    <row r="2178" spans="10:63">
      <c r="J2178" s="257"/>
      <c r="K2178" s="257"/>
      <c r="N2178" s="257"/>
      <c r="O2178" s="257"/>
      <c r="Z2178" s="257"/>
      <c r="AA2178" s="257"/>
      <c r="AD2178" s="257"/>
      <c r="AE2178" s="257"/>
      <c r="AP2178" s="257"/>
      <c r="AQ2178" s="257"/>
      <c r="AT2178" s="257"/>
      <c r="AU2178" s="257"/>
      <c r="BF2178" s="257"/>
      <c r="BG2178" s="257"/>
      <c r="BJ2178" s="257"/>
      <c r="BK2178" s="257"/>
    </row>
    <row r="2179" spans="10:63">
      <c r="J2179" s="257"/>
      <c r="K2179" s="257"/>
      <c r="N2179" s="257"/>
      <c r="O2179" s="257"/>
      <c r="Z2179" s="257"/>
      <c r="AA2179" s="257"/>
      <c r="AD2179" s="257"/>
      <c r="AE2179" s="257"/>
      <c r="AP2179" s="257"/>
      <c r="AQ2179" s="257"/>
      <c r="AT2179" s="257"/>
      <c r="AU2179" s="257"/>
      <c r="BF2179" s="257"/>
      <c r="BG2179" s="257"/>
      <c r="BJ2179" s="257"/>
      <c r="BK2179" s="257"/>
    </row>
    <row r="2180" spans="10:63">
      <c r="J2180" s="257"/>
      <c r="K2180" s="257"/>
      <c r="L2180" s="257"/>
      <c r="N2180" s="257"/>
      <c r="O2180" s="257"/>
      <c r="P2180" s="257"/>
      <c r="Z2180" s="257"/>
      <c r="AA2180" s="257"/>
      <c r="AD2180" s="257"/>
      <c r="AE2180" s="257"/>
      <c r="AP2180" s="257"/>
      <c r="AQ2180" s="257"/>
      <c r="AT2180" s="257"/>
      <c r="AU2180" s="257"/>
      <c r="BF2180" s="257"/>
      <c r="BG2180" s="257"/>
      <c r="BJ2180" s="257"/>
      <c r="BK2180" s="257"/>
    </row>
    <row r="2181" spans="10:63">
      <c r="J2181" s="257"/>
      <c r="K2181" s="257"/>
      <c r="L2181" s="257"/>
      <c r="M2181" s="257"/>
      <c r="N2181" s="257"/>
      <c r="O2181" s="257"/>
      <c r="P2181" s="257"/>
      <c r="Q2181" s="257"/>
      <c r="Z2181" s="257"/>
      <c r="AA2181" s="257"/>
      <c r="AD2181" s="257"/>
      <c r="AE2181" s="257"/>
      <c r="AP2181" s="257"/>
      <c r="AQ2181" s="257"/>
      <c r="AT2181" s="257"/>
      <c r="AU2181" s="257"/>
      <c r="BF2181" s="257"/>
      <c r="BG2181" s="257"/>
      <c r="BJ2181" s="257"/>
      <c r="BK2181" s="257"/>
    </row>
    <row r="2182" spans="10:63">
      <c r="J2182" s="257"/>
      <c r="K2182" s="257"/>
      <c r="N2182" s="257"/>
      <c r="O2182" s="257"/>
      <c r="Z2182" s="257"/>
      <c r="AA2182" s="257"/>
      <c r="AD2182" s="257"/>
      <c r="AE2182" s="257"/>
      <c r="AP2182" s="257"/>
      <c r="AQ2182" s="257"/>
      <c r="AT2182" s="257"/>
      <c r="AU2182" s="257"/>
      <c r="BF2182" s="257"/>
      <c r="BG2182" s="257"/>
      <c r="BJ2182" s="257"/>
      <c r="BK2182" s="257"/>
    </row>
    <row r="2183" spans="10:63">
      <c r="J2183" s="257"/>
      <c r="K2183" s="257"/>
      <c r="N2183" s="257"/>
      <c r="O2183" s="257"/>
      <c r="Z2183" s="257"/>
      <c r="AA2183" s="257"/>
      <c r="AD2183" s="257"/>
      <c r="AE2183" s="257"/>
      <c r="AP2183" s="257"/>
      <c r="AQ2183" s="257"/>
      <c r="AT2183" s="257"/>
      <c r="AU2183" s="257"/>
      <c r="BF2183" s="257"/>
      <c r="BG2183" s="257"/>
      <c r="BJ2183" s="257"/>
      <c r="BK2183" s="257"/>
    </row>
    <row r="2184" spans="10:63">
      <c r="J2184" s="257"/>
      <c r="K2184" s="257"/>
      <c r="L2184" s="257"/>
      <c r="M2184" s="257"/>
      <c r="N2184" s="257"/>
      <c r="O2184" s="257"/>
      <c r="P2184" s="257"/>
      <c r="Q2184" s="257"/>
      <c r="Z2184" s="257"/>
      <c r="AA2184" s="257"/>
      <c r="AD2184" s="257"/>
      <c r="AE2184" s="257"/>
      <c r="AP2184" s="257"/>
      <c r="AQ2184" s="257"/>
      <c r="AT2184" s="257"/>
      <c r="AU2184" s="257"/>
      <c r="BF2184" s="257"/>
      <c r="BG2184" s="257"/>
      <c r="BJ2184" s="257"/>
      <c r="BK2184" s="257"/>
    </row>
    <row r="2185" spans="10:63">
      <c r="J2185" s="257"/>
      <c r="K2185" s="257"/>
      <c r="L2185" s="257"/>
      <c r="M2185" s="257"/>
      <c r="N2185" s="257"/>
      <c r="O2185" s="257"/>
      <c r="P2185" s="257"/>
      <c r="Q2185" s="257"/>
      <c r="Z2185" s="257"/>
      <c r="AA2185" s="257"/>
      <c r="AD2185" s="257"/>
      <c r="AE2185" s="257"/>
      <c r="AP2185" s="257"/>
      <c r="AQ2185" s="257"/>
      <c r="AT2185" s="257"/>
      <c r="AU2185" s="257"/>
      <c r="BF2185" s="257"/>
      <c r="BG2185" s="257"/>
      <c r="BJ2185" s="257"/>
      <c r="BK2185" s="257"/>
    </row>
    <row r="2186" spans="10:63">
      <c r="J2186" s="257"/>
      <c r="K2186" s="257"/>
      <c r="L2186" s="257"/>
      <c r="N2186" s="257"/>
      <c r="O2186" s="257"/>
      <c r="P2186" s="257"/>
      <c r="Z2186" s="257"/>
      <c r="AA2186" s="257"/>
      <c r="AD2186" s="257"/>
      <c r="AE2186" s="257"/>
      <c r="AP2186" s="257"/>
      <c r="AQ2186" s="257"/>
      <c r="AT2186" s="257"/>
      <c r="AU2186" s="257"/>
      <c r="BF2186" s="257"/>
      <c r="BG2186" s="257"/>
      <c r="BJ2186" s="257"/>
      <c r="BK2186" s="257"/>
    </row>
    <row r="2187" spans="10:63">
      <c r="J2187" s="257"/>
      <c r="K2187" s="257"/>
      <c r="L2187" s="257"/>
      <c r="M2187" s="257"/>
      <c r="N2187" s="257"/>
      <c r="O2187" s="257"/>
      <c r="P2187" s="257"/>
      <c r="Q2187" s="257"/>
      <c r="Z2187" s="257"/>
      <c r="AA2187" s="257"/>
      <c r="AD2187" s="257"/>
      <c r="AE2187" s="257"/>
      <c r="AP2187" s="257"/>
      <c r="AQ2187" s="257"/>
      <c r="AT2187" s="257"/>
      <c r="AU2187" s="257"/>
      <c r="BF2187" s="257"/>
      <c r="BG2187" s="257"/>
      <c r="BJ2187" s="257"/>
      <c r="BK2187" s="257"/>
    </row>
    <row r="2188" spans="10:63">
      <c r="J2188" s="257"/>
      <c r="K2188" s="257"/>
      <c r="L2188" s="257"/>
      <c r="N2188" s="257"/>
      <c r="O2188" s="257"/>
      <c r="P2188" s="257"/>
      <c r="Z2188" s="257"/>
      <c r="AA2188" s="257"/>
      <c r="AD2188" s="257"/>
      <c r="AE2188" s="257"/>
      <c r="AP2188" s="257"/>
      <c r="AQ2188" s="257"/>
      <c r="AT2188" s="257"/>
      <c r="AU2188" s="257"/>
      <c r="BF2188" s="257"/>
      <c r="BG2188" s="257"/>
      <c r="BJ2188" s="257"/>
      <c r="BK2188" s="257"/>
    </row>
    <row r="2189" spans="10:63">
      <c r="J2189" s="257"/>
      <c r="K2189" s="257"/>
      <c r="L2189" s="257"/>
      <c r="N2189" s="257"/>
      <c r="O2189" s="257"/>
      <c r="P2189" s="257"/>
      <c r="Z2189" s="257"/>
      <c r="AA2189" s="257"/>
      <c r="AD2189" s="257"/>
      <c r="AE2189" s="257"/>
      <c r="AP2189" s="257"/>
      <c r="AQ2189" s="257"/>
      <c r="AT2189" s="257"/>
      <c r="AU2189" s="257"/>
      <c r="BF2189" s="257"/>
      <c r="BG2189" s="257"/>
      <c r="BJ2189" s="257"/>
      <c r="BK2189" s="257"/>
    </row>
    <row r="2190" spans="10:63">
      <c r="J2190" s="257"/>
      <c r="K2190" s="257"/>
      <c r="L2190" s="257"/>
      <c r="N2190" s="257"/>
      <c r="O2190" s="257"/>
      <c r="P2190" s="257"/>
      <c r="Z2190" s="257"/>
      <c r="AA2190" s="257"/>
      <c r="AD2190" s="257"/>
      <c r="AE2190" s="257"/>
      <c r="AP2190" s="257"/>
      <c r="AQ2190" s="257"/>
      <c r="AT2190" s="257"/>
      <c r="AU2190" s="257"/>
      <c r="BF2190" s="257"/>
      <c r="BG2190" s="257"/>
      <c r="BJ2190" s="257"/>
      <c r="BK2190" s="257"/>
    </row>
    <row r="2191" spans="10:63">
      <c r="J2191" s="257"/>
      <c r="K2191" s="257"/>
      <c r="L2191" s="257"/>
      <c r="N2191" s="257"/>
      <c r="O2191" s="257"/>
      <c r="P2191" s="257"/>
      <c r="Z2191" s="257"/>
      <c r="AA2191" s="257"/>
      <c r="AD2191" s="257"/>
      <c r="AE2191" s="257"/>
      <c r="AP2191" s="257"/>
      <c r="AQ2191" s="257"/>
      <c r="AT2191" s="257"/>
      <c r="AU2191" s="257"/>
      <c r="BF2191" s="257"/>
      <c r="BG2191" s="257"/>
      <c r="BJ2191" s="257"/>
      <c r="BK2191" s="257"/>
    </row>
    <row r="2192" spans="10:63">
      <c r="J2192" s="257"/>
      <c r="K2192" s="257"/>
      <c r="N2192" s="257"/>
      <c r="O2192" s="257"/>
      <c r="Z2192" s="257"/>
      <c r="AA2192" s="257"/>
      <c r="AD2192" s="257"/>
      <c r="AE2192" s="257"/>
      <c r="AP2192" s="257"/>
      <c r="AQ2192" s="257"/>
      <c r="AT2192" s="257"/>
      <c r="AU2192" s="257"/>
      <c r="BF2192" s="257"/>
      <c r="BG2192" s="257"/>
      <c r="BJ2192" s="257"/>
      <c r="BK2192" s="257"/>
    </row>
    <row r="2193" spans="10:63">
      <c r="J2193" s="257"/>
      <c r="K2193" s="257"/>
      <c r="L2193" s="257"/>
      <c r="M2193" s="257"/>
      <c r="N2193" s="257"/>
      <c r="O2193" s="257"/>
      <c r="P2193" s="257"/>
      <c r="Q2193" s="257"/>
      <c r="Z2193" s="257"/>
      <c r="AA2193" s="257"/>
      <c r="AD2193" s="257"/>
      <c r="AE2193" s="257"/>
      <c r="AP2193" s="257"/>
      <c r="AQ2193" s="257"/>
      <c r="AT2193" s="257"/>
      <c r="AU2193" s="257"/>
      <c r="BF2193" s="257"/>
      <c r="BG2193" s="257"/>
      <c r="BJ2193" s="257"/>
      <c r="BK2193" s="257"/>
    </row>
    <row r="2194" spans="10:63">
      <c r="J2194" s="257"/>
      <c r="K2194" s="257"/>
      <c r="L2194" s="257"/>
      <c r="M2194" s="257"/>
      <c r="N2194" s="257"/>
      <c r="O2194" s="257"/>
      <c r="P2194" s="257"/>
      <c r="Q2194" s="257"/>
      <c r="Z2194" s="257"/>
      <c r="AA2194" s="257"/>
      <c r="AD2194" s="257"/>
      <c r="AE2194" s="257"/>
      <c r="AP2194" s="257"/>
      <c r="AQ2194" s="257"/>
      <c r="AT2194" s="257"/>
      <c r="AU2194" s="257"/>
      <c r="BF2194" s="257"/>
      <c r="BG2194" s="257"/>
      <c r="BJ2194" s="257"/>
      <c r="BK2194" s="257"/>
    </row>
    <row r="2195" spans="10:63">
      <c r="J2195" s="257"/>
      <c r="K2195" s="257"/>
      <c r="L2195" s="257"/>
      <c r="N2195" s="257"/>
      <c r="O2195" s="257"/>
      <c r="P2195" s="257"/>
      <c r="Z2195" s="257"/>
      <c r="AA2195" s="257"/>
      <c r="AD2195" s="257"/>
      <c r="AE2195" s="257"/>
      <c r="AP2195" s="257"/>
      <c r="AQ2195" s="257"/>
      <c r="AT2195" s="257"/>
      <c r="AU2195" s="257"/>
      <c r="BF2195" s="257"/>
      <c r="BG2195" s="257"/>
      <c r="BJ2195" s="257"/>
      <c r="BK2195" s="257"/>
    </row>
    <row r="2196" spans="10:63">
      <c r="J2196" s="257"/>
      <c r="K2196" s="257"/>
      <c r="M2196" s="257"/>
      <c r="N2196" s="257"/>
      <c r="O2196" s="257"/>
      <c r="Q2196" s="257"/>
      <c r="R2196" s="257"/>
      <c r="Z2196" s="257"/>
      <c r="AA2196" s="257"/>
      <c r="AD2196" s="257"/>
      <c r="AE2196" s="257"/>
      <c r="AP2196" s="257"/>
      <c r="AQ2196" s="257"/>
      <c r="AT2196" s="257"/>
      <c r="AU2196" s="257"/>
      <c r="BF2196" s="257"/>
      <c r="BG2196" s="257"/>
      <c r="BJ2196" s="257"/>
      <c r="BK2196" s="257"/>
    </row>
    <row r="2197" spans="10:63">
      <c r="J2197" s="257"/>
      <c r="K2197" s="257"/>
      <c r="L2197" s="257"/>
      <c r="N2197" s="257"/>
      <c r="O2197" s="257"/>
      <c r="P2197" s="257"/>
      <c r="Z2197" s="257"/>
      <c r="AA2197" s="257"/>
      <c r="AD2197" s="257"/>
      <c r="AE2197" s="257"/>
      <c r="AP2197" s="257"/>
      <c r="AQ2197" s="257"/>
      <c r="AT2197" s="257"/>
      <c r="AU2197" s="257"/>
      <c r="BF2197" s="257"/>
      <c r="BG2197" s="257"/>
      <c r="BJ2197" s="257"/>
      <c r="BK2197" s="257"/>
    </row>
    <row r="2198" spans="10:63">
      <c r="J2198" s="257"/>
      <c r="K2198" s="257"/>
      <c r="L2198" s="257"/>
      <c r="N2198" s="257"/>
      <c r="O2198" s="257"/>
      <c r="P2198" s="257"/>
      <c r="Z2198" s="257"/>
      <c r="AA2198" s="257"/>
      <c r="AD2198" s="257"/>
      <c r="AE2198" s="257"/>
      <c r="AP2198" s="257"/>
      <c r="AQ2198" s="257"/>
      <c r="AT2198" s="257"/>
      <c r="AU2198" s="257"/>
      <c r="BF2198" s="257"/>
      <c r="BG2198" s="257"/>
      <c r="BJ2198" s="257"/>
      <c r="BK2198" s="257"/>
    </row>
    <row r="2199" spans="10:63">
      <c r="J2199" s="257"/>
      <c r="K2199" s="257"/>
      <c r="N2199" s="257"/>
      <c r="O2199" s="257"/>
      <c r="Z2199" s="257"/>
      <c r="AA2199" s="257"/>
      <c r="AD2199" s="257"/>
      <c r="AE2199" s="257"/>
      <c r="AP2199" s="257"/>
      <c r="AQ2199" s="257"/>
      <c r="AT2199" s="257"/>
      <c r="AU2199" s="257"/>
      <c r="BF2199" s="257"/>
      <c r="BG2199" s="257"/>
      <c r="BJ2199" s="257"/>
      <c r="BK2199" s="257"/>
    </row>
    <row r="2200" spans="10:63">
      <c r="J2200" s="257"/>
      <c r="K2200" s="257"/>
      <c r="L2200" s="257"/>
      <c r="M2200" s="257"/>
      <c r="N2200" s="257"/>
      <c r="O2200" s="257"/>
      <c r="P2200" s="257"/>
      <c r="Q2200" s="257"/>
      <c r="Z2200" s="257"/>
      <c r="AA2200" s="257"/>
      <c r="AD2200" s="257"/>
      <c r="AE2200" s="257"/>
      <c r="AP2200" s="257"/>
      <c r="AQ2200" s="257"/>
      <c r="AT2200" s="257"/>
      <c r="AU2200" s="257"/>
      <c r="BF2200" s="257"/>
      <c r="BG2200" s="257"/>
      <c r="BJ2200" s="257"/>
      <c r="BK2200" s="257"/>
    </row>
    <row r="2201" spans="10:63">
      <c r="J2201" s="257"/>
      <c r="K2201" s="257"/>
      <c r="L2201" s="257"/>
      <c r="M2201" s="257"/>
      <c r="N2201" s="257"/>
      <c r="O2201" s="257"/>
      <c r="P2201" s="257"/>
      <c r="Q2201" s="257"/>
      <c r="Z2201" s="257"/>
      <c r="AA2201" s="257"/>
      <c r="AD2201" s="257"/>
      <c r="AE2201" s="257"/>
      <c r="AP2201" s="257"/>
      <c r="AQ2201" s="257"/>
      <c r="AT2201" s="257"/>
      <c r="AU2201" s="257"/>
      <c r="BF2201" s="257"/>
      <c r="BG2201" s="257"/>
      <c r="BJ2201" s="257"/>
      <c r="BK2201" s="257"/>
    </row>
    <row r="2202" spans="10:63">
      <c r="J2202" s="257"/>
      <c r="K2202" s="257"/>
      <c r="L2202" s="257"/>
      <c r="M2202" s="257"/>
      <c r="N2202" s="257"/>
      <c r="O2202" s="257"/>
      <c r="P2202" s="257"/>
      <c r="Q2202" s="257"/>
      <c r="Z2202" s="257"/>
      <c r="AA2202" s="257"/>
      <c r="AD2202" s="257"/>
      <c r="AE2202" s="257"/>
      <c r="AP2202" s="257"/>
      <c r="AQ2202" s="257"/>
      <c r="AT2202" s="257"/>
      <c r="AU2202" s="257"/>
      <c r="BF2202" s="257"/>
      <c r="BG2202" s="257"/>
      <c r="BJ2202" s="257"/>
      <c r="BK2202" s="257"/>
    </row>
    <row r="2203" spans="10:63">
      <c r="J2203" s="257"/>
      <c r="K2203" s="257"/>
      <c r="N2203" s="257"/>
      <c r="O2203" s="257"/>
      <c r="Z2203" s="257"/>
      <c r="AA2203" s="257"/>
      <c r="AD2203" s="257"/>
      <c r="AE2203" s="257"/>
      <c r="AP2203" s="257"/>
      <c r="AQ2203" s="257"/>
      <c r="AT2203" s="257"/>
      <c r="AU2203" s="257"/>
      <c r="BF2203" s="257"/>
      <c r="BG2203" s="257"/>
      <c r="BJ2203" s="257"/>
      <c r="BK2203" s="257"/>
    </row>
    <row r="2204" spans="10:63">
      <c r="J2204" s="257"/>
      <c r="K2204" s="257"/>
      <c r="L2204" s="257"/>
      <c r="N2204" s="257"/>
      <c r="O2204" s="257"/>
      <c r="P2204" s="257"/>
      <c r="Z2204" s="257"/>
      <c r="AA2204" s="257"/>
      <c r="AD2204" s="257"/>
      <c r="AE2204" s="257"/>
      <c r="AP2204" s="257"/>
      <c r="AQ2204" s="257"/>
      <c r="AT2204" s="257"/>
      <c r="AU2204" s="257"/>
      <c r="BF2204" s="257"/>
      <c r="BG2204" s="257"/>
      <c r="BJ2204" s="257"/>
      <c r="BK2204" s="257"/>
    </row>
    <row r="2205" spans="10:63">
      <c r="J2205" s="257"/>
      <c r="K2205" s="257"/>
      <c r="L2205" s="257"/>
      <c r="M2205" s="257"/>
      <c r="N2205" s="257"/>
      <c r="O2205" s="257"/>
      <c r="P2205" s="257"/>
      <c r="Q2205" s="257"/>
      <c r="Z2205" s="257"/>
      <c r="AA2205" s="257"/>
      <c r="AD2205" s="257"/>
      <c r="AE2205" s="257"/>
      <c r="AP2205" s="257"/>
      <c r="AQ2205" s="257"/>
      <c r="AT2205" s="257"/>
      <c r="AU2205" s="257"/>
      <c r="BF2205" s="257"/>
      <c r="BG2205" s="257"/>
      <c r="BJ2205" s="257"/>
      <c r="BK2205" s="257"/>
    </row>
    <row r="2206" spans="10:63">
      <c r="J2206" s="257"/>
      <c r="K2206" s="257"/>
      <c r="L2206" s="257"/>
      <c r="M2206" s="257"/>
      <c r="N2206" s="257"/>
      <c r="O2206" s="257"/>
      <c r="P2206" s="257"/>
      <c r="Q2206" s="257"/>
      <c r="Z2206" s="257"/>
      <c r="AA2206" s="257"/>
      <c r="AD2206" s="257"/>
      <c r="AE2206" s="257"/>
      <c r="AP2206" s="257"/>
      <c r="AQ2206" s="257"/>
      <c r="AT2206" s="257"/>
      <c r="AU2206" s="257"/>
      <c r="BF2206" s="257"/>
      <c r="BG2206" s="257"/>
      <c r="BJ2206" s="257"/>
      <c r="BK2206" s="257"/>
    </row>
    <row r="2207" spans="10:63">
      <c r="J2207" s="257"/>
      <c r="K2207" s="257"/>
      <c r="L2207" s="257"/>
      <c r="N2207" s="257"/>
      <c r="O2207" s="257"/>
      <c r="P2207" s="257"/>
      <c r="Z2207" s="257"/>
      <c r="AA2207" s="257"/>
      <c r="AD2207" s="257"/>
      <c r="AE2207" s="257"/>
      <c r="AP2207" s="257"/>
      <c r="AQ2207" s="257"/>
      <c r="AT2207" s="257"/>
      <c r="AU2207" s="257"/>
      <c r="BF2207" s="257"/>
      <c r="BG2207" s="257"/>
      <c r="BJ2207" s="257"/>
      <c r="BK2207" s="257"/>
    </row>
    <row r="2208" spans="10:63">
      <c r="J2208" s="257"/>
      <c r="K2208" s="257"/>
      <c r="L2208" s="257"/>
      <c r="M2208" s="257"/>
      <c r="N2208" s="257"/>
      <c r="O2208" s="257"/>
      <c r="P2208" s="257"/>
      <c r="Q2208" s="257"/>
      <c r="Z2208" s="257"/>
      <c r="AA2208" s="257"/>
      <c r="AD2208" s="257"/>
      <c r="AE2208" s="257"/>
      <c r="AP2208" s="257"/>
      <c r="AQ2208" s="257"/>
      <c r="AT2208" s="257"/>
      <c r="AU2208" s="257"/>
      <c r="BF2208" s="257"/>
      <c r="BG2208" s="257"/>
      <c r="BJ2208" s="257"/>
      <c r="BK2208" s="257"/>
    </row>
    <row r="2209" spans="10:63">
      <c r="J2209" s="257"/>
      <c r="K2209" s="257"/>
      <c r="L2209" s="257"/>
      <c r="N2209" s="257"/>
      <c r="O2209" s="257"/>
      <c r="P2209" s="257"/>
      <c r="Z2209" s="257"/>
      <c r="AA2209" s="257"/>
      <c r="AD2209" s="257"/>
      <c r="AE2209" s="257"/>
      <c r="AP2209" s="257"/>
      <c r="AQ2209" s="257"/>
      <c r="AT2209" s="257"/>
      <c r="AU2209" s="257"/>
      <c r="BF2209" s="257"/>
      <c r="BG2209" s="257"/>
      <c r="BJ2209" s="257"/>
      <c r="BK2209" s="257"/>
    </row>
    <row r="2210" spans="10:63">
      <c r="J2210" s="257"/>
      <c r="K2210" s="257"/>
      <c r="N2210" s="257"/>
      <c r="O2210" s="257"/>
      <c r="Z2210" s="257"/>
      <c r="AA2210" s="257"/>
      <c r="AD2210" s="257"/>
      <c r="AE2210" s="257"/>
      <c r="AP2210" s="257"/>
      <c r="AQ2210" s="257"/>
      <c r="AT2210" s="257"/>
      <c r="AU2210" s="257"/>
      <c r="BF2210" s="257"/>
      <c r="BG2210" s="257"/>
      <c r="BJ2210" s="257"/>
      <c r="BK2210" s="257"/>
    </row>
    <row r="2211" spans="10:63">
      <c r="J2211" s="257"/>
      <c r="K2211" s="257"/>
      <c r="L2211" s="257"/>
      <c r="M2211" s="257"/>
      <c r="N2211" s="257"/>
      <c r="O2211" s="257"/>
      <c r="P2211" s="257"/>
      <c r="Q2211" s="257"/>
      <c r="Z2211" s="257"/>
      <c r="AA2211" s="257"/>
      <c r="AD2211" s="257"/>
      <c r="AE2211" s="257"/>
      <c r="AP2211" s="257"/>
      <c r="AQ2211" s="257"/>
      <c r="AT2211" s="257"/>
      <c r="AU2211" s="257"/>
      <c r="BF2211" s="257"/>
      <c r="BG2211" s="257"/>
      <c r="BJ2211" s="257"/>
      <c r="BK2211" s="257"/>
    </row>
    <row r="2212" spans="10:63">
      <c r="J2212" s="257"/>
      <c r="K2212" s="257"/>
      <c r="L2212" s="257"/>
      <c r="N2212" s="257"/>
      <c r="O2212" s="257"/>
      <c r="P2212" s="257"/>
      <c r="Z2212" s="257"/>
      <c r="AA2212" s="257"/>
      <c r="AD2212" s="257"/>
      <c r="AE2212" s="257"/>
      <c r="AP2212" s="257"/>
      <c r="AQ2212" s="257"/>
      <c r="AT2212" s="257"/>
      <c r="AU2212" s="257"/>
      <c r="BF2212" s="257"/>
      <c r="BG2212" s="257"/>
      <c r="BJ2212" s="257"/>
      <c r="BK2212" s="257"/>
    </row>
    <row r="2213" spans="10:63">
      <c r="J2213" s="257"/>
      <c r="K2213" s="257"/>
      <c r="L2213" s="257"/>
      <c r="M2213" s="257"/>
      <c r="N2213" s="257"/>
      <c r="O2213" s="257"/>
      <c r="P2213" s="257"/>
      <c r="Q2213" s="257"/>
      <c r="Z2213" s="257"/>
      <c r="AA2213" s="257"/>
      <c r="AD2213" s="257"/>
      <c r="AE2213" s="257"/>
      <c r="AP2213" s="257"/>
      <c r="AQ2213" s="257"/>
      <c r="AT2213" s="257"/>
      <c r="AU2213" s="257"/>
      <c r="BF2213" s="257"/>
      <c r="BG2213" s="257"/>
      <c r="BJ2213" s="257"/>
      <c r="BK2213" s="257"/>
    </row>
    <row r="2214" spans="10:63">
      <c r="J2214" s="257"/>
      <c r="K2214" s="257"/>
      <c r="M2214" s="257"/>
      <c r="N2214" s="257"/>
      <c r="O2214" s="257"/>
      <c r="Q2214" s="257"/>
      <c r="R2214" s="257"/>
      <c r="Z2214" s="257"/>
      <c r="AA2214" s="257"/>
      <c r="AD2214" s="257"/>
      <c r="AE2214" s="257"/>
      <c r="AP2214" s="257"/>
      <c r="AQ2214" s="257"/>
      <c r="AT2214" s="257"/>
      <c r="AU2214" s="257"/>
      <c r="BF2214" s="257"/>
      <c r="BG2214" s="257"/>
      <c r="BJ2214" s="257"/>
      <c r="BK2214" s="257"/>
    </row>
    <row r="2215" spans="10:63">
      <c r="J2215" s="257"/>
      <c r="K2215" s="257"/>
      <c r="N2215" s="257"/>
      <c r="O2215" s="257"/>
      <c r="Z2215" s="257"/>
      <c r="AA2215" s="257"/>
      <c r="AD2215" s="257"/>
      <c r="AE2215" s="257"/>
      <c r="AP2215" s="257"/>
      <c r="AQ2215" s="257"/>
      <c r="AT2215" s="257"/>
      <c r="AU2215" s="257"/>
      <c r="BF2215" s="257"/>
      <c r="BG2215" s="257"/>
      <c r="BJ2215" s="257"/>
      <c r="BK2215" s="257"/>
    </row>
    <row r="2216" spans="10:63">
      <c r="J2216" s="257"/>
      <c r="K2216" s="257"/>
      <c r="N2216" s="257"/>
      <c r="O2216" s="257"/>
      <c r="Z2216" s="257"/>
      <c r="AA2216" s="257"/>
      <c r="AD2216" s="257"/>
      <c r="AE2216" s="257"/>
      <c r="AP2216" s="257"/>
      <c r="AQ2216" s="257"/>
      <c r="AT2216" s="257"/>
      <c r="AU2216" s="257"/>
      <c r="BF2216" s="257"/>
      <c r="BG2216" s="257"/>
      <c r="BJ2216" s="257"/>
      <c r="BK2216" s="257"/>
    </row>
    <row r="2217" spans="10:63">
      <c r="J2217" s="257"/>
      <c r="K2217" s="257"/>
      <c r="N2217" s="257"/>
      <c r="O2217" s="257"/>
      <c r="Z2217" s="257"/>
      <c r="AA2217" s="257"/>
      <c r="AD2217" s="257"/>
      <c r="AE2217" s="257"/>
      <c r="AP2217" s="257"/>
      <c r="AQ2217" s="257"/>
      <c r="AT2217" s="257"/>
      <c r="AU2217" s="257"/>
      <c r="BF2217" s="257"/>
      <c r="BG2217" s="257"/>
      <c r="BJ2217" s="257"/>
      <c r="BK2217" s="257"/>
    </row>
    <row r="2218" spans="10:63">
      <c r="J2218" s="257"/>
      <c r="K2218" s="257"/>
      <c r="N2218" s="257"/>
      <c r="O2218" s="257"/>
      <c r="Z2218" s="257"/>
      <c r="AA2218" s="257"/>
      <c r="AD2218" s="257"/>
      <c r="AE2218" s="257"/>
      <c r="AP2218" s="257"/>
      <c r="AQ2218" s="257"/>
      <c r="AT2218" s="257"/>
      <c r="AU2218" s="257"/>
      <c r="BF2218" s="257"/>
      <c r="BG2218" s="257"/>
      <c r="BJ2218" s="257"/>
      <c r="BK2218" s="257"/>
    </row>
    <row r="2219" spans="10:63">
      <c r="J2219" s="257"/>
      <c r="K2219" s="257"/>
      <c r="N2219" s="257"/>
      <c r="O2219" s="257"/>
      <c r="P2219" s="257"/>
      <c r="Z2219" s="257"/>
      <c r="AA2219" s="257"/>
      <c r="AD2219" s="257"/>
      <c r="AE2219" s="257"/>
      <c r="AP2219" s="257"/>
      <c r="AQ2219" s="257"/>
      <c r="AT2219" s="257"/>
      <c r="AU2219" s="257"/>
      <c r="BF2219" s="257"/>
      <c r="BG2219" s="257"/>
      <c r="BJ2219" s="257"/>
      <c r="BK2219" s="257"/>
    </row>
    <row r="2220" spans="10:63">
      <c r="J2220" s="257"/>
      <c r="K2220" s="257"/>
      <c r="L2220" s="257"/>
      <c r="M2220" s="257"/>
      <c r="N2220" s="257"/>
      <c r="O2220" s="257"/>
      <c r="P2220" s="257"/>
      <c r="Q2220" s="257"/>
      <c r="Z2220" s="257"/>
      <c r="AA2220" s="257"/>
      <c r="AD2220" s="257"/>
      <c r="AE2220" s="257"/>
      <c r="AP2220" s="257"/>
      <c r="AQ2220" s="257"/>
      <c r="AT2220" s="257"/>
      <c r="AU2220" s="257"/>
      <c r="BF2220" s="257"/>
      <c r="BG2220" s="257"/>
      <c r="BJ2220" s="257"/>
      <c r="BK2220" s="257"/>
    </row>
    <row r="2221" spans="10:63">
      <c r="J2221" s="257"/>
      <c r="K2221" s="257"/>
      <c r="L2221" s="257"/>
      <c r="M2221" s="257"/>
      <c r="N2221" s="257"/>
      <c r="O2221" s="257"/>
      <c r="P2221" s="257"/>
      <c r="Q2221" s="257"/>
      <c r="Z2221" s="257"/>
      <c r="AA2221" s="257"/>
      <c r="AD2221" s="257"/>
      <c r="AE2221" s="257"/>
      <c r="AP2221" s="257"/>
      <c r="AQ2221" s="257"/>
      <c r="AT2221" s="257"/>
      <c r="AU2221" s="257"/>
      <c r="BF2221" s="257"/>
      <c r="BG2221" s="257"/>
      <c r="BJ2221" s="257"/>
      <c r="BK2221" s="257"/>
    </row>
    <row r="2222" spans="10:63">
      <c r="J2222" s="257"/>
      <c r="K2222" s="257"/>
      <c r="L2222" s="257"/>
      <c r="M2222" s="257"/>
      <c r="N2222" s="257"/>
      <c r="O2222" s="257"/>
      <c r="P2222" s="257"/>
      <c r="Q2222" s="257"/>
      <c r="Z2222" s="257"/>
      <c r="AA2222" s="257"/>
      <c r="AD2222" s="257"/>
      <c r="AE2222" s="257"/>
      <c r="AP2222" s="257"/>
      <c r="AQ2222" s="257"/>
      <c r="AT2222" s="257"/>
      <c r="AU2222" s="257"/>
      <c r="BF2222" s="257"/>
      <c r="BG2222" s="257"/>
      <c r="BJ2222" s="257"/>
      <c r="BK2222" s="257"/>
    </row>
    <row r="2223" spans="10:63">
      <c r="J2223" s="257"/>
      <c r="K2223" s="257"/>
      <c r="N2223" s="257"/>
      <c r="O2223" s="257"/>
      <c r="Z2223" s="257"/>
      <c r="AA2223" s="257"/>
      <c r="AD2223" s="257"/>
      <c r="AE2223" s="257"/>
      <c r="AP2223" s="257"/>
      <c r="AQ2223" s="257"/>
      <c r="AT2223" s="257"/>
      <c r="AU2223" s="257"/>
      <c r="BF2223" s="257"/>
      <c r="BG2223" s="257"/>
      <c r="BJ2223" s="257"/>
      <c r="BK2223" s="257"/>
    </row>
    <row r="2224" spans="10:63">
      <c r="J2224" s="257"/>
      <c r="K2224" s="257"/>
      <c r="N2224" s="257"/>
      <c r="O2224" s="257"/>
      <c r="Z2224" s="257"/>
      <c r="AA2224" s="257"/>
      <c r="AD2224" s="257"/>
      <c r="AE2224" s="257"/>
      <c r="AP2224" s="257"/>
      <c r="AQ2224" s="257"/>
      <c r="AT2224" s="257"/>
      <c r="AU2224" s="257"/>
      <c r="BF2224" s="257"/>
      <c r="BG2224" s="257"/>
      <c r="BJ2224" s="257"/>
      <c r="BK2224" s="257"/>
    </row>
    <row r="2225" spans="10:63">
      <c r="J2225" s="257"/>
      <c r="K2225" s="257"/>
      <c r="N2225" s="257"/>
      <c r="O2225" s="257"/>
      <c r="Z2225" s="257"/>
      <c r="AA2225" s="257"/>
      <c r="AD2225" s="257"/>
      <c r="AE2225" s="257"/>
      <c r="AP2225" s="257"/>
      <c r="AQ2225" s="257"/>
      <c r="AT2225" s="257"/>
      <c r="AU2225" s="257"/>
      <c r="BF2225" s="257"/>
      <c r="BG2225" s="257"/>
      <c r="BJ2225" s="257"/>
      <c r="BK2225" s="257"/>
    </row>
    <row r="2226" spans="10:63">
      <c r="J2226" s="257"/>
      <c r="K2226" s="257"/>
      <c r="N2226" s="257"/>
      <c r="O2226" s="257"/>
      <c r="Z2226" s="257"/>
      <c r="AA2226" s="257"/>
      <c r="AD2226" s="257"/>
      <c r="AE2226" s="257"/>
      <c r="AP2226" s="257"/>
      <c r="AQ2226" s="257"/>
      <c r="AT2226" s="257"/>
      <c r="AU2226" s="257"/>
      <c r="BF2226" s="257"/>
      <c r="BG2226" s="257"/>
      <c r="BJ2226" s="257"/>
      <c r="BK2226" s="257"/>
    </row>
    <row r="2227" spans="10:63">
      <c r="J2227" s="257"/>
      <c r="K2227" s="257"/>
      <c r="N2227" s="257"/>
      <c r="O2227" s="257"/>
      <c r="Z2227" s="257"/>
      <c r="AA2227" s="257"/>
      <c r="AD2227" s="257"/>
      <c r="AE2227" s="257"/>
      <c r="AP2227" s="257"/>
      <c r="AQ2227" s="257"/>
      <c r="AT2227" s="257"/>
      <c r="AU2227" s="257"/>
      <c r="BF2227" s="257"/>
      <c r="BG2227" s="257"/>
      <c r="BJ2227" s="257"/>
      <c r="BK2227" s="257"/>
    </row>
    <row r="2228" spans="10:63">
      <c r="J2228" s="257"/>
      <c r="K2228" s="257"/>
      <c r="N2228" s="257"/>
      <c r="O2228" s="257"/>
      <c r="Z2228" s="257"/>
      <c r="AA2228" s="257"/>
      <c r="AD2228" s="257"/>
      <c r="AE2228" s="257"/>
      <c r="AP2228" s="257"/>
      <c r="AQ2228" s="257"/>
      <c r="AT2228" s="257"/>
      <c r="AU2228" s="257"/>
      <c r="BF2228" s="257"/>
      <c r="BG2228" s="257"/>
      <c r="BJ2228" s="257"/>
      <c r="BK2228" s="257"/>
    </row>
    <row r="2229" spans="10:63">
      <c r="J2229" s="257"/>
      <c r="K2229" s="257"/>
      <c r="N2229" s="257"/>
      <c r="O2229" s="257"/>
      <c r="Z2229" s="257"/>
      <c r="AA2229" s="257"/>
      <c r="AD2229" s="257"/>
      <c r="AE2229" s="257"/>
      <c r="AP2229" s="257"/>
      <c r="AQ2229" s="257"/>
      <c r="AT2229" s="257"/>
      <c r="AU2229" s="257"/>
      <c r="BF2229" s="257"/>
      <c r="BG2229" s="257"/>
      <c r="BJ2229" s="257"/>
      <c r="BK2229" s="257"/>
    </row>
    <row r="2230" spans="10:63">
      <c r="J2230" s="257"/>
      <c r="K2230" s="257"/>
      <c r="L2230" s="257"/>
      <c r="M2230" s="257"/>
      <c r="N2230" s="257"/>
      <c r="O2230" s="257"/>
      <c r="P2230" s="257"/>
      <c r="Q2230" s="257"/>
      <c r="Z2230" s="257"/>
      <c r="AA2230" s="257"/>
      <c r="AD2230" s="257"/>
      <c r="AE2230" s="257"/>
      <c r="AP2230" s="257"/>
      <c r="AQ2230" s="257"/>
      <c r="AT2230" s="257"/>
      <c r="AU2230" s="257"/>
      <c r="BF2230" s="257"/>
      <c r="BG2230" s="257"/>
      <c r="BJ2230" s="257"/>
      <c r="BK2230" s="257"/>
    </row>
    <row r="2231" spans="10:63">
      <c r="J2231" s="257"/>
      <c r="K2231" s="257"/>
      <c r="N2231" s="257"/>
      <c r="O2231" s="257"/>
      <c r="Z2231" s="257"/>
      <c r="AA2231" s="257"/>
      <c r="AD2231" s="257"/>
      <c r="AE2231" s="257"/>
      <c r="AP2231" s="257"/>
      <c r="AQ2231" s="257"/>
      <c r="AT2231" s="257"/>
      <c r="AU2231" s="257"/>
      <c r="BF2231" s="257"/>
      <c r="BG2231" s="257"/>
      <c r="BJ2231" s="257"/>
      <c r="BK2231" s="257"/>
    </row>
    <row r="2232" spans="10:63">
      <c r="J2232" s="257"/>
      <c r="K2232" s="257"/>
      <c r="N2232" s="257"/>
      <c r="O2232" s="257"/>
      <c r="Z2232" s="257"/>
      <c r="AA2232" s="257"/>
      <c r="AD2232" s="257"/>
      <c r="AE2232" s="257"/>
      <c r="AP2232" s="257"/>
      <c r="AQ2232" s="257"/>
      <c r="AT2232" s="257"/>
      <c r="AU2232" s="257"/>
      <c r="BF2232" s="257"/>
      <c r="BG2232" s="257"/>
      <c r="BJ2232" s="257"/>
      <c r="BK2232" s="257"/>
    </row>
    <row r="2233" spans="10:63">
      <c r="J2233" s="257"/>
      <c r="K2233" s="257"/>
      <c r="L2233" s="257"/>
      <c r="N2233" s="257"/>
      <c r="O2233" s="257"/>
      <c r="P2233" s="257"/>
      <c r="Z2233" s="257"/>
      <c r="AA2233" s="257"/>
      <c r="AD2233" s="257"/>
      <c r="AE2233" s="257"/>
      <c r="AP2233" s="257"/>
      <c r="AQ2233" s="257"/>
      <c r="AT2233" s="257"/>
      <c r="AU2233" s="257"/>
      <c r="BF2233" s="257"/>
      <c r="BG2233" s="257"/>
      <c r="BJ2233" s="257"/>
      <c r="BK2233" s="257"/>
    </row>
    <row r="2234" spans="10:63">
      <c r="J2234" s="257"/>
      <c r="K2234" s="257"/>
      <c r="L2234" s="257"/>
      <c r="N2234" s="257"/>
      <c r="O2234" s="257"/>
      <c r="P2234" s="257"/>
      <c r="Z2234" s="257"/>
      <c r="AA2234" s="257"/>
      <c r="AD2234" s="257"/>
      <c r="AE2234" s="257"/>
      <c r="AP2234" s="257"/>
      <c r="AQ2234" s="257"/>
      <c r="AT2234" s="257"/>
      <c r="AU2234" s="257"/>
      <c r="BF2234" s="257"/>
      <c r="BG2234" s="257"/>
      <c r="BJ2234" s="257"/>
      <c r="BK2234" s="257"/>
    </row>
    <row r="2235" spans="10:63">
      <c r="J2235" s="257"/>
      <c r="K2235" s="257"/>
      <c r="M2235" s="257"/>
      <c r="N2235" s="257"/>
      <c r="O2235" s="257"/>
      <c r="Q2235" s="257"/>
      <c r="R2235" s="257"/>
      <c r="Z2235" s="257"/>
      <c r="AA2235" s="257"/>
      <c r="AD2235" s="257"/>
      <c r="AE2235" s="257"/>
      <c r="AP2235" s="257"/>
      <c r="AQ2235" s="257"/>
      <c r="AT2235" s="257"/>
      <c r="AU2235" s="257"/>
      <c r="BF2235" s="257"/>
      <c r="BG2235" s="257"/>
      <c r="BJ2235" s="257"/>
      <c r="BK2235" s="257"/>
    </row>
    <row r="2236" spans="10:63">
      <c r="J2236" s="257"/>
      <c r="K2236" s="257"/>
      <c r="N2236" s="257"/>
      <c r="O2236" s="257"/>
      <c r="Z2236" s="257"/>
      <c r="AA2236" s="257"/>
      <c r="AD2236" s="257"/>
      <c r="AE2236" s="257"/>
      <c r="AP2236" s="257"/>
      <c r="AQ2236" s="257"/>
      <c r="AT2236" s="257"/>
      <c r="AU2236" s="257"/>
      <c r="BF2236" s="257"/>
      <c r="BG2236" s="257"/>
      <c r="BJ2236" s="257"/>
      <c r="BK2236" s="257"/>
    </row>
    <row r="2237" spans="10:63">
      <c r="J2237" s="257"/>
      <c r="K2237" s="257"/>
      <c r="N2237" s="257"/>
      <c r="O2237" s="257"/>
      <c r="Z2237" s="257"/>
      <c r="AA2237" s="257"/>
      <c r="AD2237" s="257"/>
      <c r="AE2237" s="257"/>
      <c r="AP2237" s="257"/>
      <c r="AQ2237" s="257"/>
      <c r="AT2237" s="257"/>
      <c r="AU2237" s="257"/>
      <c r="BF2237" s="257"/>
      <c r="BG2237" s="257"/>
      <c r="BJ2237" s="257"/>
      <c r="BK2237" s="257"/>
    </row>
    <row r="2238" spans="10:63">
      <c r="J2238" s="257"/>
      <c r="K2238" s="257"/>
      <c r="N2238" s="257"/>
      <c r="O2238" s="257"/>
      <c r="Z2238" s="257"/>
      <c r="AA2238" s="257"/>
      <c r="AD2238" s="257"/>
      <c r="AE2238" s="257"/>
      <c r="AP2238" s="257"/>
      <c r="AQ2238" s="257"/>
      <c r="AT2238" s="257"/>
      <c r="AU2238" s="257"/>
      <c r="BF2238" s="257"/>
      <c r="BG2238" s="257"/>
      <c r="BJ2238" s="257"/>
      <c r="BK2238" s="257"/>
    </row>
    <row r="2239" spans="10:63">
      <c r="J2239" s="257"/>
      <c r="K2239" s="257"/>
      <c r="N2239" s="257"/>
      <c r="O2239" s="257"/>
      <c r="Z2239" s="257"/>
      <c r="AA2239" s="257"/>
      <c r="AD2239" s="257"/>
      <c r="AE2239" s="257"/>
      <c r="AP2239" s="257"/>
      <c r="AQ2239" s="257"/>
      <c r="AT2239" s="257"/>
      <c r="AU2239" s="257"/>
      <c r="BF2239" s="257"/>
      <c r="BG2239" s="257"/>
      <c r="BJ2239" s="257"/>
      <c r="BK2239" s="257"/>
    </row>
    <row r="2240" spans="10:63">
      <c r="J2240" s="257"/>
      <c r="K2240" s="257"/>
      <c r="N2240" s="257"/>
      <c r="O2240" s="257"/>
      <c r="Z2240" s="257"/>
      <c r="AA2240" s="257"/>
      <c r="AD2240" s="257"/>
      <c r="AE2240" s="257"/>
      <c r="AP2240" s="257"/>
      <c r="AQ2240" s="257"/>
      <c r="AT2240" s="257"/>
      <c r="AU2240" s="257"/>
      <c r="BF2240" s="257"/>
      <c r="BG2240" s="257"/>
      <c r="BJ2240" s="257"/>
      <c r="BK2240" s="257"/>
    </row>
    <row r="2241" spans="10:63">
      <c r="J2241" s="257"/>
      <c r="K2241" s="257"/>
      <c r="M2241" s="257"/>
      <c r="N2241" s="257"/>
      <c r="O2241" s="257"/>
      <c r="Q2241" s="257"/>
      <c r="R2241" s="257"/>
      <c r="Z2241" s="257"/>
      <c r="AA2241" s="257"/>
      <c r="AD2241" s="257"/>
      <c r="AE2241" s="257"/>
      <c r="AP2241" s="257"/>
      <c r="AQ2241" s="257"/>
      <c r="AT2241" s="257"/>
      <c r="AU2241" s="257"/>
      <c r="BF2241" s="257"/>
      <c r="BG2241" s="257"/>
      <c r="BJ2241" s="257"/>
      <c r="BK2241" s="257"/>
    </row>
    <row r="2242" spans="10:63">
      <c r="J2242" s="257"/>
      <c r="K2242" s="257"/>
      <c r="N2242" s="257"/>
      <c r="O2242" s="257"/>
      <c r="R2242" s="257"/>
      <c r="Z2242" s="257"/>
      <c r="AA2242" s="257"/>
      <c r="AD2242" s="257"/>
      <c r="AE2242" s="257"/>
      <c r="AP2242" s="257"/>
      <c r="AQ2242" s="257"/>
      <c r="AT2242" s="257"/>
      <c r="AU2242" s="257"/>
      <c r="BF2242" s="257"/>
      <c r="BG2242" s="257"/>
      <c r="BJ2242" s="257"/>
      <c r="BK2242" s="257"/>
    </row>
    <row r="2243" spans="10:63">
      <c r="J2243" s="257"/>
      <c r="K2243" s="257"/>
      <c r="N2243" s="257"/>
      <c r="O2243" s="257"/>
      <c r="P2243" s="257"/>
      <c r="Z2243" s="257"/>
      <c r="AA2243" s="257"/>
      <c r="AD2243" s="257"/>
      <c r="AE2243" s="257"/>
      <c r="AP2243" s="257"/>
      <c r="AQ2243" s="257"/>
      <c r="AT2243" s="257"/>
      <c r="AU2243" s="257"/>
      <c r="BF2243" s="257"/>
      <c r="BG2243" s="257"/>
      <c r="BJ2243" s="257"/>
      <c r="BK2243" s="257"/>
    </row>
    <row r="2244" spans="10:63">
      <c r="J2244" s="257"/>
      <c r="K2244" s="257"/>
      <c r="N2244" s="257"/>
      <c r="O2244" s="257"/>
      <c r="Z2244" s="257"/>
      <c r="AA2244" s="257"/>
      <c r="AD2244" s="257"/>
      <c r="AE2244" s="257"/>
      <c r="AP2244" s="257"/>
      <c r="AQ2244" s="257"/>
      <c r="AT2244" s="257"/>
      <c r="AU2244" s="257"/>
      <c r="BF2244" s="257"/>
      <c r="BG2244" s="257"/>
      <c r="BJ2244" s="257"/>
      <c r="BK2244" s="257"/>
    </row>
    <row r="2245" spans="10:63">
      <c r="J2245" s="257"/>
      <c r="K2245" s="257"/>
      <c r="N2245" s="257"/>
      <c r="O2245" s="257"/>
      <c r="Z2245" s="257"/>
      <c r="AA2245" s="257"/>
      <c r="AD2245" s="257"/>
      <c r="AE2245" s="257"/>
      <c r="AP2245" s="257"/>
      <c r="AQ2245" s="257"/>
      <c r="AT2245" s="257"/>
      <c r="AU2245" s="257"/>
      <c r="BF2245" s="257"/>
      <c r="BG2245" s="257"/>
      <c r="BJ2245" s="257"/>
      <c r="BK2245" s="257"/>
    </row>
    <row r="2246" spans="10:63">
      <c r="J2246" s="257"/>
      <c r="K2246" s="257"/>
      <c r="N2246" s="257"/>
      <c r="O2246" s="257"/>
      <c r="Z2246" s="257"/>
      <c r="AA2246" s="257"/>
      <c r="AD2246" s="257"/>
      <c r="AE2246" s="257"/>
      <c r="AP2246" s="257"/>
      <c r="AQ2246" s="257"/>
      <c r="AT2246" s="257"/>
      <c r="AU2246" s="257"/>
      <c r="BF2246" s="257"/>
      <c r="BG2246" s="257"/>
      <c r="BJ2246" s="257"/>
      <c r="BK2246" s="257"/>
    </row>
    <row r="2247" spans="10:63">
      <c r="J2247" s="257"/>
      <c r="K2247" s="257"/>
      <c r="N2247" s="257"/>
      <c r="O2247" s="257"/>
      <c r="Z2247" s="257"/>
      <c r="AA2247" s="257"/>
      <c r="AD2247" s="257"/>
      <c r="AE2247" s="257"/>
      <c r="AP2247" s="257"/>
      <c r="AQ2247" s="257"/>
      <c r="AT2247" s="257"/>
      <c r="AU2247" s="257"/>
      <c r="BF2247" s="257"/>
      <c r="BG2247" s="257"/>
      <c r="BJ2247" s="257"/>
      <c r="BK2247" s="257"/>
    </row>
    <row r="2248" spans="10:63">
      <c r="J2248" s="257"/>
      <c r="K2248" s="257"/>
      <c r="L2248" s="257"/>
      <c r="N2248" s="257"/>
      <c r="O2248" s="257"/>
      <c r="P2248" s="257"/>
      <c r="Z2248" s="257"/>
      <c r="AA2248" s="257"/>
      <c r="AD2248" s="257"/>
      <c r="AE2248" s="257"/>
      <c r="AP2248" s="257"/>
      <c r="AQ2248" s="257"/>
      <c r="AT2248" s="257"/>
      <c r="AU2248" s="257"/>
      <c r="BF2248" s="257"/>
      <c r="BG2248" s="257"/>
      <c r="BJ2248" s="257"/>
      <c r="BK2248" s="257"/>
    </row>
    <row r="2249" spans="10:63">
      <c r="J2249" s="257"/>
      <c r="K2249" s="257"/>
      <c r="N2249" s="257"/>
      <c r="O2249" s="257"/>
      <c r="Z2249" s="257"/>
      <c r="AA2249" s="257"/>
      <c r="AD2249" s="257"/>
      <c r="AE2249" s="257"/>
      <c r="AP2249" s="257"/>
      <c r="AQ2249" s="257"/>
      <c r="AT2249" s="257"/>
      <c r="AU2249" s="257"/>
      <c r="BF2249" s="257"/>
      <c r="BG2249" s="257"/>
      <c r="BJ2249" s="257"/>
      <c r="BK2249" s="257"/>
    </row>
    <row r="2250" spans="10:63">
      <c r="J2250" s="257"/>
      <c r="K2250" s="257"/>
      <c r="L2250" s="257"/>
      <c r="M2250" s="257"/>
      <c r="N2250" s="257"/>
      <c r="O2250" s="257"/>
      <c r="P2250" s="257"/>
      <c r="Q2250" s="257"/>
      <c r="Z2250" s="257"/>
      <c r="AA2250" s="257"/>
      <c r="AD2250" s="257"/>
      <c r="AE2250" s="257"/>
      <c r="AP2250" s="257"/>
      <c r="AQ2250" s="257"/>
      <c r="AT2250" s="257"/>
      <c r="AU2250" s="257"/>
      <c r="BF2250" s="257"/>
      <c r="BG2250" s="257"/>
      <c r="BJ2250" s="257"/>
      <c r="BK2250" s="257"/>
    </row>
    <row r="2251" spans="10:63">
      <c r="J2251" s="257"/>
      <c r="K2251" s="257"/>
      <c r="N2251" s="257"/>
      <c r="O2251" s="257"/>
      <c r="Z2251" s="257"/>
      <c r="AA2251" s="257"/>
      <c r="AD2251" s="257"/>
      <c r="AE2251" s="257"/>
      <c r="AP2251" s="257"/>
      <c r="AQ2251" s="257"/>
      <c r="AT2251" s="257"/>
      <c r="AU2251" s="257"/>
      <c r="BF2251" s="257"/>
      <c r="BG2251" s="257"/>
      <c r="BJ2251" s="257"/>
      <c r="BK2251" s="257"/>
    </row>
    <row r="2252" spans="10:63">
      <c r="J2252" s="257"/>
      <c r="K2252" s="257"/>
      <c r="L2252" s="257"/>
      <c r="M2252" s="257"/>
      <c r="N2252" s="257"/>
      <c r="O2252" s="257"/>
      <c r="P2252" s="257"/>
      <c r="Q2252" s="257"/>
      <c r="Z2252" s="257"/>
      <c r="AA2252" s="257"/>
      <c r="AD2252" s="257"/>
      <c r="AE2252" s="257"/>
      <c r="AP2252" s="257"/>
      <c r="AQ2252" s="257"/>
      <c r="AT2252" s="257"/>
      <c r="AU2252" s="257"/>
      <c r="BF2252" s="257"/>
      <c r="BG2252" s="257"/>
      <c r="BJ2252" s="257"/>
      <c r="BK2252" s="257"/>
    </row>
    <row r="2253" spans="10:63">
      <c r="J2253" s="257"/>
      <c r="K2253" s="257"/>
      <c r="L2253" s="257"/>
      <c r="N2253" s="257"/>
      <c r="O2253" s="257"/>
      <c r="P2253" s="257"/>
      <c r="Z2253" s="257"/>
      <c r="AA2253" s="257"/>
      <c r="AD2253" s="257"/>
      <c r="AE2253" s="257"/>
      <c r="AP2253" s="257"/>
      <c r="AQ2253" s="257"/>
      <c r="AT2253" s="257"/>
      <c r="AU2253" s="257"/>
      <c r="BF2253" s="257"/>
      <c r="BG2253" s="257"/>
      <c r="BJ2253" s="257"/>
      <c r="BK2253" s="257"/>
    </row>
    <row r="2254" spans="10:63">
      <c r="J2254" s="257"/>
      <c r="K2254" s="257"/>
      <c r="N2254" s="257"/>
      <c r="O2254" s="257"/>
      <c r="Z2254" s="257"/>
      <c r="AA2254" s="257"/>
      <c r="AD2254" s="257"/>
      <c r="AE2254" s="257"/>
      <c r="AP2254" s="257"/>
      <c r="AQ2254" s="257"/>
      <c r="AT2254" s="257"/>
      <c r="AU2254" s="257"/>
      <c r="BF2254" s="257"/>
      <c r="BG2254" s="257"/>
      <c r="BJ2254" s="257"/>
      <c r="BK2254" s="257"/>
    </row>
    <row r="2255" spans="10:63">
      <c r="J2255" s="257"/>
      <c r="K2255" s="257"/>
      <c r="N2255" s="257"/>
      <c r="O2255" s="257"/>
      <c r="Z2255" s="257"/>
      <c r="AA2255" s="257"/>
      <c r="AD2255" s="257"/>
      <c r="AE2255" s="257"/>
      <c r="AP2255" s="257"/>
      <c r="AQ2255" s="257"/>
      <c r="AT2255" s="257"/>
      <c r="AU2255" s="257"/>
      <c r="BF2255" s="257"/>
      <c r="BG2255" s="257"/>
      <c r="BJ2255" s="257"/>
      <c r="BK2255" s="257"/>
    </row>
    <row r="2256" spans="10:63">
      <c r="J2256" s="257"/>
      <c r="K2256" s="257"/>
      <c r="N2256" s="257"/>
      <c r="O2256" s="257"/>
      <c r="P2256" s="257"/>
      <c r="Z2256" s="257"/>
      <c r="AA2256" s="257"/>
      <c r="AD2256" s="257"/>
      <c r="AE2256" s="257"/>
      <c r="AP2256" s="257"/>
      <c r="AQ2256" s="257"/>
      <c r="AT2256" s="257"/>
      <c r="AU2256" s="257"/>
      <c r="BF2256" s="257"/>
      <c r="BG2256" s="257"/>
      <c r="BJ2256" s="257"/>
      <c r="BK2256" s="257"/>
    </row>
    <row r="2257" spans="10:63">
      <c r="J2257" s="257"/>
      <c r="K2257" s="257"/>
      <c r="M2257" s="257"/>
      <c r="N2257" s="257"/>
      <c r="O2257" s="257"/>
      <c r="Q2257" s="257"/>
      <c r="R2257" s="257"/>
      <c r="Z2257" s="257"/>
      <c r="AA2257" s="257"/>
      <c r="AD2257" s="257"/>
      <c r="AE2257" s="257"/>
      <c r="AP2257" s="257"/>
      <c r="AQ2257" s="257"/>
      <c r="AT2257" s="257"/>
      <c r="AU2257" s="257"/>
      <c r="BF2257" s="257"/>
      <c r="BG2257" s="257"/>
      <c r="BJ2257" s="257"/>
      <c r="BK2257" s="257"/>
    </row>
    <row r="2258" spans="10:63">
      <c r="J2258" s="257"/>
      <c r="K2258" s="257"/>
      <c r="M2258" s="257"/>
      <c r="N2258" s="257"/>
      <c r="O2258" s="257"/>
      <c r="Q2258" s="257"/>
      <c r="R2258" s="257"/>
      <c r="Z2258" s="257"/>
      <c r="AA2258" s="257"/>
      <c r="AD2258" s="257"/>
      <c r="AE2258" s="257"/>
      <c r="AP2258" s="257"/>
      <c r="AQ2258" s="257"/>
      <c r="AT2258" s="257"/>
      <c r="AU2258" s="257"/>
      <c r="BF2258" s="257"/>
      <c r="BG2258" s="257"/>
      <c r="BJ2258" s="257"/>
      <c r="BK2258" s="257"/>
    </row>
    <row r="2259" spans="10:63">
      <c r="J2259" s="257"/>
      <c r="K2259" s="257"/>
      <c r="M2259" s="257"/>
      <c r="N2259" s="257"/>
      <c r="O2259" s="257"/>
      <c r="Q2259" s="257"/>
      <c r="R2259" s="257"/>
      <c r="Z2259" s="257"/>
      <c r="AA2259" s="257"/>
      <c r="AD2259" s="257"/>
      <c r="AE2259" s="257"/>
      <c r="AP2259" s="257"/>
      <c r="AQ2259" s="257"/>
      <c r="AT2259" s="257"/>
      <c r="AU2259" s="257"/>
      <c r="BF2259" s="257"/>
      <c r="BG2259" s="257"/>
      <c r="BJ2259" s="257"/>
      <c r="BK2259" s="257"/>
    </row>
    <row r="2260" spans="10:63">
      <c r="J2260" s="257"/>
      <c r="K2260" s="257"/>
      <c r="M2260" s="257"/>
      <c r="N2260" s="257"/>
      <c r="O2260" s="257"/>
      <c r="Q2260" s="257"/>
      <c r="R2260" s="257"/>
      <c r="Z2260" s="257"/>
      <c r="AA2260" s="257"/>
      <c r="AD2260" s="257"/>
      <c r="AE2260" s="257"/>
      <c r="AP2260" s="257"/>
      <c r="AQ2260" s="257"/>
      <c r="AT2260" s="257"/>
      <c r="AU2260" s="257"/>
      <c r="BF2260" s="257"/>
      <c r="BG2260" s="257"/>
      <c r="BJ2260" s="257"/>
      <c r="BK2260" s="257"/>
    </row>
    <row r="2261" spans="10:63">
      <c r="J2261" s="257"/>
      <c r="K2261" s="257"/>
      <c r="N2261" s="257"/>
      <c r="O2261" s="257"/>
      <c r="P2261" s="257"/>
      <c r="Z2261" s="257"/>
      <c r="AA2261" s="257"/>
      <c r="AD2261" s="257"/>
      <c r="AE2261" s="257"/>
      <c r="AP2261" s="257"/>
      <c r="AQ2261" s="257"/>
      <c r="AT2261" s="257"/>
      <c r="AU2261" s="257"/>
      <c r="BF2261" s="257"/>
      <c r="BG2261" s="257"/>
      <c r="BJ2261" s="257"/>
      <c r="BK2261" s="257"/>
    </row>
    <row r="2262" spans="10:63">
      <c r="J2262" s="257"/>
      <c r="K2262" s="257"/>
      <c r="N2262" s="257"/>
      <c r="O2262" s="257"/>
      <c r="R2262" s="257"/>
      <c r="Z2262" s="257"/>
      <c r="AA2262" s="257"/>
      <c r="AD2262" s="257"/>
      <c r="AE2262" s="257"/>
      <c r="AP2262" s="257"/>
      <c r="AQ2262" s="257"/>
      <c r="AT2262" s="257"/>
      <c r="AU2262" s="257"/>
      <c r="BF2262" s="257"/>
      <c r="BG2262" s="257"/>
      <c r="BJ2262" s="257"/>
      <c r="BK2262" s="257"/>
    </row>
    <row r="2263" spans="10:63">
      <c r="J2263" s="257"/>
      <c r="K2263" s="257"/>
      <c r="N2263" s="257"/>
      <c r="O2263" s="257"/>
      <c r="R2263" s="257"/>
      <c r="Z2263" s="257"/>
      <c r="AA2263" s="257"/>
      <c r="AD2263" s="257"/>
      <c r="AE2263" s="257"/>
      <c r="AP2263" s="257"/>
      <c r="AQ2263" s="257"/>
      <c r="AT2263" s="257"/>
      <c r="AU2263" s="257"/>
      <c r="BF2263" s="257"/>
      <c r="BG2263" s="257"/>
      <c r="BJ2263" s="257"/>
      <c r="BK2263" s="257"/>
    </row>
    <row r="2264" spans="10:63">
      <c r="J2264" s="257"/>
      <c r="K2264" s="257"/>
      <c r="N2264" s="257"/>
      <c r="O2264" s="257"/>
      <c r="P2264" s="257"/>
      <c r="Z2264" s="257"/>
      <c r="AA2264" s="257"/>
      <c r="AD2264" s="257"/>
      <c r="AE2264" s="257"/>
      <c r="AP2264" s="257"/>
      <c r="AQ2264" s="257"/>
      <c r="AT2264" s="257"/>
      <c r="AU2264" s="257"/>
      <c r="BF2264" s="257"/>
      <c r="BG2264" s="257"/>
      <c r="BJ2264" s="257"/>
      <c r="BK2264" s="257"/>
    </row>
    <row r="2265" spans="10:63">
      <c r="J2265" s="257"/>
      <c r="K2265" s="257"/>
      <c r="N2265" s="257"/>
      <c r="O2265" s="257"/>
      <c r="Q2265" s="257"/>
      <c r="R2265" s="257"/>
      <c r="Z2265" s="257"/>
      <c r="AA2265" s="257"/>
      <c r="AD2265" s="257"/>
      <c r="AE2265" s="257"/>
      <c r="AP2265" s="257"/>
      <c r="AQ2265" s="257"/>
      <c r="AT2265" s="257"/>
      <c r="AU2265" s="257"/>
      <c r="BF2265" s="257"/>
      <c r="BG2265" s="257"/>
      <c r="BJ2265" s="257"/>
      <c r="BK2265" s="257"/>
    </row>
    <row r="2266" spans="10:63">
      <c r="J2266" s="257"/>
      <c r="K2266" s="257"/>
      <c r="N2266" s="257"/>
      <c r="O2266" s="257"/>
      <c r="R2266" s="257"/>
      <c r="Z2266" s="257"/>
      <c r="AA2266" s="257"/>
      <c r="AD2266" s="257"/>
      <c r="AE2266" s="257"/>
      <c r="AP2266" s="257"/>
      <c r="AQ2266" s="257"/>
      <c r="AT2266" s="257"/>
      <c r="AU2266" s="257"/>
      <c r="BF2266" s="257"/>
      <c r="BG2266" s="257"/>
      <c r="BJ2266" s="257"/>
      <c r="BK2266" s="257"/>
    </row>
    <row r="2267" spans="10:63">
      <c r="J2267" s="257"/>
      <c r="K2267" s="257"/>
      <c r="N2267" s="257"/>
      <c r="O2267" s="257"/>
      <c r="P2267" s="257"/>
      <c r="Z2267" s="257"/>
      <c r="AA2267" s="257"/>
      <c r="AD2267" s="257"/>
      <c r="AE2267" s="257"/>
      <c r="AP2267" s="257"/>
      <c r="AQ2267" s="257"/>
      <c r="AT2267" s="257"/>
      <c r="AU2267" s="257"/>
      <c r="BF2267" s="257"/>
      <c r="BG2267" s="257"/>
      <c r="BJ2267" s="257"/>
      <c r="BK2267" s="257"/>
    </row>
    <row r="2268" spans="10:63">
      <c r="J2268" s="257"/>
      <c r="K2268" s="257"/>
      <c r="N2268" s="257"/>
      <c r="O2268" s="257"/>
      <c r="R2268" s="257"/>
      <c r="Z2268" s="257"/>
      <c r="AA2268" s="257"/>
      <c r="AD2268" s="257"/>
      <c r="AE2268" s="257"/>
      <c r="AP2268" s="257"/>
      <c r="AQ2268" s="257"/>
      <c r="AT2268" s="257"/>
      <c r="AU2268" s="257"/>
      <c r="BF2268" s="257"/>
      <c r="BG2268" s="257"/>
      <c r="BJ2268" s="257"/>
      <c r="BK2268" s="257"/>
    </row>
    <row r="2269" spans="10:63">
      <c r="J2269" s="257"/>
      <c r="K2269" s="257"/>
      <c r="N2269" s="257"/>
      <c r="O2269" s="257"/>
      <c r="R2269" s="257"/>
      <c r="Z2269" s="257"/>
      <c r="AA2269" s="257"/>
      <c r="AD2269" s="257"/>
      <c r="AE2269" s="257"/>
      <c r="AP2269" s="257"/>
      <c r="AQ2269" s="257"/>
      <c r="AT2269" s="257"/>
      <c r="AU2269" s="257"/>
      <c r="BF2269" s="257"/>
      <c r="BG2269" s="257"/>
      <c r="BJ2269" s="257"/>
      <c r="BK2269" s="257"/>
    </row>
    <row r="2270" spans="10:63">
      <c r="J2270" s="257"/>
      <c r="K2270" s="257"/>
      <c r="N2270" s="257"/>
      <c r="O2270" s="257"/>
      <c r="R2270" s="257"/>
      <c r="Z2270" s="257"/>
      <c r="AA2270" s="257"/>
      <c r="AD2270" s="257"/>
      <c r="AE2270" s="257"/>
      <c r="AP2270" s="257"/>
      <c r="AQ2270" s="257"/>
      <c r="AT2270" s="257"/>
      <c r="AU2270" s="257"/>
      <c r="BF2270" s="257"/>
      <c r="BG2270" s="257"/>
      <c r="BJ2270" s="257"/>
      <c r="BK2270" s="257"/>
    </row>
    <row r="2271" spans="10:63">
      <c r="J2271" s="257"/>
      <c r="K2271" s="257"/>
      <c r="N2271" s="257"/>
      <c r="O2271" s="257"/>
      <c r="R2271" s="257"/>
      <c r="Z2271" s="257"/>
      <c r="AA2271" s="257"/>
      <c r="AD2271" s="257"/>
      <c r="AE2271" s="257"/>
      <c r="AP2271" s="257"/>
      <c r="AQ2271" s="257"/>
      <c r="AT2271" s="257"/>
      <c r="AU2271" s="257"/>
      <c r="BF2271" s="257"/>
      <c r="BG2271" s="257"/>
      <c r="BJ2271" s="257"/>
      <c r="BK2271" s="257"/>
    </row>
    <row r="2272" spans="10:63">
      <c r="J2272" s="257"/>
      <c r="K2272" s="257"/>
      <c r="N2272" s="257"/>
      <c r="O2272" s="257"/>
      <c r="R2272" s="257"/>
      <c r="Z2272" s="257"/>
      <c r="AA2272" s="257"/>
      <c r="AD2272" s="257"/>
      <c r="AE2272" s="257"/>
      <c r="AP2272" s="257"/>
      <c r="AQ2272" s="257"/>
      <c r="AT2272" s="257"/>
      <c r="AU2272" s="257"/>
      <c r="BF2272" s="257"/>
      <c r="BG2272" s="257"/>
      <c r="BJ2272" s="257"/>
      <c r="BK2272" s="257"/>
    </row>
    <row r="2273" spans="10:63">
      <c r="J2273" s="257"/>
      <c r="K2273" s="257"/>
      <c r="N2273" s="257"/>
      <c r="O2273" s="257"/>
      <c r="R2273" s="257"/>
      <c r="Z2273" s="257"/>
      <c r="AA2273" s="257"/>
      <c r="AD2273" s="257"/>
      <c r="AE2273" s="257"/>
      <c r="AP2273" s="257"/>
      <c r="AQ2273" s="257"/>
      <c r="AT2273" s="257"/>
      <c r="AU2273" s="257"/>
      <c r="BF2273" s="257"/>
      <c r="BG2273" s="257"/>
      <c r="BJ2273" s="257"/>
      <c r="BK2273" s="257"/>
    </row>
    <row r="2274" spans="10:63">
      <c r="J2274" s="257"/>
      <c r="K2274" s="257"/>
      <c r="N2274" s="257"/>
      <c r="O2274" s="257"/>
      <c r="R2274" s="257"/>
      <c r="Z2274" s="257"/>
      <c r="AA2274" s="257"/>
      <c r="AD2274" s="257"/>
      <c r="AE2274" s="257"/>
      <c r="AP2274" s="257"/>
      <c r="AQ2274" s="257"/>
      <c r="AT2274" s="257"/>
      <c r="AU2274" s="257"/>
      <c r="BF2274" s="257"/>
      <c r="BG2274" s="257"/>
      <c r="BJ2274" s="257"/>
      <c r="BK2274" s="257"/>
    </row>
    <row r="2275" spans="10:63">
      <c r="J2275" s="257"/>
      <c r="K2275" s="257"/>
      <c r="N2275" s="257"/>
      <c r="O2275" s="257"/>
      <c r="R2275" s="257"/>
      <c r="Z2275" s="257"/>
      <c r="AA2275" s="257"/>
      <c r="AD2275" s="257"/>
      <c r="AE2275" s="257"/>
      <c r="AP2275" s="257"/>
      <c r="AQ2275" s="257"/>
      <c r="AT2275" s="257"/>
      <c r="AU2275" s="257"/>
      <c r="BF2275" s="257"/>
      <c r="BG2275" s="257"/>
      <c r="BJ2275" s="257"/>
      <c r="BK2275" s="257"/>
    </row>
    <row r="2276" spans="10:63">
      <c r="J2276" s="257"/>
      <c r="K2276" s="257"/>
      <c r="N2276" s="257"/>
      <c r="O2276" s="257"/>
      <c r="R2276" s="257"/>
      <c r="Z2276" s="257"/>
      <c r="AA2276" s="257"/>
      <c r="AD2276" s="257"/>
      <c r="AE2276" s="257"/>
      <c r="AP2276" s="257"/>
      <c r="AQ2276" s="257"/>
      <c r="AT2276" s="257"/>
      <c r="AU2276" s="257"/>
      <c r="BF2276" s="257"/>
      <c r="BG2276" s="257"/>
      <c r="BJ2276" s="257"/>
      <c r="BK2276" s="257"/>
    </row>
    <row r="2277" spans="10:63">
      <c r="J2277" s="257"/>
      <c r="K2277" s="257"/>
      <c r="N2277" s="257"/>
      <c r="O2277" s="257"/>
      <c r="R2277" s="257"/>
      <c r="Z2277" s="257"/>
      <c r="AA2277" s="257"/>
      <c r="AD2277" s="257"/>
      <c r="AE2277" s="257"/>
      <c r="AP2277" s="257"/>
      <c r="AQ2277" s="257"/>
      <c r="AT2277" s="257"/>
      <c r="AU2277" s="257"/>
      <c r="BF2277" s="257"/>
      <c r="BG2277" s="257"/>
      <c r="BJ2277" s="257"/>
      <c r="BK2277" s="257"/>
    </row>
    <row r="2278" spans="10:63">
      <c r="J2278" s="257"/>
      <c r="K2278" s="257"/>
      <c r="N2278" s="257"/>
      <c r="O2278" s="257"/>
      <c r="P2278" s="257"/>
      <c r="Z2278" s="257"/>
      <c r="AA2278" s="257"/>
      <c r="AD2278" s="257"/>
      <c r="AE2278" s="257"/>
      <c r="AP2278" s="257"/>
      <c r="AQ2278" s="257"/>
      <c r="AT2278" s="257"/>
      <c r="AU2278" s="257"/>
      <c r="BF2278" s="257"/>
      <c r="BG2278" s="257"/>
      <c r="BJ2278" s="257"/>
      <c r="BK2278" s="257"/>
    </row>
    <row r="2279" spans="10:63">
      <c r="J2279" s="257"/>
      <c r="K2279" s="257"/>
      <c r="N2279" s="257"/>
      <c r="O2279" s="257"/>
      <c r="P2279" s="257"/>
      <c r="Q2279" s="257"/>
      <c r="Z2279" s="257"/>
      <c r="AA2279" s="257"/>
      <c r="AD2279" s="257"/>
      <c r="AE2279" s="257"/>
      <c r="AP2279" s="257"/>
      <c r="AQ2279" s="257"/>
      <c r="AT2279" s="257"/>
      <c r="AU2279" s="257"/>
      <c r="BF2279" s="257"/>
      <c r="BG2279" s="257"/>
      <c r="BJ2279" s="257"/>
      <c r="BK2279" s="257"/>
    </row>
    <row r="2280" spans="10:63">
      <c r="J2280" s="257"/>
      <c r="K2280" s="257"/>
      <c r="N2280" s="257"/>
      <c r="O2280" s="257"/>
      <c r="R2280" s="257"/>
      <c r="Z2280" s="257"/>
      <c r="AA2280" s="257"/>
      <c r="AD2280" s="257"/>
      <c r="AE2280" s="257"/>
      <c r="AP2280" s="257"/>
      <c r="AQ2280" s="257"/>
      <c r="AT2280" s="257"/>
      <c r="AU2280" s="257"/>
      <c r="BF2280" s="257"/>
      <c r="BG2280" s="257"/>
      <c r="BJ2280" s="257"/>
      <c r="BK2280" s="257"/>
    </row>
    <row r="2281" spans="10:63">
      <c r="J2281" s="257"/>
      <c r="K2281" s="257"/>
      <c r="N2281" s="257"/>
      <c r="O2281" s="257"/>
      <c r="R2281" s="257"/>
      <c r="Z2281" s="257"/>
      <c r="AA2281" s="257"/>
      <c r="AD2281" s="257"/>
      <c r="AE2281" s="257"/>
      <c r="AP2281" s="257"/>
      <c r="AQ2281" s="257"/>
      <c r="AT2281" s="257"/>
      <c r="AU2281" s="257"/>
      <c r="BF2281" s="257"/>
      <c r="BG2281" s="257"/>
      <c r="BJ2281" s="257"/>
      <c r="BK2281" s="257"/>
    </row>
    <row r="2282" spans="10:63">
      <c r="J2282" s="257"/>
      <c r="K2282" s="257"/>
      <c r="N2282" s="257"/>
      <c r="O2282" s="257"/>
      <c r="R2282" s="257"/>
      <c r="Z2282" s="257"/>
      <c r="AA2282" s="257"/>
      <c r="AD2282" s="257"/>
      <c r="AE2282" s="257"/>
      <c r="AP2282" s="257"/>
      <c r="AQ2282" s="257"/>
      <c r="AT2282" s="257"/>
      <c r="AU2282" s="257"/>
      <c r="BF2282" s="257"/>
      <c r="BG2282" s="257"/>
      <c r="BJ2282" s="257"/>
      <c r="BK2282" s="257"/>
    </row>
    <row r="2283" spans="10:63">
      <c r="J2283" s="257"/>
      <c r="K2283" s="257"/>
      <c r="N2283" s="257"/>
      <c r="O2283" s="257"/>
      <c r="R2283" s="257"/>
      <c r="Z2283" s="257"/>
      <c r="AA2283" s="257"/>
      <c r="AD2283" s="257"/>
      <c r="AE2283" s="257"/>
      <c r="AP2283" s="257"/>
      <c r="AQ2283" s="257"/>
      <c r="AT2283" s="257"/>
      <c r="AU2283" s="257"/>
      <c r="BF2283" s="257"/>
      <c r="BG2283" s="257"/>
      <c r="BJ2283" s="257"/>
      <c r="BK2283" s="257"/>
    </row>
    <row r="2284" spans="10:63">
      <c r="J2284" s="257"/>
      <c r="K2284" s="257"/>
      <c r="N2284" s="257"/>
      <c r="O2284" s="257"/>
      <c r="P2284" s="257"/>
      <c r="Z2284" s="257"/>
      <c r="AA2284" s="257"/>
      <c r="AD2284" s="257"/>
      <c r="AE2284" s="257"/>
      <c r="AP2284" s="257"/>
      <c r="AQ2284" s="257"/>
      <c r="AT2284" s="257"/>
      <c r="AU2284" s="257"/>
      <c r="BF2284" s="257"/>
      <c r="BG2284" s="257"/>
      <c r="BJ2284" s="257"/>
      <c r="BK2284" s="257"/>
    </row>
    <row r="2285" spans="10:63">
      <c r="J2285" s="257"/>
      <c r="K2285" s="257"/>
      <c r="N2285" s="257"/>
      <c r="O2285" s="257"/>
      <c r="P2285" s="257"/>
      <c r="Z2285" s="257"/>
      <c r="AA2285" s="257"/>
      <c r="AD2285" s="257"/>
      <c r="AE2285" s="257"/>
      <c r="AP2285" s="257"/>
      <c r="AQ2285" s="257"/>
      <c r="AT2285" s="257"/>
      <c r="AU2285" s="257"/>
      <c r="BF2285" s="257"/>
      <c r="BG2285" s="257"/>
      <c r="BJ2285" s="257"/>
      <c r="BK2285" s="257"/>
    </row>
    <row r="2286" spans="10:63">
      <c r="J2286" s="257"/>
      <c r="K2286" s="257"/>
      <c r="N2286" s="257"/>
      <c r="O2286" s="257"/>
      <c r="P2286" s="257"/>
      <c r="Z2286" s="257"/>
      <c r="AA2286" s="257"/>
      <c r="AD2286" s="257"/>
      <c r="AE2286" s="257"/>
      <c r="AP2286" s="257"/>
      <c r="AQ2286" s="257"/>
      <c r="AT2286" s="257"/>
      <c r="AU2286" s="257"/>
      <c r="BF2286" s="257"/>
      <c r="BG2286" s="257"/>
      <c r="BJ2286" s="257"/>
      <c r="BK2286" s="257"/>
    </row>
    <row r="2287" spans="10:63">
      <c r="J2287" s="257"/>
      <c r="K2287" s="257"/>
      <c r="N2287" s="257"/>
      <c r="O2287" s="257"/>
      <c r="P2287" s="257"/>
      <c r="Q2287" s="257"/>
      <c r="Z2287" s="257"/>
      <c r="AA2287" s="257"/>
      <c r="AD2287" s="257"/>
      <c r="AE2287" s="257"/>
      <c r="AP2287" s="257"/>
      <c r="AQ2287" s="257"/>
      <c r="AT2287" s="257"/>
      <c r="AU2287" s="257"/>
      <c r="BF2287" s="257"/>
      <c r="BG2287" s="257"/>
      <c r="BJ2287" s="257"/>
      <c r="BK2287" s="257"/>
    </row>
    <row r="2288" spans="10:63">
      <c r="J2288" s="257"/>
      <c r="K2288" s="257"/>
      <c r="N2288" s="257"/>
      <c r="O2288" s="257"/>
      <c r="P2288" s="257"/>
      <c r="Q2288" s="257"/>
      <c r="Z2288" s="257"/>
      <c r="AA2288" s="257"/>
      <c r="AD2288" s="257"/>
      <c r="AE2288" s="257"/>
      <c r="AP2288" s="257"/>
      <c r="AQ2288" s="257"/>
      <c r="AT2288" s="257"/>
      <c r="AU2288" s="257"/>
      <c r="BF2288" s="257"/>
      <c r="BG2288" s="257"/>
      <c r="BJ2288" s="257"/>
      <c r="BK2288" s="257"/>
    </row>
    <row r="2289" spans="10:63">
      <c r="J2289" s="257"/>
      <c r="K2289" s="257"/>
      <c r="N2289" s="257"/>
      <c r="O2289" s="257"/>
      <c r="R2289" s="257"/>
      <c r="Z2289" s="257"/>
      <c r="AA2289" s="257"/>
      <c r="AD2289" s="257"/>
      <c r="AE2289" s="257"/>
      <c r="AP2289" s="257"/>
      <c r="AQ2289" s="257"/>
      <c r="AT2289" s="257"/>
      <c r="AU2289" s="257"/>
      <c r="BF2289" s="257"/>
      <c r="BG2289" s="257"/>
      <c r="BJ2289" s="257"/>
      <c r="BK2289" s="257"/>
    </row>
    <row r="2290" spans="10:63">
      <c r="J2290" s="257"/>
      <c r="K2290" s="257"/>
      <c r="N2290" s="257"/>
      <c r="O2290" s="257"/>
      <c r="R2290" s="257"/>
      <c r="Z2290" s="257"/>
      <c r="AA2290" s="257"/>
      <c r="AD2290" s="257"/>
      <c r="AE2290" s="257"/>
      <c r="AP2290" s="257"/>
      <c r="AQ2290" s="257"/>
      <c r="AT2290" s="257"/>
      <c r="AU2290" s="257"/>
      <c r="BF2290" s="257"/>
      <c r="BG2290" s="257"/>
      <c r="BJ2290" s="257"/>
      <c r="BK2290" s="257"/>
    </row>
    <row r="2291" spans="10:63">
      <c r="J2291" s="257"/>
      <c r="K2291" s="257"/>
      <c r="N2291" s="257"/>
      <c r="O2291" s="257"/>
      <c r="R2291" s="257"/>
      <c r="Z2291" s="257"/>
      <c r="AA2291" s="257"/>
      <c r="AD2291" s="257"/>
      <c r="AE2291" s="257"/>
      <c r="AP2291" s="257"/>
      <c r="AQ2291" s="257"/>
      <c r="AT2291" s="257"/>
      <c r="AU2291" s="257"/>
      <c r="BF2291" s="257"/>
      <c r="BG2291" s="257"/>
      <c r="BJ2291" s="257"/>
      <c r="BK2291" s="257"/>
    </row>
    <row r="2292" spans="10:63">
      <c r="J2292" s="257"/>
      <c r="K2292" s="257"/>
      <c r="N2292" s="257"/>
      <c r="O2292" s="257"/>
      <c r="R2292" s="257"/>
      <c r="Z2292" s="257"/>
      <c r="AA2292" s="257"/>
      <c r="AD2292" s="257"/>
      <c r="AE2292" s="257"/>
      <c r="AP2292" s="257"/>
      <c r="AQ2292" s="257"/>
      <c r="AT2292" s="257"/>
      <c r="AU2292" s="257"/>
      <c r="BF2292" s="257"/>
      <c r="BG2292" s="257"/>
      <c r="BJ2292" s="257"/>
      <c r="BK2292" s="257"/>
    </row>
    <row r="2293" spans="10:63">
      <c r="J2293" s="257"/>
      <c r="K2293" s="257"/>
      <c r="N2293" s="257"/>
      <c r="O2293" s="257"/>
      <c r="Z2293" s="257"/>
      <c r="AA2293" s="257"/>
      <c r="AD2293" s="257"/>
      <c r="AE2293" s="257"/>
      <c r="AP2293" s="257"/>
      <c r="AQ2293" s="257"/>
      <c r="AT2293" s="257"/>
      <c r="AU2293" s="257"/>
      <c r="BF2293" s="257"/>
      <c r="BG2293" s="257"/>
      <c r="BJ2293" s="257"/>
      <c r="BK2293" s="257"/>
    </row>
    <row r="2294" spans="10:63">
      <c r="J2294" s="257"/>
      <c r="K2294" s="257"/>
      <c r="N2294" s="257"/>
      <c r="O2294" s="257"/>
      <c r="R2294" s="257"/>
      <c r="Z2294" s="257"/>
      <c r="AA2294" s="257"/>
      <c r="AD2294" s="257"/>
      <c r="AE2294" s="257"/>
      <c r="AP2294" s="257"/>
      <c r="AQ2294" s="257"/>
      <c r="AT2294" s="257"/>
      <c r="AU2294" s="257"/>
      <c r="BF2294" s="257"/>
      <c r="BG2294" s="257"/>
      <c r="BJ2294" s="257"/>
      <c r="BK2294" s="257"/>
    </row>
    <row r="2295" spans="10:63">
      <c r="J2295" s="257"/>
      <c r="K2295" s="257"/>
      <c r="N2295" s="257"/>
      <c r="O2295" s="257"/>
      <c r="P2295" s="257"/>
      <c r="Z2295" s="257"/>
      <c r="AA2295" s="257"/>
      <c r="AD2295" s="257"/>
      <c r="AE2295" s="257"/>
      <c r="AP2295" s="257"/>
      <c r="AQ2295" s="257"/>
      <c r="AT2295" s="257"/>
      <c r="AU2295" s="257"/>
      <c r="BF2295" s="257"/>
      <c r="BG2295" s="257"/>
      <c r="BJ2295" s="257"/>
      <c r="BK2295" s="257"/>
    </row>
    <row r="2296" spans="10:63">
      <c r="J2296" s="257"/>
      <c r="K2296" s="257"/>
      <c r="N2296" s="257"/>
      <c r="O2296" s="257"/>
      <c r="R2296" s="257"/>
      <c r="Z2296" s="257"/>
      <c r="AA2296" s="257"/>
      <c r="AD2296" s="257"/>
      <c r="AE2296" s="257"/>
      <c r="AP2296" s="257"/>
      <c r="AQ2296" s="257"/>
      <c r="AT2296" s="257"/>
      <c r="AU2296" s="257"/>
      <c r="BF2296" s="257"/>
      <c r="BG2296" s="257"/>
      <c r="BJ2296" s="257"/>
      <c r="BK2296" s="257"/>
    </row>
    <row r="2297" spans="10:63">
      <c r="J2297" s="257"/>
      <c r="K2297" s="257"/>
      <c r="N2297" s="257"/>
      <c r="O2297" s="257"/>
      <c r="Q2297" s="257"/>
      <c r="R2297" s="257"/>
      <c r="Z2297" s="257"/>
      <c r="AA2297" s="257"/>
      <c r="AD2297" s="257"/>
      <c r="AE2297" s="257"/>
      <c r="AP2297" s="257"/>
      <c r="AQ2297" s="257"/>
      <c r="AT2297" s="257"/>
      <c r="AU2297" s="257"/>
      <c r="BF2297" s="257"/>
      <c r="BG2297" s="257"/>
      <c r="BJ2297" s="257"/>
      <c r="BK2297" s="257"/>
    </row>
    <row r="2298" spans="10:63">
      <c r="J2298" s="257"/>
      <c r="K2298" s="257"/>
      <c r="N2298" s="257"/>
      <c r="O2298" s="257"/>
      <c r="R2298" s="257"/>
      <c r="Z2298" s="257"/>
      <c r="AA2298" s="257"/>
      <c r="AD2298" s="257"/>
      <c r="AE2298" s="257"/>
      <c r="AP2298" s="257"/>
      <c r="AQ2298" s="257"/>
      <c r="AT2298" s="257"/>
      <c r="AU2298" s="257"/>
      <c r="BF2298" s="257"/>
      <c r="BG2298" s="257"/>
      <c r="BJ2298" s="257"/>
      <c r="BK2298" s="257"/>
    </row>
    <row r="2299" spans="10:63">
      <c r="J2299" s="257"/>
      <c r="K2299" s="257"/>
      <c r="N2299" s="257"/>
      <c r="O2299" s="257"/>
      <c r="P2299" s="257"/>
      <c r="Z2299" s="257"/>
      <c r="AA2299" s="257"/>
      <c r="AD2299" s="257"/>
      <c r="AE2299" s="257"/>
      <c r="AP2299" s="257"/>
      <c r="AQ2299" s="257"/>
      <c r="AT2299" s="257"/>
      <c r="AU2299" s="257"/>
      <c r="BF2299" s="257"/>
      <c r="BG2299" s="257"/>
      <c r="BJ2299" s="257"/>
      <c r="BK2299" s="257"/>
    </row>
    <row r="2300" spans="10:63">
      <c r="J2300" s="257"/>
      <c r="K2300" s="257"/>
      <c r="N2300" s="257"/>
      <c r="O2300" s="257"/>
      <c r="R2300" s="257"/>
      <c r="Z2300" s="257"/>
      <c r="AA2300" s="257"/>
      <c r="AD2300" s="257"/>
      <c r="AE2300" s="257"/>
      <c r="AP2300" s="257"/>
      <c r="AQ2300" s="257"/>
      <c r="AT2300" s="257"/>
      <c r="AU2300" s="257"/>
      <c r="BF2300" s="257"/>
      <c r="BG2300" s="257"/>
      <c r="BJ2300" s="257"/>
      <c r="BK2300" s="257"/>
    </row>
    <row r="2301" spans="10:63">
      <c r="J2301" s="257"/>
      <c r="K2301" s="257"/>
      <c r="N2301" s="257"/>
      <c r="O2301" s="257"/>
      <c r="P2301" s="257"/>
      <c r="Z2301" s="257"/>
      <c r="AA2301" s="257"/>
      <c r="AD2301" s="257"/>
      <c r="AE2301" s="257"/>
      <c r="AP2301" s="257"/>
      <c r="AQ2301" s="257"/>
      <c r="AT2301" s="257"/>
      <c r="AU2301" s="257"/>
      <c r="BF2301" s="257"/>
      <c r="BG2301" s="257"/>
      <c r="BJ2301" s="257"/>
      <c r="BK2301" s="257"/>
    </row>
    <row r="2302" spans="10:63">
      <c r="J2302" s="257"/>
      <c r="K2302" s="257"/>
      <c r="N2302" s="257"/>
      <c r="O2302" s="257"/>
      <c r="R2302" s="257"/>
      <c r="Z2302" s="257"/>
      <c r="AA2302" s="257"/>
      <c r="AD2302" s="257"/>
      <c r="AE2302" s="257"/>
      <c r="AP2302" s="257"/>
      <c r="AQ2302" s="257"/>
      <c r="AT2302" s="257"/>
      <c r="AU2302" s="257"/>
      <c r="BF2302" s="257"/>
      <c r="BG2302" s="257"/>
      <c r="BJ2302" s="257"/>
      <c r="BK2302" s="257"/>
    </row>
    <row r="2303" spans="10:63">
      <c r="J2303" s="257"/>
      <c r="K2303" s="257"/>
      <c r="N2303" s="257"/>
      <c r="O2303" s="257"/>
      <c r="P2303" s="257"/>
      <c r="Z2303" s="257"/>
      <c r="AA2303" s="257"/>
      <c r="AD2303" s="257"/>
      <c r="AE2303" s="257"/>
      <c r="AP2303" s="257"/>
      <c r="AQ2303" s="257"/>
      <c r="AT2303" s="257"/>
      <c r="AU2303" s="257"/>
      <c r="BF2303" s="257"/>
      <c r="BG2303" s="257"/>
      <c r="BJ2303" s="257"/>
      <c r="BK2303" s="257"/>
    </row>
    <row r="2304" spans="10:63">
      <c r="J2304" s="257"/>
      <c r="K2304" s="257"/>
      <c r="N2304" s="257"/>
      <c r="O2304" s="257"/>
      <c r="P2304" s="257"/>
      <c r="Z2304" s="257"/>
      <c r="AA2304" s="257"/>
      <c r="AD2304" s="257"/>
      <c r="AE2304" s="257"/>
      <c r="AP2304" s="257"/>
      <c r="AQ2304" s="257"/>
      <c r="AT2304" s="257"/>
      <c r="AU2304" s="257"/>
      <c r="BF2304" s="257"/>
      <c r="BG2304" s="257"/>
      <c r="BJ2304" s="257"/>
      <c r="BK2304" s="257"/>
    </row>
    <row r="2305" spans="10:63">
      <c r="J2305" s="257"/>
      <c r="K2305" s="257"/>
      <c r="N2305" s="257"/>
      <c r="O2305" s="257"/>
      <c r="R2305" s="257"/>
      <c r="Z2305" s="257"/>
      <c r="AA2305" s="257"/>
      <c r="AD2305" s="257"/>
      <c r="AE2305" s="257"/>
      <c r="AP2305" s="257"/>
      <c r="AQ2305" s="257"/>
      <c r="AT2305" s="257"/>
      <c r="AU2305" s="257"/>
      <c r="BF2305" s="257"/>
      <c r="BG2305" s="257"/>
      <c r="BJ2305" s="257"/>
      <c r="BK2305" s="257"/>
    </row>
    <row r="2306" spans="10:63">
      <c r="J2306" s="257"/>
      <c r="K2306" s="257"/>
      <c r="N2306" s="257"/>
      <c r="O2306" s="257"/>
      <c r="R2306" s="257"/>
      <c r="Z2306" s="257"/>
      <c r="AA2306" s="257"/>
      <c r="AD2306" s="257"/>
      <c r="AE2306" s="257"/>
      <c r="AP2306" s="257"/>
      <c r="AQ2306" s="257"/>
      <c r="AT2306" s="257"/>
      <c r="AU2306" s="257"/>
      <c r="BF2306" s="257"/>
      <c r="BG2306" s="257"/>
      <c r="BJ2306" s="257"/>
      <c r="BK2306" s="257"/>
    </row>
    <row r="2307" spans="10:63">
      <c r="J2307" s="257"/>
      <c r="K2307" s="257"/>
      <c r="N2307" s="257"/>
      <c r="O2307" s="257"/>
      <c r="R2307" s="257"/>
      <c r="Z2307" s="257"/>
      <c r="AA2307" s="257"/>
      <c r="AD2307" s="257"/>
      <c r="AE2307" s="257"/>
      <c r="AP2307" s="257"/>
      <c r="AQ2307" s="257"/>
      <c r="AT2307" s="257"/>
      <c r="AU2307" s="257"/>
      <c r="BF2307" s="257"/>
      <c r="BG2307" s="257"/>
      <c r="BJ2307" s="257"/>
      <c r="BK2307" s="257"/>
    </row>
    <row r="2308" spans="10:63">
      <c r="J2308" s="257"/>
      <c r="K2308" s="257"/>
      <c r="N2308" s="257"/>
      <c r="O2308" s="257"/>
      <c r="Q2308" s="257"/>
      <c r="R2308" s="257"/>
      <c r="Z2308" s="257"/>
      <c r="AA2308" s="257"/>
      <c r="AD2308" s="257"/>
      <c r="AE2308" s="257"/>
      <c r="AP2308" s="257"/>
      <c r="AQ2308" s="257"/>
      <c r="AT2308" s="257"/>
      <c r="AU2308" s="257"/>
      <c r="BF2308" s="257"/>
      <c r="BG2308" s="257"/>
      <c r="BJ2308" s="257"/>
      <c r="BK2308" s="257"/>
    </row>
    <row r="2309" spans="10:63">
      <c r="J2309" s="257"/>
      <c r="K2309" s="257"/>
      <c r="N2309" s="257"/>
      <c r="O2309" s="257"/>
      <c r="P2309" s="257"/>
      <c r="Z2309" s="257"/>
      <c r="AA2309" s="257"/>
      <c r="AD2309" s="257"/>
      <c r="AE2309" s="257"/>
      <c r="AP2309" s="257"/>
      <c r="AQ2309" s="257"/>
      <c r="AT2309" s="257"/>
      <c r="AU2309" s="257"/>
      <c r="BF2309" s="257"/>
      <c r="BG2309" s="257"/>
      <c r="BJ2309" s="257"/>
      <c r="BK2309" s="257"/>
    </row>
    <row r="2310" spans="10:63">
      <c r="J2310" s="257"/>
      <c r="K2310" s="257"/>
      <c r="N2310" s="257"/>
      <c r="O2310" s="257"/>
      <c r="R2310" s="257"/>
      <c r="Z2310" s="257"/>
      <c r="AA2310" s="257"/>
      <c r="AD2310" s="257"/>
      <c r="AE2310" s="257"/>
      <c r="AP2310" s="257"/>
      <c r="AQ2310" s="257"/>
      <c r="AT2310" s="257"/>
      <c r="AU2310" s="257"/>
      <c r="BF2310" s="257"/>
      <c r="BG2310" s="257"/>
      <c r="BJ2310" s="257"/>
      <c r="BK2310" s="257"/>
    </row>
    <row r="2311" spans="10:63">
      <c r="J2311" s="257"/>
      <c r="K2311" s="257"/>
      <c r="N2311" s="257"/>
      <c r="O2311" s="257"/>
      <c r="P2311" s="257"/>
      <c r="Z2311" s="257"/>
      <c r="AA2311" s="257"/>
      <c r="AD2311" s="257"/>
      <c r="AE2311" s="257"/>
      <c r="AP2311" s="257"/>
      <c r="AQ2311" s="257"/>
      <c r="AT2311" s="257"/>
      <c r="AU2311" s="257"/>
      <c r="BF2311" s="257"/>
      <c r="BG2311" s="257"/>
      <c r="BJ2311" s="257"/>
      <c r="BK2311" s="257"/>
    </row>
    <row r="2312" spans="10:63">
      <c r="J2312" s="257"/>
      <c r="K2312" s="257"/>
      <c r="M2312" s="257"/>
      <c r="N2312" s="257"/>
      <c r="O2312" s="257"/>
      <c r="Q2312" s="257"/>
      <c r="R2312" s="257"/>
      <c r="Z2312" s="257"/>
      <c r="AA2312" s="257"/>
      <c r="AD2312" s="257"/>
      <c r="AE2312" s="257"/>
      <c r="AP2312" s="257"/>
      <c r="AQ2312" s="257"/>
      <c r="AT2312" s="257"/>
      <c r="AU2312" s="257"/>
      <c r="BF2312" s="257"/>
      <c r="BG2312" s="257"/>
      <c r="BJ2312" s="257"/>
      <c r="BK2312" s="257"/>
    </row>
    <row r="2313" spans="10:63">
      <c r="J2313" s="257"/>
      <c r="K2313" s="257"/>
      <c r="N2313" s="257"/>
      <c r="O2313" s="257"/>
      <c r="P2313" s="257"/>
      <c r="Z2313" s="257"/>
      <c r="AA2313" s="257"/>
      <c r="AD2313" s="257"/>
      <c r="AE2313" s="257"/>
      <c r="AP2313" s="257"/>
      <c r="AQ2313" s="257"/>
      <c r="AT2313" s="257"/>
      <c r="AU2313" s="257"/>
      <c r="BF2313" s="257"/>
      <c r="BG2313" s="257"/>
      <c r="BJ2313" s="257"/>
      <c r="BK2313" s="257"/>
    </row>
    <row r="2314" spans="10:63">
      <c r="J2314" s="257"/>
      <c r="K2314" s="257"/>
      <c r="N2314" s="257"/>
      <c r="O2314" s="257"/>
      <c r="Q2314" s="257"/>
      <c r="R2314" s="257"/>
      <c r="Z2314" s="257"/>
      <c r="AA2314" s="257"/>
      <c r="AD2314" s="257"/>
      <c r="AE2314" s="257"/>
      <c r="AP2314" s="257"/>
      <c r="AQ2314" s="257"/>
      <c r="AT2314" s="257"/>
      <c r="AU2314" s="257"/>
      <c r="BF2314" s="257"/>
      <c r="BG2314" s="257"/>
      <c r="BJ2314" s="257"/>
      <c r="BK2314" s="257"/>
    </row>
    <row r="2315" spans="10:63">
      <c r="J2315" s="257"/>
      <c r="K2315" s="257"/>
      <c r="M2315" s="257"/>
      <c r="N2315" s="257"/>
      <c r="O2315" s="257"/>
      <c r="Q2315" s="257"/>
      <c r="R2315" s="257"/>
      <c r="Z2315" s="257"/>
      <c r="AA2315" s="257"/>
      <c r="AD2315" s="257"/>
      <c r="AE2315" s="257"/>
      <c r="AP2315" s="257"/>
      <c r="AQ2315" s="257"/>
      <c r="AT2315" s="257"/>
      <c r="AU2315" s="257"/>
      <c r="BF2315" s="257"/>
      <c r="BG2315" s="257"/>
      <c r="BJ2315" s="257"/>
      <c r="BK2315" s="257"/>
    </row>
    <row r="2316" spans="10:63">
      <c r="J2316" s="257"/>
      <c r="K2316" s="257"/>
      <c r="N2316" s="257"/>
      <c r="O2316" s="257"/>
      <c r="R2316" s="257"/>
      <c r="Z2316" s="257"/>
      <c r="AA2316" s="257"/>
      <c r="AD2316" s="257"/>
      <c r="AE2316" s="257"/>
      <c r="AP2316" s="257"/>
      <c r="AQ2316" s="257"/>
      <c r="AT2316" s="257"/>
      <c r="AU2316" s="257"/>
      <c r="BF2316" s="257"/>
      <c r="BG2316" s="257"/>
      <c r="BJ2316" s="257"/>
      <c r="BK2316" s="257"/>
    </row>
    <row r="2317" spans="10:63">
      <c r="J2317" s="257"/>
      <c r="K2317" s="257"/>
      <c r="N2317" s="257"/>
      <c r="O2317" s="257"/>
      <c r="R2317" s="257"/>
      <c r="Z2317" s="257"/>
      <c r="AA2317" s="257"/>
      <c r="AD2317" s="257"/>
      <c r="AE2317" s="257"/>
      <c r="AP2317" s="257"/>
      <c r="AQ2317" s="257"/>
      <c r="AT2317" s="257"/>
      <c r="AU2317" s="257"/>
      <c r="BF2317" s="257"/>
      <c r="BG2317" s="257"/>
      <c r="BJ2317" s="257"/>
      <c r="BK2317" s="257"/>
    </row>
    <row r="2318" spans="10:63">
      <c r="J2318" s="257"/>
      <c r="K2318" s="257"/>
      <c r="N2318" s="257"/>
      <c r="O2318" s="257"/>
      <c r="P2318" s="257"/>
      <c r="Q2318" s="257"/>
      <c r="Z2318" s="257"/>
      <c r="AA2318" s="257"/>
      <c r="AD2318" s="257"/>
      <c r="AE2318" s="257"/>
      <c r="AP2318" s="257"/>
      <c r="AQ2318" s="257"/>
      <c r="AT2318" s="257"/>
      <c r="AU2318" s="257"/>
      <c r="BF2318" s="257"/>
      <c r="BG2318" s="257"/>
      <c r="BJ2318" s="257"/>
      <c r="BK2318" s="257"/>
    </row>
    <row r="2319" spans="10:63">
      <c r="J2319" s="257"/>
      <c r="K2319" s="257"/>
      <c r="N2319" s="257"/>
      <c r="O2319" s="257"/>
      <c r="P2319" s="257"/>
      <c r="Q2319" s="257"/>
      <c r="Z2319" s="257"/>
      <c r="AA2319" s="257"/>
      <c r="AD2319" s="257"/>
      <c r="AE2319" s="257"/>
      <c r="AP2319" s="257"/>
      <c r="AQ2319" s="257"/>
      <c r="AT2319" s="257"/>
      <c r="AU2319" s="257"/>
      <c r="BF2319" s="257"/>
      <c r="BG2319" s="257"/>
      <c r="BJ2319" s="257"/>
      <c r="BK2319" s="257"/>
    </row>
    <row r="2320" spans="10:63">
      <c r="J2320" s="257"/>
      <c r="K2320" s="257"/>
      <c r="N2320" s="257"/>
      <c r="O2320" s="257"/>
      <c r="P2320" s="257"/>
      <c r="Z2320" s="257"/>
      <c r="AA2320" s="257"/>
      <c r="AD2320" s="257"/>
      <c r="AE2320" s="257"/>
      <c r="AP2320" s="257"/>
      <c r="AQ2320" s="257"/>
      <c r="AT2320" s="257"/>
      <c r="AU2320" s="257"/>
      <c r="BF2320" s="257"/>
      <c r="BG2320" s="257"/>
      <c r="BJ2320" s="257"/>
      <c r="BK2320" s="257"/>
    </row>
    <row r="2321" spans="10:63">
      <c r="J2321" s="257"/>
      <c r="K2321" s="257"/>
      <c r="N2321" s="257"/>
      <c r="O2321" s="257"/>
      <c r="R2321" s="257"/>
      <c r="Z2321" s="257"/>
      <c r="AA2321" s="257"/>
      <c r="AD2321" s="257"/>
      <c r="AE2321" s="257"/>
      <c r="AP2321" s="257"/>
      <c r="AQ2321" s="257"/>
      <c r="AT2321" s="257"/>
      <c r="AU2321" s="257"/>
      <c r="BF2321" s="257"/>
      <c r="BG2321" s="257"/>
      <c r="BJ2321" s="257"/>
      <c r="BK2321" s="257"/>
    </row>
    <row r="2322" spans="10:63">
      <c r="J2322" s="257"/>
      <c r="K2322" s="257"/>
      <c r="N2322" s="257"/>
      <c r="O2322" s="257"/>
      <c r="P2322" s="257"/>
      <c r="Q2322" s="257"/>
      <c r="Z2322" s="257"/>
      <c r="AA2322" s="257"/>
      <c r="AD2322" s="257"/>
      <c r="AE2322" s="257"/>
      <c r="AP2322" s="257"/>
      <c r="AQ2322" s="257"/>
      <c r="AT2322" s="257"/>
      <c r="AU2322" s="257"/>
      <c r="BF2322" s="257"/>
      <c r="BG2322" s="257"/>
      <c r="BJ2322" s="257"/>
      <c r="BK2322" s="257"/>
    </row>
    <row r="2323" spans="10:63">
      <c r="J2323" s="257"/>
      <c r="K2323" s="257"/>
      <c r="N2323" s="257"/>
      <c r="O2323" s="257"/>
      <c r="R2323" s="257"/>
      <c r="Z2323" s="257"/>
      <c r="AA2323" s="257"/>
      <c r="AD2323" s="257"/>
      <c r="AE2323" s="257"/>
      <c r="AP2323" s="257"/>
      <c r="AQ2323" s="257"/>
      <c r="AT2323" s="257"/>
      <c r="AU2323" s="257"/>
      <c r="BF2323" s="257"/>
      <c r="BG2323" s="257"/>
      <c r="BJ2323" s="257"/>
      <c r="BK2323" s="257"/>
    </row>
    <row r="2324" spans="10:63">
      <c r="J2324" s="257"/>
      <c r="K2324" s="257"/>
      <c r="N2324" s="257"/>
      <c r="O2324" s="257"/>
      <c r="R2324" s="257"/>
      <c r="Z2324" s="257"/>
      <c r="AA2324" s="257"/>
      <c r="AD2324" s="257"/>
      <c r="AE2324" s="257"/>
      <c r="AP2324" s="257"/>
      <c r="AQ2324" s="257"/>
      <c r="AT2324" s="257"/>
      <c r="AU2324" s="257"/>
      <c r="BF2324" s="257"/>
      <c r="BG2324" s="257"/>
      <c r="BJ2324" s="257"/>
      <c r="BK2324" s="257"/>
    </row>
    <row r="2325" spans="10:63">
      <c r="J2325" s="257"/>
      <c r="K2325" s="257"/>
      <c r="M2325" s="257"/>
      <c r="N2325" s="257"/>
      <c r="O2325" s="257"/>
      <c r="Q2325" s="257"/>
      <c r="R2325" s="257"/>
      <c r="Z2325" s="257"/>
      <c r="AA2325" s="257"/>
      <c r="AD2325" s="257"/>
      <c r="AE2325" s="257"/>
      <c r="AP2325" s="257"/>
      <c r="AQ2325" s="257"/>
      <c r="AT2325" s="257"/>
      <c r="AU2325" s="257"/>
      <c r="BF2325" s="257"/>
      <c r="BG2325" s="257"/>
      <c r="BJ2325" s="257"/>
      <c r="BK2325" s="257"/>
    </row>
    <row r="2326" spans="10:63">
      <c r="J2326" s="257"/>
      <c r="K2326" s="257"/>
      <c r="N2326" s="257"/>
      <c r="O2326" s="257"/>
      <c r="P2326" s="257"/>
      <c r="Z2326" s="257"/>
      <c r="AA2326" s="257"/>
      <c r="AD2326" s="257"/>
      <c r="AE2326" s="257"/>
      <c r="AP2326" s="257"/>
      <c r="AQ2326" s="257"/>
      <c r="AT2326" s="257"/>
      <c r="AU2326" s="257"/>
      <c r="BF2326" s="257"/>
      <c r="BG2326" s="257"/>
      <c r="BJ2326" s="257"/>
      <c r="BK2326" s="257"/>
    </row>
    <row r="2327" spans="10:63">
      <c r="J2327" s="257"/>
      <c r="K2327" s="257"/>
      <c r="M2327" s="257"/>
      <c r="N2327" s="257"/>
      <c r="O2327" s="257"/>
      <c r="Q2327" s="257"/>
      <c r="R2327" s="257"/>
      <c r="Z2327" s="257"/>
      <c r="AA2327" s="257"/>
      <c r="AD2327" s="257"/>
      <c r="AE2327" s="257"/>
      <c r="AP2327" s="257"/>
      <c r="AQ2327" s="257"/>
      <c r="AT2327" s="257"/>
      <c r="AU2327" s="257"/>
      <c r="BF2327" s="257"/>
      <c r="BG2327" s="257"/>
      <c r="BJ2327" s="257"/>
      <c r="BK2327" s="257"/>
    </row>
    <row r="2328" spans="10:63">
      <c r="J2328" s="257"/>
      <c r="K2328" s="257"/>
      <c r="N2328" s="257"/>
      <c r="O2328" s="257"/>
      <c r="Q2328" s="257"/>
      <c r="R2328" s="257"/>
      <c r="Z2328" s="257"/>
      <c r="AA2328" s="257"/>
      <c r="AD2328" s="257"/>
      <c r="AE2328" s="257"/>
      <c r="AP2328" s="257"/>
      <c r="AQ2328" s="257"/>
      <c r="AT2328" s="257"/>
      <c r="AU2328" s="257"/>
      <c r="BF2328" s="257"/>
      <c r="BG2328" s="257"/>
      <c r="BJ2328" s="257"/>
      <c r="BK2328" s="257"/>
    </row>
    <row r="2329" spans="10:63">
      <c r="J2329" s="257"/>
      <c r="K2329" s="257"/>
      <c r="N2329" s="257"/>
      <c r="O2329" s="257"/>
      <c r="P2329" s="257"/>
      <c r="Q2329" s="257"/>
      <c r="Z2329" s="257"/>
      <c r="AA2329" s="257"/>
      <c r="AD2329" s="257"/>
      <c r="AE2329" s="257"/>
      <c r="AP2329" s="257"/>
      <c r="AQ2329" s="257"/>
      <c r="AT2329" s="257"/>
      <c r="AU2329" s="257"/>
      <c r="BF2329" s="257"/>
      <c r="BG2329" s="257"/>
      <c r="BJ2329" s="257"/>
      <c r="BK2329" s="257"/>
    </row>
    <row r="2330" spans="10:63">
      <c r="J2330" s="257"/>
      <c r="K2330" s="257"/>
      <c r="N2330" s="257"/>
      <c r="O2330" s="257"/>
      <c r="P2330" s="257"/>
      <c r="Z2330" s="257"/>
      <c r="AA2330" s="257"/>
      <c r="AD2330" s="257"/>
      <c r="AE2330" s="257"/>
      <c r="AP2330" s="257"/>
      <c r="AQ2330" s="257"/>
      <c r="AT2330" s="257"/>
      <c r="AU2330" s="257"/>
      <c r="BF2330" s="257"/>
      <c r="BG2330" s="257"/>
      <c r="BJ2330" s="257"/>
      <c r="BK2330" s="257"/>
    </row>
    <row r="2331" spans="10:63">
      <c r="J2331" s="257"/>
      <c r="K2331" s="257"/>
      <c r="N2331" s="257"/>
      <c r="O2331" s="257"/>
      <c r="P2331" s="257"/>
      <c r="Z2331" s="257"/>
      <c r="AA2331" s="257"/>
      <c r="AD2331" s="257"/>
      <c r="AE2331" s="257"/>
      <c r="AP2331" s="257"/>
      <c r="AQ2331" s="257"/>
      <c r="AT2331" s="257"/>
      <c r="AU2331" s="257"/>
      <c r="BF2331" s="257"/>
      <c r="BG2331" s="257"/>
      <c r="BJ2331" s="257"/>
      <c r="BK2331" s="257"/>
    </row>
    <row r="2332" spans="10:63">
      <c r="J2332" s="257"/>
      <c r="K2332" s="257"/>
      <c r="N2332" s="257"/>
      <c r="O2332" s="257"/>
      <c r="Q2332" s="257"/>
      <c r="R2332" s="257"/>
      <c r="Z2332" s="257"/>
      <c r="AA2332" s="257"/>
      <c r="AD2332" s="257"/>
      <c r="AE2332" s="257"/>
      <c r="AP2332" s="257"/>
      <c r="AQ2332" s="257"/>
      <c r="AT2332" s="257"/>
      <c r="AU2332" s="257"/>
      <c r="BF2332" s="257"/>
      <c r="BG2332" s="257"/>
      <c r="BJ2332" s="257"/>
      <c r="BK2332" s="257"/>
    </row>
    <row r="2333" spans="10:63">
      <c r="J2333" s="257"/>
      <c r="K2333" s="257"/>
      <c r="N2333" s="257"/>
      <c r="O2333" s="257"/>
      <c r="R2333" s="257"/>
      <c r="Z2333" s="257"/>
      <c r="AA2333" s="257"/>
      <c r="AD2333" s="257"/>
      <c r="AE2333" s="257"/>
      <c r="AP2333" s="257"/>
      <c r="AQ2333" s="257"/>
      <c r="AT2333" s="257"/>
      <c r="AU2333" s="257"/>
      <c r="BF2333" s="257"/>
      <c r="BG2333" s="257"/>
      <c r="BJ2333" s="257"/>
      <c r="BK2333" s="257"/>
    </row>
    <row r="2334" spans="10:63">
      <c r="J2334" s="257"/>
      <c r="K2334" s="257"/>
      <c r="N2334" s="257"/>
      <c r="O2334" s="257"/>
      <c r="R2334" s="257"/>
      <c r="Z2334" s="257"/>
      <c r="AA2334" s="257"/>
      <c r="AD2334" s="257"/>
      <c r="AE2334" s="257"/>
      <c r="AP2334" s="257"/>
      <c r="AQ2334" s="257"/>
      <c r="AT2334" s="257"/>
      <c r="AU2334" s="257"/>
      <c r="BF2334" s="257"/>
      <c r="BG2334" s="257"/>
      <c r="BJ2334" s="257"/>
      <c r="BK2334" s="257"/>
    </row>
    <row r="2335" spans="10:63">
      <c r="J2335" s="257"/>
      <c r="K2335" s="257"/>
      <c r="N2335" s="257"/>
      <c r="O2335" s="257"/>
      <c r="P2335" s="257"/>
      <c r="Q2335" s="257"/>
      <c r="Z2335" s="257"/>
      <c r="AA2335" s="257"/>
      <c r="AD2335" s="257"/>
      <c r="AE2335" s="257"/>
      <c r="AP2335" s="257"/>
      <c r="AQ2335" s="257"/>
      <c r="AT2335" s="257"/>
      <c r="AU2335" s="257"/>
      <c r="BF2335" s="257"/>
      <c r="BG2335" s="257"/>
      <c r="BJ2335" s="257"/>
      <c r="BK2335" s="257"/>
    </row>
    <row r="2336" spans="10:63">
      <c r="J2336" s="257"/>
      <c r="K2336" s="257"/>
      <c r="N2336" s="257"/>
      <c r="O2336" s="257"/>
      <c r="P2336" s="257"/>
      <c r="Z2336" s="257"/>
      <c r="AA2336" s="257"/>
      <c r="AD2336" s="257"/>
      <c r="AE2336" s="257"/>
      <c r="AP2336" s="257"/>
      <c r="AQ2336" s="257"/>
      <c r="AT2336" s="257"/>
      <c r="AU2336" s="257"/>
      <c r="BF2336" s="257"/>
      <c r="BG2336" s="257"/>
      <c r="BJ2336" s="257"/>
      <c r="BK2336" s="257"/>
    </row>
    <row r="2337" spans="10:63">
      <c r="J2337" s="257"/>
      <c r="K2337" s="257"/>
      <c r="N2337" s="257"/>
      <c r="O2337" s="257"/>
      <c r="P2337" s="257"/>
      <c r="Z2337" s="257"/>
      <c r="AA2337" s="257"/>
      <c r="AD2337" s="257"/>
      <c r="AE2337" s="257"/>
      <c r="AP2337" s="257"/>
      <c r="AQ2337" s="257"/>
      <c r="AT2337" s="257"/>
      <c r="AU2337" s="257"/>
      <c r="BF2337" s="257"/>
      <c r="BG2337" s="257"/>
      <c r="BJ2337" s="257"/>
      <c r="BK2337" s="257"/>
    </row>
    <row r="2338" spans="10:63">
      <c r="J2338" s="257"/>
      <c r="K2338" s="257"/>
      <c r="N2338" s="257"/>
      <c r="O2338" s="257"/>
      <c r="P2338" s="257"/>
      <c r="Q2338" s="257"/>
      <c r="Z2338" s="257"/>
      <c r="AA2338" s="257"/>
      <c r="AD2338" s="257"/>
      <c r="AE2338" s="257"/>
      <c r="AP2338" s="257"/>
      <c r="AQ2338" s="257"/>
      <c r="AT2338" s="257"/>
      <c r="AU2338" s="257"/>
      <c r="BF2338" s="257"/>
      <c r="BG2338" s="257"/>
      <c r="BJ2338" s="257"/>
      <c r="BK2338" s="257"/>
    </row>
    <row r="2339" spans="10:63">
      <c r="J2339" s="257"/>
      <c r="K2339" s="257"/>
      <c r="N2339" s="257"/>
      <c r="O2339" s="257"/>
      <c r="P2339" s="257"/>
      <c r="Z2339" s="257"/>
      <c r="AA2339" s="257"/>
      <c r="AD2339" s="257"/>
      <c r="AE2339" s="257"/>
      <c r="AP2339" s="257"/>
      <c r="AQ2339" s="257"/>
      <c r="AT2339" s="257"/>
      <c r="AU2339" s="257"/>
      <c r="BF2339" s="257"/>
      <c r="BG2339" s="257"/>
      <c r="BJ2339" s="257"/>
      <c r="BK2339" s="257"/>
    </row>
    <row r="2340" spans="10:63">
      <c r="J2340" s="257"/>
      <c r="K2340" s="257"/>
      <c r="N2340" s="257"/>
      <c r="O2340" s="257"/>
      <c r="P2340" s="257"/>
      <c r="Z2340" s="257"/>
      <c r="AA2340" s="257"/>
      <c r="AD2340" s="257"/>
      <c r="AE2340" s="257"/>
      <c r="AP2340" s="257"/>
      <c r="AQ2340" s="257"/>
      <c r="AT2340" s="257"/>
      <c r="AU2340" s="257"/>
      <c r="BF2340" s="257"/>
      <c r="BG2340" s="257"/>
      <c r="BJ2340" s="257"/>
      <c r="BK2340" s="257"/>
    </row>
    <row r="2341" spans="10:63">
      <c r="J2341" s="257"/>
      <c r="K2341" s="257"/>
      <c r="M2341" s="257"/>
      <c r="N2341" s="257"/>
      <c r="O2341" s="257"/>
      <c r="Q2341" s="257"/>
      <c r="R2341" s="257"/>
      <c r="Z2341" s="257"/>
      <c r="AA2341" s="257"/>
      <c r="AD2341" s="257"/>
      <c r="AE2341" s="257"/>
      <c r="AP2341" s="257"/>
      <c r="AQ2341" s="257"/>
      <c r="AT2341" s="257"/>
      <c r="AU2341" s="257"/>
      <c r="BF2341" s="257"/>
      <c r="BG2341" s="257"/>
      <c r="BJ2341" s="257"/>
      <c r="BK2341" s="257"/>
    </row>
    <row r="2342" spans="10:63">
      <c r="J2342" s="257"/>
      <c r="K2342" s="257"/>
      <c r="N2342" s="257"/>
      <c r="O2342" s="257"/>
      <c r="P2342" s="257"/>
      <c r="Z2342" s="257"/>
      <c r="AA2342" s="257"/>
      <c r="AD2342" s="257"/>
      <c r="AE2342" s="257"/>
      <c r="AP2342" s="257"/>
      <c r="AQ2342" s="257"/>
      <c r="AT2342" s="257"/>
      <c r="AU2342" s="257"/>
      <c r="BF2342" s="257"/>
      <c r="BG2342" s="257"/>
      <c r="BJ2342" s="257"/>
      <c r="BK2342" s="257"/>
    </row>
    <row r="2343" spans="10:63">
      <c r="J2343" s="257"/>
      <c r="K2343" s="257"/>
      <c r="N2343" s="257"/>
      <c r="O2343" s="257"/>
      <c r="R2343" s="257"/>
      <c r="Z2343" s="257"/>
      <c r="AA2343" s="257"/>
      <c r="AD2343" s="257"/>
      <c r="AE2343" s="257"/>
      <c r="AP2343" s="257"/>
      <c r="AQ2343" s="257"/>
      <c r="AT2343" s="257"/>
      <c r="AU2343" s="257"/>
      <c r="BF2343" s="257"/>
      <c r="BG2343" s="257"/>
      <c r="BJ2343" s="257"/>
      <c r="BK2343" s="257"/>
    </row>
    <row r="2344" spans="10:63">
      <c r="J2344" s="257"/>
      <c r="K2344" s="257"/>
      <c r="N2344" s="257"/>
      <c r="O2344" s="257"/>
      <c r="R2344" s="257"/>
      <c r="Z2344" s="257"/>
      <c r="AA2344" s="257"/>
      <c r="AD2344" s="257"/>
      <c r="AE2344" s="257"/>
      <c r="AP2344" s="257"/>
      <c r="AQ2344" s="257"/>
      <c r="AT2344" s="257"/>
      <c r="AU2344" s="257"/>
      <c r="BF2344" s="257"/>
      <c r="BG2344" s="257"/>
      <c r="BJ2344" s="257"/>
      <c r="BK2344" s="257"/>
    </row>
    <row r="2345" spans="10:63">
      <c r="J2345" s="257"/>
      <c r="K2345" s="257"/>
      <c r="N2345" s="257"/>
      <c r="O2345" s="257"/>
      <c r="Z2345" s="257"/>
      <c r="AA2345" s="257"/>
      <c r="AD2345" s="257"/>
      <c r="AE2345" s="257"/>
      <c r="AP2345" s="257"/>
      <c r="AQ2345" s="257"/>
      <c r="AT2345" s="257"/>
      <c r="AU2345" s="257"/>
      <c r="BF2345" s="257"/>
      <c r="BG2345" s="257"/>
      <c r="BJ2345" s="257"/>
      <c r="BK2345" s="257"/>
    </row>
    <row r="2346" spans="10:63">
      <c r="J2346" s="257"/>
      <c r="K2346" s="257"/>
      <c r="M2346" s="257"/>
      <c r="N2346" s="257"/>
      <c r="O2346" s="257"/>
      <c r="Q2346" s="257"/>
      <c r="R2346" s="257"/>
      <c r="Z2346" s="257"/>
      <c r="AA2346" s="257"/>
      <c r="AD2346" s="257"/>
      <c r="AE2346" s="257"/>
      <c r="AP2346" s="257"/>
      <c r="AQ2346" s="257"/>
      <c r="AT2346" s="257"/>
      <c r="AU2346" s="257"/>
      <c r="BF2346" s="257"/>
      <c r="BG2346" s="257"/>
      <c r="BJ2346" s="257"/>
      <c r="BK2346" s="257"/>
    </row>
    <row r="2347" spans="10:63">
      <c r="J2347" s="257"/>
      <c r="K2347" s="257"/>
      <c r="N2347" s="257"/>
      <c r="O2347" s="257"/>
      <c r="P2347" s="257"/>
      <c r="Q2347" s="257"/>
      <c r="Z2347" s="257"/>
      <c r="AA2347" s="257"/>
      <c r="AD2347" s="257"/>
      <c r="AE2347" s="257"/>
      <c r="AP2347" s="257"/>
      <c r="AQ2347" s="257"/>
      <c r="AT2347" s="257"/>
      <c r="AU2347" s="257"/>
      <c r="BF2347" s="257"/>
      <c r="BG2347" s="257"/>
      <c r="BJ2347" s="257"/>
      <c r="BK2347" s="257"/>
    </row>
    <row r="2348" spans="10:63">
      <c r="J2348" s="257"/>
      <c r="K2348" s="257"/>
      <c r="N2348" s="257"/>
      <c r="O2348" s="257"/>
      <c r="Q2348" s="257"/>
      <c r="R2348" s="257"/>
      <c r="Z2348" s="257"/>
      <c r="AA2348" s="257"/>
      <c r="AD2348" s="257"/>
      <c r="AE2348" s="257"/>
      <c r="AP2348" s="257"/>
      <c r="AQ2348" s="257"/>
      <c r="AT2348" s="257"/>
      <c r="AU2348" s="257"/>
      <c r="BF2348" s="257"/>
      <c r="BG2348" s="257"/>
      <c r="BJ2348" s="257"/>
      <c r="BK2348" s="257"/>
    </row>
    <row r="2349" spans="10:63">
      <c r="J2349" s="257"/>
      <c r="K2349" s="257"/>
      <c r="N2349" s="257"/>
      <c r="O2349" s="257"/>
      <c r="Q2349" s="257"/>
      <c r="R2349" s="257"/>
      <c r="Z2349" s="257"/>
      <c r="AA2349" s="257"/>
      <c r="AD2349" s="257"/>
      <c r="AE2349" s="257"/>
      <c r="AP2349" s="257"/>
      <c r="AQ2349" s="257"/>
      <c r="AT2349" s="257"/>
      <c r="AU2349" s="257"/>
      <c r="BF2349" s="257"/>
      <c r="BG2349" s="257"/>
      <c r="BJ2349" s="257"/>
      <c r="BK2349" s="257"/>
    </row>
    <row r="2350" spans="10:63">
      <c r="J2350" s="257"/>
      <c r="K2350" s="257"/>
      <c r="N2350" s="257"/>
      <c r="O2350" s="257"/>
      <c r="Z2350" s="257"/>
      <c r="AA2350" s="257"/>
      <c r="AD2350" s="257"/>
      <c r="AE2350" s="257"/>
      <c r="AP2350" s="257"/>
      <c r="AQ2350" s="257"/>
      <c r="AT2350" s="257"/>
      <c r="AU2350" s="257"/>
      <c r="BF2350" s="257"/>
      <c r="BG2350" s="257"/>
      <c r="BJ2350" s="257"/>
      <c r="BK2350" s="257"/>
    </row>
    <row r="2351" spans="10:63">
      <c r="J2351" s="257"/>
      <c r="K2351" s="257"/>
      <c r="M2351" s="257"/>
      <c r="N2351" s="257"/>
      <c r="O2351" s="257"/>
      <c r="Q2351" s="257"/>
      <c r="R2351" s="257"/>
      <c r="Z2351" s="257"/>
      <c r="AA2351" s="257"/>
      <c r="AD2351" s="257"/>
      <c r="AE2351" s="257"/>
      <c r="AP2351" s="257"/>
      <c r="AQ2351" s="257"/>
      <c r="AT2351" s="257"/>
      <c r="AU2351" s="257"/>
      <c r="BF2351" s="257"/>
      <c r="BG2351" s="257"/>
      <c r="BJ2351" s="257"/>
      <c r="BK2351" s="257"/>
    </row>
    <row r="2352" spans="10:63">
      <c r="J2352" s="257"/>
      <c r="K2352" s="257"/>
      <c r="M2352" s="257"/>
      <c r="N2352" s="257"/>
      <c r="O2352" s="257"/>
      <c r="Q2352" s="257"/>
      <c r="R2352" s="257"/>
      <c r="Z2352" s="257"/>
      <c r="AA2352" s="257"/>
      <c r="AD2352" s="257"/>
      <c r="AE2352" s="257"/>
      <c r="AP2352" s="257"/>
      <c r="AQ2352" s="257"/>
      <c r="AT2352" s="257"/>
      <c r="AU2352" s="257"/>
      <c r="BF2352" s="257"/>
      <c r="BG2352" s="257"/>
      <c r="BJ2352" s="257"/>
      <c r="BK2352" s="257"/>
    </row>
    <row r="2353" spans="10:63">
      <c r="J2353" s="257"/>
      <c r="K2353" s="257"/>
      <c r="N2353" s="257"/>
      <c r="O2353" s="257"/>
      <c r="P2353" s="257"/>
      <c r="Q2353" s="257"/>
      <c r="Z2353" s="257"/>
      <c r="AA2353" s="257"/>
      <c r="AD2353" s="257"/>
      <c r="AE2353" s="257"/>
      <c r="AP2353" s="257"/>
      <c r="AQ2353" s="257"/>
      <c r="AT2353" s="257"/>
      <c r="AU2353" s="257"/>
      <c r="BF2353" s="257"/>
      <c r="BG2353" s="257"/>
      <c r="BJ2353" s="257"/>
      <c r="BK2353" s="257"/>
    </row>
    <row r="2354" spans="10:63">
      <c r="J2354" s="257"/>
      <c r="K2354" s="257"/>
      <c r="N2354" s="257"/>
      <c r="O2354" s="257"/>
      <c r="P2354" s="257"/>
      <c r="Q2354" s="257"/>
      <c r="Z2354" s="257"/>
      <c r="AA2354" s="257"/>
      <c r="AD2354" s="257"/>
      <c r="AE2354" s="257"/>
      <c r="AP2354" s="257"/>
      <c r="AQ2354" s="257"/>
      <c r="AT2354" s="257"/>
      <c r="AU2354" s="257"/>
      <c r="BF2354" s="257"/>
      <c r="BG2354" s="257"/>
      <c r="BJ2354" s="257"/>
      <c r="BK2354" s="257"/>
    </row>
    <row r="2355" spans="10:63">
      <c r="J2355" s="257"/>
      <c r="K2355" s="257"/>
      <c r="N2355" s="257"/>
      <c r="O2355" s="257"/>
      <c r="Z2355" s="257"/>
      <c r="AA2355" s="257"/>
      <c r="AD2355" s="257"/>
      <c r="AE2355" s="257"/>
      <c r="AP2355" s="257"/>
      <c r="AQ2355" s="257"/>
      <c r="AT2355" s="257"/>
      <c r="AU2355" s="257"/>
      <c r="BF2355" s="257"/>
      <c r="BG2355" s="257"/>
      <c r="BJ2355" s="257"/>
      <c r="BK2355" s="257"/>
    </row>
    <row r="2356" spans="10:63">
      <c r="J2356" s="257"/>
      <c r="K2356" s="257"/>
      <c r="N2356" s="257"/>
      <c r="O2356" s="257"/>
      <c r="Z2356" s="257"/>
      <c r="AA2356" s="257"/>
      <c r="AD2356" s="257"/>
      <c r="AE2356" s="257"/>
      <c r="AP2356" s="257"/>
      <c r="AQ2356" s="257"/>
      <c r="AT2356" s="257"/>
      <c r="AU2356" s="257"/>
      <c r="BF2356" s="257"/>
      <c r="BG2356" s="257"/>
      <c r="BJ2356" s="257"/>
      <c r="BK2356" s="257"/>
    </row>
    <row r="2357" spans="10:63">
      <c r="J2357" s="257"/>
      <c r="K2357" s="257"/>
      <c r="N2357" s="257"/>
      <c r="O2357" s="257"/>
      <c r="Z2357" s="257"/>
      <c r="AA2357" s="257"/>
      <c r="AD2357" s="257"/>
      <c r="AE2357" s="257"/>
      <c r="AP2357" s="257"/>
      <c r="AQ2357" s="257"/>
      <c r="AT2357" s="257"/>
      <c r="AU2357" s="257"/>
      <c r="BF2357" s="257"/>
      <c r="BG2357" s="257"/>
      <c r="BJ2357" s="257"/>
      <c r="BK2357" s="257"/>
    </row>
    <row r="2358" spans="10:63">
      <c r="J2358" s="257"/>
      <c r="K2358" s="257"/>
      <c r="L2358" s="257"/>
      <c r="N2358" s="257"/>
      <c r="O2358" s="257"/>
      <c r="P2358" s="257"/>
      <c r="Z2358" s="257"/>
      <c r="AA2358" s="257"/>
      <c r="AD2358" s="257"/>
      <c r="AE2358" s="257"/>
      <c r="AP2358" s="257"/>
      <c r="AQ2358" s="257"/>
      <c r="AT2358" s="257"/>
      <c r="AU2358" s="257"/>
      <c r="BF2358" s="257"/>
      <c r="BG2358" s="257"/>
      <c r="BJ2358" s="257"/>
      <c r="BK2358" s="257"/>
    </row>
    <row r="2359" spans="10:63">
      <c r="J2359" s="257"/>
      <c r="K2359" s="257"/>
      <c r="L2359" s="257"/>
      <c r="M2359" s="257"/>
      <c r="N2359" s="257"/>
      <c r="O2359" s="257"/>
      <c r="P2359" s="257"/>
      <c r="Q2359" s="257"/>
      <c r="Z2359" s="257"/>
      <c r="AA2359" s="257"/>
      <c r="AD2359" s="257"/>
      <c r="AE2359" s="257"/>
      <c r="AP2359" s="257"/>
      <c r="AQ2359" s="257"/>
      <c r="AT2359" s="257"/>
      <c r="AU2359" s="257"/>
      <c r="BF2359" s="257"/>
      <c r="BG2359" s="257"/>
      <c r="BJ2359" s="257"/>
      <c r="BK2359" s="257"/>
    </row>
    <row r="2360" spans="10:63">
      <c r="J2360" s="257"/>
      <c r="K2360" s="257"/>
      <c r="L2360" s="257"/>
      <c r="M2360" s="257"/>
      <c r="N2360" s="257"/>
      <c r="O2360" s="257"/>
      <c r="P2360" s="257"/>
      <c r="Q2360" s="257"/>
      <c r="Z2360" s="257"/>
      <c r="AA2360" s="257"/>
      <c r="AD2360" s="257"/>
      <c r="AE2360" s="257"/>
      <c r="AP2360" s="257"/>
      <c r="AQ2360" s="257"/>
      <c r="AT2360" s="257"/>
      <c r="AU2360" s="257"/>
      <c r="BF2360" s="257"/>
      <c r="BG2360" s="257"/>
      <c r="BJ2360" s="257"/>
      <c r="BK2360" s="257"/>
    </row>
    <row r="2361" spans="10:63">
      <c r="J2361" s="257"/>
      <c r="K2361" s="257"/>
      <c r="L2361" s="257"/>
      <c r="N2361" s="257"/>
      <c r="O2361" s="257"/>
      <c r="P2361" s="257"/>
      <c r="Z2361" s="257"/>
      <c r="AA2361" s="257"/>
      <c r="AD2361" s="257"/>
      <c r="AE2361" s="257"/>
      <c r="AP2361" s="257"/>
      <c r="AQ2361" s="257"/>
      <c r="AT2361" s="257"/>
      <c r="AU2361" s="257"/>
      <c r="BF2361" s="257"/>
      <c r="BG2361" s="257"/>
      <c r="BJ2361" s="257"/>
      <c r="BK2361" s="257"/>
    </row>
    <row r="2362" spans="10:63">
      <c r="J2362" s="257"/>
      <c r="K2362" s="257"/>
      <c r="L2362" s="257"/>
      <c r="N2362" s="257"/>
      <c r="O2362" s="257"/>
      <c r="P2362" s="257"/>
      <c r="Z2362" s="257"/>
      <c r="AA2362" s="257"/>
      <c r="AD2362" s="257"/>
      <c r="AE2362" s="257"/>
      <c r="AP2362" s="257"/>
      <c r="AQ2362" s="257"/>
      <c r="AT2362" s="257"/>
      <c r="AU2362" s="257"/>
      <c r="BF2362" s="257"/>
      <c r="BG2362" s="257"/>
      <c r="BJ2362" s="257"/>
      <c r="BK2362" s="257"/>
    </row>
    <row r="2363" spans="10:63">
      <c r="J2363" s="257"/>
      <c r="K2363" s="257"/>
      <c r="L2363" s="257"/>
      <c r="M2363" s="257"/>
      <c r="N2363" s="257"/>
      <c r="O2363" s="257"/>
      <c r="P2363" s="257"/>
      <c r="Q2363" s="257"/>
      <c r="Z2363" s="257"/>
      <c r="AA2363" s="257"/>
      <c r="AD2363" s="257"/>
      <c r="AE2363" s="257"/>
      <c r="AP2363" s="257"/>
      <c r="AQ2363" s="257"/>
      <c r="AT2363" s="257"/>
      <c r="AU2363" s="257"/>
      <c r="BF2363" s="257"/>
      <c r="BG2363" s="257"/>
      <c r="BJ2363" s="257"/>
      <c r="BK2363" s="257"/>
    </row>
    <row r="2364" spans="10:63">
      <c r="J2364" s="257"/>
      <c r="K2364" s="257"/>
      <c r="M2364" s="257"/>
      <c r="N2364" s="257"/>
      <c r="O2364" s="257"/>
      <c r="Q2364" s="257"/>
      <c r="R2364" s="257"/>
      <c r="Z2364" s="257"/>
      <c r="AA2364" s="257"/>
      <c r="AD2364" s="257"/>
      <c r="AE2364" s="257"/>
      <c r="AP2364" s="257"/>
      <c r="AQ2364" s="257"/>
      <c r="AT2364" s="257"/>
      <c r="AU2364" s="257"/>
      <c r="BF2364" s="257"/>
      <c r="BG2364" s="257"/>
      <c r="BJ2364" s="257"/>
      <c r="BK2364" s="257"/>
    </row>
    <row r="2365" spans="10:63">
      <c r="J2365" s="257"/>
      <c r="K2365" s="257"/>
      <c r="L2365" s="257"/>
      <c r="M2365" s="257"/>
      <c r="N2365" s="257"/>
      <c r="O2365" s="257"/>
      <c r="P2365" s="257"/>
      <c r="Q2365" s="257"/>
      <c r="Z2365" s="257"/>
      <c r="AA2365" s="257"/>
      <c r="AD2365" s="257"/>
      <c r="AE2365" s="257"/>
      <c r="AP2365" s="257"/>
      <c r="AQ2365" s="257"/>
      <c r="AT2365" s="257"/>
      <c r="AU2365" s="257"/>
      <c r="BF2365" s="257"/>
      <c r="BG2365" s="257"/>
      <c r="BJ2365" s="257"/>
      <c r="BK2365" s="257"/>
    </row>
    <row r="2366" spans="10:63">
      <c r="J2366" s="257"/>
      <c r="K2366" s="257"/>
      <c r="N2366" s="257"/>
      <c r="O2366" s="257"/>
      <c r="Z2366" s="257"/>
      <c r="AA2366" s="257"/>
      <c r="AD2366" s="257"/>
      <c r="AE2366" s="257"/>
      <c r="AP2366" s="257"/>
      <c r="AQ2366" s="257"/>
      <c r="AT2366" s="257"/>
      <c r="AU2366" s="257"/>
      <c r="BF2366" s="257"/>
      <c r="BG2366" s="257"/>
      <c r="BJ2366" s="257"/>
      <c r="BK2366" s="257"/>
    </row>
    <row r="2367" spans="10:63">
      <c r="J2367" s="257"/>
      <c r="K2367" s="257"/>
      <c r="N2367" s="257"/>
      <c r="O2367" s="257"/>
      <c r="Z2367" s="257"/>
      <c r="AA2367" s="257"/>
      <c r="AD2367" s="257"/>
      <c r="AE2367" s="257"/>
      <c r="AP2367" s="257"/>
      <c r="AQ2367" s="257"/>
      <c r="AT2367" s="257"/>
      <c r="AU2367" s="257"/>
      <c r="BF2367" s="257"/>
      <c r="BG2367" s="257"/>
      <c r="BJ2367" s="257"/>
      <c r="BK2367" s="257"/>
    </row>
    <row r="2368" spans="10:63">
      <c r="J2368" s="257"/>
      <c r="K2368" s="257"/>
      <c r="N2368" s="257"/>
      <c r="O2368" s="257"/>
      <c r="Z2368" s="257"/>
      <c r="AA2368" s="257"/>
      <c r="AD2368" s="257"/>
      <c r="AE2368" s="257"/>
      <c r="AP2368" s="257"/>
      <c r="AQ2368" s="257"/>
      <c r="AT2368" s="257"/>
      <c r="AU2368" s="257"/>
      <c r="BF2368" s="257"/>
      <c r="BG2368" s="257"/>
      <c r="BJ2368" s="257"/>
      <c r="BK2368" s="257"/>
    </row>
    <row r="2369" spans="10:63">
      <c r="J2369" s="257"/>
      <c r="K2369" s="257"/>
      <c r="N2369" s="257"/>
      <c r="O2369" s="257"/>
      <c r="Z2369" s="257"/>
      <c r="AA2369" s="257"/>
      <c r="AD2369" s="257"/>
      <c r="AE2369" s="257"/>
      <c r="AP2369" s="257"/>
      <c r="AQ2369" s="257"/>
      <c r="AT2369" s="257"/>
      <c r="AU2369" s="257"/>
      <c r="BF2369" s="257"/>
      <c r="BG2369" s="257"/>
      <c r="BJ2369" s="257"/>
      <c r="BK2369" s="257"/>
    </row>
    <row r="2370" spans="10:63">
      <c r="J2370" s="257"/>
      <c r="K2370" s="257"/>
      <c r="N2370" s="257"/>
      <c r="O2370" s="257"/>
      <c r="Z2370" s="257"/>
      <c r="AA2370" s="257"/>
      <c r="AD2370" s="257"/>
      <c r="AE2370" s="257"/>
      <c r="AP2370" s="257"/>
      <c r="AQ2370" s="257"/>
      <c r="AT2370" s="257"/>
      <c r="AU2370" s="257"/>
      <c r="BF2370" s="257"/>
      <c r="BG2370" s="257"/>
      <c r="BJ2370" s="257"/>
      <c r="BK2370" s="257"/>
    </row>
    <row r="2371" spans="10:63">
      <c r="J2371" s="257"/>
      <c r="K2371" s="257"/>
      <c r="N2371" s="257"/>
      <c r="O2371" s="257"/>
      <c r="P2371" s="257"/>
      <c r="Q2371" s="257"/>
      <c r="Z2371" s="257"/>
      <c r="AA2371" s="257"/>
      <c r="AD2371" s="257"/>
      <c r="AE2371" s="257"/>
      <c r="AP2371" s="257"/>
      <c r="AQ2371" s="257"/>
      <c r="AT2371" s="257"/>
      <c r="AU2371" s="257"/>
      <c r="BF2371" s="257"/>
      <c r="BG2371" s="257"/>
      <c r="BJ2371" s="257"/>
      <c r="BK2371" s="257"/>
    </row>
    <row r="2372" spans="10:63">
      <c r="J2372" s="257"/>
      <c r="K2372" s="257"/>
      <c r="L2372" s="257"/>
      <c r="N2372" s="257"/>
      <c r="O2372" s="257"/>
      <c r="P2372" s="257"/>
      <c r="Z2372" s="257"/>
      <c r="AA2372" s="257"/>
      <c r="AD2372" s="257"/>
      <c r="AE2372" s="257"/>
      <c r="AP2372" s="257"/>
      <c r="AQ2372" s="257"/>
      <c r="AT2372" s="257"/>
      <c r="AU2372" s="257"/>
      <c r="BF2372" s="257"/>
      <c r="BG2372" s="257"/>
      <c r="BJ2372" s="257"/>
      <c r="BK2372" s="257"/>
    </row>
    <row r="2373" spans="10:63">
      <c r="J2373" s="257"/>
      <c r="K2373" s="257"/>
      <c r="N2373" s="257"/>
      <c r="O2373" s="257"/>
      <c r="Z2373" s="257"/>
      <c r="AA2373" s="257"/>
      <c r="AD2373" s="257"/>
      <c r="AE2373" s="257"/>
      <c r="AP2373" s="257"/>
      <c r="AQ2373" s="257"/>
      <c r="AT2373" s="257"/>
      <c r="AU2373" s="257"/>
      <c r="BF2373" s="257"/>
      <c r="BG2373" s="257"/>
      <c r="BJ2373" s="257"/>
      <c r="BK2373" s="257"/>
    </row>
    <row r="2374" spans="10:63">
      <c r="J2374" s="257"/>
      <c r="K2374" s="257"/>
      <c r="L2374" s="257"/>
      <c r="N2374" s="257"/>
      <c r="O2374" s="257"/>
      <c r="P2374" s="257"/>
      <c r="Z2374" s="257"/>
      <c r="AA2374" s="257"/>
      <c r="AD2374" s="257"/>
      <c r="AE2374" s="257"/>
      <c r="AP2374" s="257"/>
      <c r="AQ2374" s="257"/>
      <c r="AT2374" s="257"/>
      <c r="AU2374" s="257"/>
      <c r="BF2374" s="257"/>
      <c r="BG2374" s="257"/>
      <c r="BJ2374" s="257"/>
      <c r="BK2374" s="257"/>
    </row>
    <row r="2375" spans="10:63">
      <c r="J2375" s="257"/>
      <c r="K2375" s="257"/>
      <c r="N2375" s="257"/>
      <c r="O2375" s="257"/>
      <c r="Z2375" s="257"/>
      <c r="AA2375" s="257"/>
      <c r="AD2375" s="257"/>
      <c r="AE2375" s="257"/>
      <c r="AP2375" s="257"/>
      <c r="AQ2375" s="257"/>
      <c r="AT2375" s="257"/>
      <c r="AU2375" s="257"/>
      <c r="BF2375" s="257"/>
      <c r="BG2375" s="257"/>
      <c r="BJ2375" s="257"/>
      <c r="BK2375" s="257"/>
    </row>
    <row r="2376" spans="10:63">
      <c r="J2376" s="257"/>
      <c r="K2376" s="257"/>
      <c r="N2376" s="257"/>
      <c r="O2376" s="257"/>
      <c r="Z2376" s="257"/>
      <c r="AA2376" s="257"/>
      <c r="AD2376" s="257"/>
      <c r="AE2376" s="257"/>
      <c r="AP2376" s="257"/>
      <c r="AQ2376" s="257"/>
      <c r="AT2376" s="257"/>
      <c r="AU2376" s="257"/>
      <c r="BF2376" s="257"/>
      <c r="BG2376" s="257"/>
      <c r="BJ2376" s="257"/>
      <c r="BK2376" s="257"/>
    </row>
    <row r="2377" spans="10:63">
      <c r="J2377" s="257"/>
      <c r="K2377" s="257"/>
      <c r="L2377" s="257"/>
      <c r="N2377" s="257"/>
      <c r="O2377" s="257"/>
      <c r="P2377" s="257"/>
      <c r="Z2377" s="257"/>
      <c r="AA2377" s="257"/>
      <c r="AD2377" s="257"/>
      <c r="AE2377" s="257"/>
      <c r="AP2377" s="257"/>
      <c r="AQ2377" s="257"/>
      <c r="AT2377" s="257"/>
      <c r="AU2377" s="257"/>
      <c r="BF2377" s="257"/>
      <c r="BG2377" s="257"/>
      <c r="BJ2377" s="257"/>
      <c r="BK2377" s="257"/>
    </row>
    <row r="2378" spans="10:63">
      <c r="J2378" s="257"/>
      <c r="K2378" s="257"/>
      <c r="L2378" s="257"/>
      <c r="M2378" s="257"/>
      <c r="N2378" s="257"/>
      <c r="O2378" s="257"/>
      <c r="P2378" s="257"/>
      <c r="Q2378" s="257"/>
      <c r="Z2378" s="257"/>
      <c r="AA2378" s="257"/>
      <c r="AD2378" s="257"/>
      <c r="AE2378" s="257"/>
      <c r="AP2378" s="257"/>
      <c r="AQ2378" s="257"/>
      <c r="AT2378" s="257"/>
      <c r="AU2378" s="257"/>
      <c r="BF2378" s="257"/>
      <c r="BG2378" s="257"/>
      <c r="BJ2378" s="257"/>
      <c r="BK2378" s="257"/>
    </row>
    <row r="2379" spans="10:63">
      <c r="J2379" s="257"/>
      <c r="K2379" s="257"/>
      <c r="L2379" s="257"/>
      <c r="M2379" s="257"/>
      <c r="N2379" s="257"/>
      <c r="O2379" s="257"/>
      <c r="P2379" s="257"/>
      <c r="Q2379" s="257"/>
      <c r="Z2379" s="257"/>
      <c r="AA2379" s="257"/>
      <c r="AD2379" s="257"/>
      <c r="AE2379" s="257"/>
      <c r="AP2379" s="257"/>
      <c r="AQ2379" s="257"/>
      <c r="AT2379" s="257"/>
      <c r="AU2379" s="257"/>
      <c r="BF2379" s="257"/>
      <c r="BG2379" s="257"/>
      <c r="BJ2379" s="257"/>
      <c r="BK2379" s="257"/>
    </row>
    <row r="2380" spans="10:63">
      <c r="J2380" s="257"/>
      <c r="K2380" s="257"/>
      <c r="N2380" s="257"/>
      <c r="O2380" s="257"/>
      <c r="Z2380" s="257"/>
      <c r="AA2380" s="257"/>
      <c r="AD2380" s="257"/>
      <c r="AE2380" s="257"/>
      <c r="AP2380" s="257"/>
      <c r="AQ2380" s="257"/>
      <c r="AT2380" s="257"/>
      <c r="AU2380" s="257"/>
      <c r="BF2380" s="257"/>
      <c r="BG2380" s="257"/>
      <c r="BJ2380" s="257"/>
      <c r="BK2380" s="257"/>
    </row>
    <row r="2381" spans="10:63">
      <c r="J2381" s="257"/>
      <c r="K2381" s="257"/>
      <c r="L2381" s="257"/>
      <c r="M2381" s="257"/>
      <c r="N2381" s="257"/>
      <c r="O2381" s="257"/>
      <c r="P2381" s="257"/>
      <c r="Q2381" s="257"/>
      <c r="Z2381" s="257"/>
      <c r="AA2381" s="257"/>
      <c r="AD2381" s="257"/>
      <c r="AE2381" s="257"/>
      <c r="AP2381" s="257"/>
      <c r="AQ2381" s="257"/>
      <c r="AT2381" s="257"/>
      <c r="AU2381" s="257"/>
      <c r="BF2381" s="257"/>
      <c r="BG2381" s="257"/>
      <c r="BJ2381" s="257"/>
      <c r="BK2381" s="257"/>
    </row>
    <row r="2382" spans="10:63">
      <c r="J2382" s="257"/>
      <c r="K2382" s="257"/>
      <c r="L2382" s="257"/>
      <c r="N2382" s="257"/>
      <c r="O2382" s="257"/>
      <c r="P2382" s="257"/>
      <c r="Z2382" s="257"/>
      <c r="AA2382" s="257"/>
      <c r="AD2382" s="257"/>
      <c r="AE2382" s="257"/>
      <c r="AP2382" s="257"/>
      <c r="AQ2382" s="257"/>
      <c r="AT2382" s="257"/>
      <c r="AU2382" s="257"/>
      <c r="BF2382" s="257"/>
      <c r="BG2382" s="257"/>
      <c r="BJ2382" s="257"/>
      <c r="BK2382" s="257"/>
    </row>
    <row r="2383" spans="10:63">
      <c r="J2383" s="257"/>
      <c r="K2383" s="257"/>
      <c r="N2383" s="257"/>
      <c r="O2383" s="257"/>
      <c r="Z2383" s="257"/>
      <c r="AA2383" s="257"/>
      <c r="AD2383" s="257"/>
      <c r="AE2383" s="257"/>
      <c r="AP2383" s="257"/>
      <c r="AQ2383" s="257"/>
      <c r="AT2383" s="257"/>
      <c r="AU2383" s="257"/>
      <c r="BF2383" s="257"/>
      <c r="BG2383" s="257"/>
      <c r="BJ2383" s="257"/>
      <c r="BK2383" s="257"/>
    </row>
    <row r="2384" spans="10:63">
      <c r="J2384" s="257"/>
      <c r="K2384" s="257"/>
      <c r="N2384" s="257"/>
      <c r="O2384" s="257"/>
      <c r="R2384" s="257"/>
      <c r="Z2384" s="257"/>
      <c r="AA2384" s="257"/>
      <c r="AD2384" s="257"/>
      <c r="AE2384" s="257"/>
      <c r="AP2384" s="257"/>
      <c r="AQ2384" s="257"/>
      <c r="AT2384" s="257"/>
      <c r="AU2384" s="257"/>
      <c r="BF2384" s="257"/>
      <c r="BG2384" s="257"/>
      <c r="BJ2384" s="257"/>
      <c r="BK2384" s="257"/>
    </row>
    <row r="2385" spans="10:63">
      <c r="J2385" s="257"/>
      <c r="K2385" s="257"/>
      <c r="L2385" s="257"/>
      <c r="N2385" s="257"/>
      <c r="O2385" s="257"/>
      <c r="P2385" s="257"/>
      <c r="Z2385" s="257"/>
      <c r="AA2385" s="257"/>
      <c r="AD2385" s="257"/>
      <c r="AE2385" s="257"/>
      <c r="AP2385" s="257"/>
      <c r="AQ2385" s="257"/>
      <c r="AT2385" s="257"/>
      <c r="AU2385" s="257"/>
      <c r="BF2385" s="257"/>
      <c r="BG2385" s="257"/>
      <c r="BJ2385" s="257"/>
      <c r="BK2385" s="257"/>
    </row>
    <row r="2386" spans="10:63">
      <c r="J2386" s="257"/>
      <c r="K2386" s="257"/>
      <c r="L2386" s="257"/>
      <c r="M2386" s="257"/>
      <c r="N2386" s="257"/>
      <c r="O2386" s="257"/>
      <c r="P2386" s="257"/>
      <c r="Q2386" s="257"/>
      <c r="Z2386" s="257"/>
      <c r="AA2386" s="257"/>
      <c r="AD2386" s="257"/>
      <c r="AE2386" s="257"/>
      <c r="AP2386" s="257"/>
      <c r="AQ2386" s="257"/>
      <c r="AT2386" s="257"/>
      <c r="AU2386" s="257"/>
      <c r="BF2386" s="257"/>
      <c r="BG2386" s="257"/>
      <c r="BJ2386" s="257"/>
      <c r="BK2386" s="257"/>
    </row>
    <row r="2387" spans="10:63">
      <c r="J2387" s="257"/>
      <c r="K2387" s="257"/>
      <c r="N2387" s="257"/>
      <c r="O2387" s="257"/>
      <c r="Z2387" s="257"/>
      <c r="AA2387" s="257"/>
      <c r="AD2387" s="257"/>
      <c r="AE2387" s="257"/>
      <c r="AP2387" s="257"/>
      <c r="AQ2387" s="257"/>
      <c r="AT2387" s="257"/>
      <c r="AU2387" s="257"/>
      <c r="BF2387" s="257"/>
      <c r="BG2387" s="257"/>
      <c r="BJ2387" s="257"/>
      <c r="BK2387" s="257"/>
    </row>
    <row r="2388" spans="10:63">
      <c r="J2388" s="257"/>
      <c r="K2388" s="257"/>
      <c r="M2388" s="257"/>
      <c r="N2388" s="257"/>
      <c r="O2388" s="257"/>
      <c r="Q2388" s="257"/>
      <c r="R2388" s="257"/>
      <c r="Z2388" s="257"/>
      <c r="AA2388" s="257"/>
      <c r="AD2388" s="257"/>
      <c r="AE2388" s="257"/>
      <c r="AP2388" s="257"/>
      <c r="AQ2388" s="257"/>
      <c r="AT2388" s="257"/>
      <c r="AU2388" s="257"/>
      <c r="BF2388" s="257"/>
      <c r="BG2388" s="257"/>
      <c r="BJ2388" s="257"/>
      <c r="BK2388" s="257"/>
    </row>
    <row r="2389" spans="10:63">
      <c r="J2389" s="257"/>
      <c r="K2389" s="257"/>
      <c r="M2389" s="257"/>
      <c r="N2389" s="257"/>
      <c r="O2389" s="257"/>
      <c r="Q2389" s="257"/>
      <c r="R2389" s="257"/>
      <c r="Z2389" s="257"/>
      <c r="AA2389" s="257"/>
      <c r="AD2389" s="257"/>
      <c r="AE2389" s="257"/>
      <c r="AP2389" s="257"/>
      <c r="AQ2389" s="257"/>
      <c r="AT2389" s="257"/>
      <c r="AU2389" s="257"/>
      <c r="BF2389" s="257"/>
      <c r="BG2389" s="257"/>
      <c r="BJ2389" s="257"/>
      <c r="BK2389" s="257"/>
    </row>
    <row r="2390" spans="10:63">
      <c r="J2390" s="257"/>
      <c r="K2390" s="257"/>
      <c r="M2390" s="257"/>
      <c r="N2390" s="257"/>
      <c r="O2390" s="257"/>
      <c r="Q2390" s="257"/>
      <c r="R2390" s="257"/>
      <c r="Z2390" s="257"/>
      <c r="AA2390" s="257"/>
      <c r="AD2390" s="257"/>
      <c r="AE2390" s="257"/>
      <c r="AP2390" s="257"/>
      <c r="AQ2390" s="257"/>
      <c r="AT2390" s="257"/>
      <c r="AU2390" s="257"/>
      <c r="BF2390" s="257"/>
      <c r="BG2390" s="257"/>
      <c r="BJ2390" s="257"/>
      <c r="BK2390" s="257"/>
    </row>
    <row r="2391" spans="10:63">
      <c r="J2391" s="257"/>
      <c r="K2391" s="257"/>
      <c r="M2391" s="257"/>
      <c r="N2391" s="257"/>
      <c r="O2391" s="257"/>
      <c r="Q2391" s="257"/>
      <c r="R2391" s="257"/>
      <c r="Z2391" s="257"/>
      <c r="AA2391" s="257"/>
      <c r="AD2391" s="257"/>
      <c r="AE2391" s="257"/>
      <c r="AP2391" s="257"/>
      <c r="AQ2391" s="257"/>
      <c r="AT2391" s="257"/>
      <c r="AU2391" s="257"/>
      <c r="BF2391" s="257"/>
      <c r="BG2391" s="257"/>
      <c r="BJ2391" s="257"/>
      <c r="BK2391" s="257"/>
    </row>
    <row r="2392" spans="10:63">
      <c r="J2392" s="257"/>
      <c r="K2392" s="257"/>
      <c r="M2392" s="257"/>
      <c r="N2392" s="257"/>
      <c r="O2392" s="257"/>
      <c r="Q2392" s="257"/>
      <c r="R2392" s="257"/>
      <c r="Z2392" s="257"/>
      <c r="AA2392" s="257"/>
      <c r="AD2392" s="257"/>
      <c r="AE2392" s="257"/>
      <c r="AP2392" s="257"/>
      <c r="AQ2392" s="257"/>
      <c r="AT2392" s="257"/>
      <c r="AU2392" s="257"/>
      <c r="BF2392" s="257"/>
      <c r="BG2392" s="257"/>
      <c r="BJ2392" s="257"/>
      <c r="BK2392" s="257"/>
    </row>
    <row r="2393" spans="10:63">
      <c r="J2393" s="257"/>
      <c r="K2393" s="257"/>
      <c r="M2393" s="257"/>
      <c r="N2393" s="257"/>
      <c r="O2393" s="257"/>
      <c r="Q2393" s="257"/>
      <c r="R2393" s="257"/>
      <c r="Z2393" s="257"/>
      <c r="AA2393" s="257"/>
      <c r="AD2393" s="257"/>
      <c r="AE2393" s="257"/>
      <c r="AP2393" s="257"/>
      <c r="AQ2393" s="257"/>
      <c r="AT2393" s="257"/>
      <c r="AU2393" s="257"/>
      <c r="BF2393" s="257"/>
      <c r="BG2393" s="257"/>
      <c r="BJ2393" s="257"/>
      <c r="BK2393" s="257"/>
    </row>
    <row r="2394" spans="10:63">
      <c r="J2394" s="257"/>
      <c r="K2394" s="257"/>
      <c r="N2394" s="257"/>
      <c r="O2394" s="257"/>
      <c r="R2394" s="257"/>
      <c r="Z2394" s="257"/>
      <c r="AA2394" s="257"/>
      <c r="AD2394" s="257"/>
      <c r="AE2394" s="257"/>
      <c r="AP2394" s="257"/>
      <c r="AQ2394" s="257"/>
      <c r="AT2394" s="257"/>
      <c r="AU2394" s="257"/>
      <c r="BF2394" s="257"/>
      <c r="BG2394" s="257"/>
      <c r="BJ2394" s="257"/>
      <c r="BK2394" s="257"/>
    </row>
    <row r="2395" spans="10:63">
      <c r="J2395" s="257"/>
      <c r="K2395" s="257"/>
      <c r="N2395" s="257"/>
      <c r="O2395" s="257"/>
      <c r="P2395" s="257"/>
      <c r="Q2395" s="257"/>
      <c r="Z2395" s="257"/>
      <c r="AA2395" s="257"/>
      <c r="AD2395" s="257"/>
      <c r="AE2395" s="257"/>
      <c r="AP2395" s="257"/>
      <c r="AQ2395" s="257"/>
      <c r="AT2395" s="257"/>
      <c r="AU2395" s="257"/>
      <c r="BF2395" s="257"/>
      <c r="BG2395" s="257"/>
      <c r="BJ2395" s="257"/>
      <c r="BK2395" s="257"/>
    </row>
    <row r="2396" spans="10:63">
      <c r="J2396" s="257"/>
      <c r="K2396" s="257"/>
      <c r="N2396" s="257"/>
      <c r="O2396" s="257"/>
      <c r="R2396" s="257"/>
      <c r="Z2396" s="257"/>
      <c r="AA2396" s="257"/>
      <c r="AD2396" s="257"/>
      <c r="AE2396" s="257"/>
      <c r="AP2396" s="257"/>
      <c r="AQ2396" s="257"/>
      <c r="AT2396" s="257"/>
      <c r="AU2396" s="257"/>
      <c r="BF2396" s="257"/>
      <c r="BG2396" s="257"/>
      <c r="BJ2396" s="257"/>
      <c r="BK2396" s="257"/>
    </row>
    <row r="2397" spans="10:63">
      <c r="J2397" s="257"/>
      <c r="K2397" s="257"/>
      <c r="M2397" s="257"/>
      <c r="N2397" s="257"/>
      <c r="O2397" s="257"/>
      <c r="Q2397" s="257"/>
      <c r="R2397" s="257"/>
      <c r="Z2397" s="257"/>
      <c r="AA2397" s="257"/>
      <c r="AD2397" s="257"/>
      <c r="AE2397" s="257"/>
      <c r="AP2397" s="257"/>
      <c r="AQ2397" s="257"/>
      <c r="AT2397" s="257"/>
      <c r="AU2397" s="257"/>
      <c r="BF2397" s="257"/>
      <c r="BG2397" s="257"/>
      <c r="BJ2397" s="257"/>
      <c r="BK2397" s="257"/>
    </row>
    <row r="2398" spans="10:63">
      <c r="J2398" s="257"/>
      <c r="K2398" s="257"/>
      <c r="L2398" s="257"/>
      <c r="N2398" s="257"/>
      <c r="O2398" s="257"/>
      <c r="P2398" s="257"/>
      <c r="Z2398" s="257"/>
      <c r="AA2398" s="257"/>
      <c r="AD2398" s="257"/>
      <c r="AE2398" s="257"/>
      <c r="AP2398" s="257"/>
      <c r="AQ2398" s="257"/>
      <c r="AT2398" s="257"/>
      <c r="AU2398" s="257"/>
      <c r="BF2398" s="257"/>
      <c r="BG2398" s="257"/>
      <c r="BJ2398" s="257"/>
      <c r="BK2398" s="257"/>
    </row>
    <row r="2399" spans="10:63">
      <c r="J2399" s="257"/>
      <c r="K2399" s="257"/>
      <c r="L2399" s="257"/>
      <c r="M2399" s="257"/>
      <c r="N2399" s="257"/>
      <c r="O2399" s="257"/>
      <c r="P2399" s="257"/>
      <c r="Q2399" s="257"/>
      <c r="Z2399" s="257"/>
      <c r="AA2399" s="257"/>
      <c r="AD2399" s="257"/>
      <c r="AE2399" s="257"/>
      <c r="AP2399" s="257"/>
      <c r="AQ2399" s="257"/>
      <c r="AT2399" s="257"/>
      <c r="AU2399" s="257"/>
      <c r="BF2399" s="257"/>
      <c r="BG2399" s="257"/>
      <c r="BJ2399" s="257"/>
      <c r="BK2399" s="257"/>
    </row>
    <row r="2400" spans="10:63">
      <c r="J2400" s="257"/>
      <c r="K2400" s="257"/>
      <c r="L2400" s="257"/>
      <c r="M2400" s="257"/>
      <c r="N2400" s="257"/>
      <c r="O2400" s="257"/>
      <c r="P2400" s="257"/>
      <c r="Q2400" s="257"/>
      <c r="Z2400" s="257"/>
      <c r="AA2400" s="257"/>
      <c r="AD2400" s="257"/>
      <c r="AE2400" s="257"/>
      <c r="AP2400" s="257"/>
      <c r="AQ2400" s="257"/>
      <c r="AT2400" s="257"/>
      <c r="AU2400" s="257"/>
      <c r="BF2400" s="257"/>
      <c r="BG2400" s="257"/>
      <c r="BJ2400" s="257"/>
      <c r="BK2400" s="257"/>
    </row>
    <row r="2401" spans="10:63">
      <c r="J2401" s="257"/>
      <c r="K2401" s="257"/>
      <c r="L2401" s="257"/>
      <c r="M2401" s="257"/>
      <c r="N2401" s="257"/>
      <c r="O2401" s="257"/>
      <c r="P2401" s="257"/>
      <c r="Q2401" s="257"/>
      <c r="Z2401" s="257"/>
      <c r="AA2401" s="257"/>
      <c r="AD2401" s="257"/>
      <c r="AE2401" s="257"/>
      <c r="AP2401" s="257"/>
      <c r="AQ2401" s="257"/>
      <c r="AT2401" s="257"/>
      <c r="AU2401" s="257"/>
      <c r="BF2401" s="257"/>
      <c r="BG2401" s="257"/>
      <c r="BJ2401" s="257"/>
      <c r="BK2401" s="257"/>
    </row>
    <row r="2402" spans="10:63">
      <c r="J2402" s="257"/>
      <c r="K2402" s="257"/>
      <c r="L2402" s="257"/>
      <c r="N2402" s="257"/>
      <c r="O2402" s="257"/>
      <c r="P2402" s="257"/>
      <c r="Z2402" s="257"/>
      <c r="AA2402" s="257"/>
      <c r="AD2402" s="257"/>
      <c r="AE2402" s="257"/>
      <c r="AP2402" s="257"/>
      <c r="AQ2402" s="257"/>
      <c r="AT2402" s="257"/>
      <c r="AU2402" s="257"/>
      <c r="BF2402" s="257"/>
      <c r="BG2402" s="257"/>
      <c r="BJ2402" s="257"/>
      <c r="BK2402" s="257"/>
    </row>
    <row r="2403" spans="10:63">
      <c r="J2403" s="257"/>
      <c r="K2403" s="257"/>
      <c r="L2403" s="257"/>
      <c r="M2403" s="257"/>
      <c r="N2403" s="257"/>
      <c r="O2403" s="257"/>
      <c r="P2403" s="257"/>
      <c r="Q2403" s="257"/>
      <c r="Z2403" s="257"/>
      <c r="AA2403" s="257"/>
      <c r="AD2403" s="257"/>
      <c r="AE2403" s="257"/>
      <c r="AP2403" s="257"/>
      <c r="AQ2403" s="257"/>
      <c r="AT2403" s="257"/>
      <c r="AU2403" s="257"/>
      <c r="BF2403" s="257"/>
      <c r="BG2403" s="257"/>
      <c r="BJ2403" s="257"/>
      <c r="BK2403" s="257"/>
    </row>
    <row r="2404" spans="10:63">
      <c r="J2404" s="257"/>
      <c r="K2404" s="257"/>
      <c r="L2404" s="257"/>
      <c r="M2404" s="257"/>
      <c r="N2404" s="257"/>
      <c r="O2404" s="257"/>
      <c r="P2404" s="257"/>
      <c r="Q2404" s="257"/>
      <c r="Z2404" s="257"/>
      <c r="AA2404" s="257"/>
      <c r="AD2404" s="257"/>
      <c r="AE2404" s="257"/>
      <c r="AP2404" s="257"/>
      <c r="AQ2404" s="257"/>
      <c r="AT2404" s="257"/>
      <c r="AU2404" s="257"/>
      <c r="BF2404" s="257"/>
      <c r="BG2404" s="257"/>
      <c r="BJ2404" s="257"/>
      <c r="BK2404" s="257"/>
    </row>
    <row r="2405" spans="10:63">
      <c r="J2405" s="257"/>
      <c r="K2405" s="257"/>
      <c r="L2405" s="257"/>
      <c r="N2405" s="257"/>
      <c r="O2405" s="257"/>
      <c r="P2405" s="257"/>
      <c r="Z2405" s="257"/>
      <c r="AA2405" s="257"/>
      <c r="AD2405" s="257"/>
      <c r="AE2405" s="257"/>
      <c r="AP2405" s="257"/>
      <c r="AQ2405" s="257"/>
      <c r="AT2405" s="257"/>
      <c r="AU2405" s="257"/>
      <c r="BF2405" s="257"/>
      <c r="BG2405" s="257"/>
      <c r="BJ2405" s="257"/>
      <c r="BK2405" s="257"/>
    </row>
    <row r="2406" spans="10:63">
      <c r="J2406" s="257"/>
      <c r="K2406" s="257"/>
      <c r="L2406" s="257"/>
      <c r="M2406" s="257"/>
      <c r="N2406" s="257"/>
      <c r="O2406" s="257"/>
      <c r="P2406" s="257"/>
      <c r="Q2406" s="257"/>
      <c r="Z2406" s="257"/>
      <c r="AA2406" s="257"/>
      <c r="AD2406" s="257"/>
      <c r="AE2406" s="257"/>
      <c r="AP2406" s="257"/>
      <c r="AQ2406" s="257"/>
      <c r="AT2406" s="257"/>
      <c r="AU2406" s="257"/>
      <c r="BF2406" s="257"/>
      <c r="BG2406" s="257"/>
      <c r="BJ2406" s="257"/>
      <c r="BK2406" s="257"/>
    </row>
    <row r="2407" spans="10:63">
      <c r="J2407" s="257"/>
      <c r="K2407" s="257"/>
      <c r="M2407" s="257"/>
      <c r="N2407" s="257"/>
      <c r="O2407" s="257"/>
      <c r="Q2407" s="257"/>
      <c r="R2407" s="257"/>
      <c r="Z2407" s="257"/>
      <c r="AA2407" s="257"/>
      <c r="AD2407" s="257"/>
      <c r="AE2407" s="257"/>
      <c r="AP2407" s="257"/>
      <c r="AQ2407" s="257"/>
      <c r="AT2407" s="257"/>
      <c r="AU2407" s="257"/>
      <c r="BF2407" s="257"/>
      <c r="BG2407" s="257"/>
      <c r="BJ2407" s="257"/>
      <c r="BK2407" s="257"/>
    </row>
    <row r="2408" spans="10:63">
      <c r="J2408" s="257"/>
      <c r="K2408" s="257"/>
      <c r="M2408" s="257"/>
      <c r="N2408" s="257"/>
      <c r="O2408" s="257"/>
      <c r="Q2408" s="257"/>
      <c r="R2408" s="257"/>
      <c r="Z2408" s="257"/>
      <c r="AA2408" s="257"/>
      <c r="AD2408" s="257"/>
      <c r="AE2408" s="257"/>
      <c r="AP2408" s="257"/>
      <c r="AQ2408" s="257"/>
      <c r="AT2408" s="257"/>
      <c r="AU2408" s="257"/>
      <c r="BF2408" s="257"/>
      <c r="BG2408" s="257"/>
      <c r="BJ2408" s="257"/>
      <c r="BK2408" s="257"/>
    </row>
    <row r="2409" spans="10:63">
      <c r="J2409" s="257"/>
      <c r="K2409" s="257"/>
      <c r="M2409" s="257"/>
      <c r="N2409" s="257"/>
      <c r="O2409" s="257"/>
      <c r="Q2409" s="257"/>
      <c r="R2409" s="257"/>
      <c r="Z2409" s="257"/>
      <c r="AA2409" s="257"/>
      <c r="AD2409" s="257"/>
      <c r="AE2409" s="257"/>
      <c r="AP2409" s="257"/>
      <c r="AQ2409" s="257"/>
      <c r="AT2409" s="257"/>
      <c r="AU2409" s="257"/>
      <c r="BF2409" s="257"/>
      <c r="BG2409" s="257"/>
      <c r="BJ2409" s="257"/>
      <c r="BK2409" s="257"/>
    </row>
    <row r="2410" spans="10:63">
      <c r="J2410" s="257"/>
      <c r="K2410" s="257"/>
      <c r="L2410" s="257"/>
      <c r="N2410" s="257"/>
      <c r="O2410" s="257"/>
      <c r="P2410" s="257"/>
      <c r="Z2410" s="257"/>
      <c r="AA2410" s="257"/>
      <c r="AD2410" s="257"/>
      <c r="AE2410" s="257"/>
      <c r="AP2410" s="257"/>
      <c r="AQ2410" s="257"/>
      <c r="AT2410" s="257"/>
      <c r="AU2410" s="257"/>
      <c r="BF2410" s="257"/>
      <c r="BG2410" s="257"/>
      <c r="BJ2410" s="257"/>
      <c r="BK2410" s="257"/>
    </row>
    <row r="2411" spans="10:63">
      <c r="J2411" s="257"/>
      <c r="K2411" s="257"/>
      <c r="L2411" s="257"/>
      <c r="M2411" s="257"/>
      <c r="N2411" s="257"/>
      <c r="O2411" s="257"/>
      <c r="P2411" s="257"/>
      <c r="Q2411" s="257"/>
      <c r="Z2411" s="257"/>
      <c r="AA2411" s="257"/>
      <c r="AD2411" s="257"/>
      <c r="AE2411" s="257"/>
      <c r="AP2411" s="257"/>
      <c r="AQ2411" s="257"/>
      <c r="AT2411" s="257"/>
      <c r="AU2411" s="257"/>
      <c r="BF2411" s="257"/>
      <c r="BG2411" s="257"/>
      <c r="BJ2411" s="257"/>
      <c r="BK2411" s="257"/>
    </row>
    <row r="2412" spans="10:63">
      <c r="J2412" s="257"/>
      <c r="K2412" s="257"/>
      <c r="L2412" s="257"/>
      <c r="N2412" s="257"/>
      <c r="O2412" s="257"/>
      <c r="P2412" s="257"/>
      <c r="Z2412" s="257"/>
      <c r="AA2412" s="257"/>
      <c r="AD2412" s="257"/>
      <c r="AE2412" s="257"/>
      <c r="AP2412" s="257"/>
      <c r="AQ2412" s="257"/>
      <c r="AT2412" s="257"/>
      <c r="AU2412" s="257"/>
      <c r="BF2412" s="257"/>
      <c r="BG2412" s="257"/>
      <c r="BJ2412" s="257"/>
      <c r="BK2412" s="257"/>
    </row>
    <row r="2413" spans="10:63">
      <c r="J2413" s="257"/>
      <c r="K2413" s="257"/>
      <c r="L2413" s="257"/>
      <c r="M2413" s="257"/>
      <c r="N2413" s="257"/>
      <c r="O2413" s="257"/>
      <c r="P2413" s="257"/>
      <c r="Q2413" s="257"/>
      <c r="Z2413" s="257"/>
      <c r="AA2413" s="257"/>
      <c r="AD2413" s="257"/>
      <c r="AE2413" s="257"/>
      <c r="AP2413" s="257"/>
      <c r="AQ2413" s="257"/>
      <c r="AT2413" s="257"/>
      <c r="AU2413" s="257"/>
      <c r="BF2413" s="257"/>
      <c r="BG2413" s="257"/>
      <c r="BJ2413" s="257"/>
      <c r="BK2413" s="257"/>
    </row>
    <row r="2414" spans="10:63">
      <c r="J2414" s="257"/>
      <c r="K2414" s="257"/>
      <c r="L2414" s="257"/>
      <c r="N2414" s="257"/>
      <c r="O2414" s="257"/>
      <c r="P2414" s="257"/>
      <c r="Z2414" s="257"/>
      <c r="AA2414" s="257"/>
      <c r="AD2414" s="257"/>
      <c r="AE2414" s="257"/>
      <c r="AP2414" s="257"/>
      <c r="AQ2414" s="257"/>
      <c r="AT2414" s="257"/>
      <c r="AU2414" s="257"/>
      <c r="BF2414" s="257"/>
      <c r="BG2414" s="257"/>
      <c r="BJ2414" s="257"/>
      <c r="BK2414" s="257"/>
    </row>
    <row r="2415" spans="10:63">
      <c r="J2415" s="257"/>
      <c r="K2415" s="257"/>
      <c r="L2415" s="257"/>
      <c r="N2415" s="257"/>
      <c r="O2415" s="257"/>
      <c r="P2415" s="257"/>
      <c r="Z2415" s="257"/>
      <c r="AA2415" s="257"/>
      <c r="AD2415" s="257"/>
      <c r="AE2415" s="257"/>
      <c r="AP2415" s="257"/>
      <c r="AQ2415" s="257"/>
      <c r="AT2415" s="257"/>
      <c r="AU2415" s="257"/>
      <c r="BF2415" s="257"/>
      <c r="BG2415" s="257"/>
      <c r="BJ2415" s="257"/>
      <c r="BK2415" s="257"/>
    </row>
    <row r="2416" spans="10:63">
      <c r="J2416" s="257"/>
      <c r="K2416" s="257"/>
      <c r="M2416" s="257"/>
      <c r="N2416" s="257"/>
      <c r="O2416" s="257"/>
      <c r="Q2416" s="257"/>
      <c r="R2416" s="257"/>
      <c r="Z2416" s="257"/>
      <c r="AA2416" s="257"/>
      <c r="AD2416" s="257"/>
      <c r="AE2416" s="257"/>
      <c r="AP2416" s="257"/>
      <c r="AQ2416" s="257"/>
      <c r="AT2416" s="257"/>
      <c r="AU2416" s="257"/>
      <c r="BF2416" s="257"/>
      <c r="BG2416" s="257"/>
      <c r="BJ2416" s="257"/>
      <c r="BK2416" s="257"/>
    </row>
    <row r="2417" spans="10:63">
      <c r="J2417" s="257"/>
      <c r="K2417" s="257"/>
      <c r="N2417" s="257"/>
      <c r="O2417" s="257"/>
      <c r="R2417" s="257"/>
      <c r="Z2417" s="257"/>
      <c r="AA2417" s="257"/>
      <c r="AD2417" s="257"/>
      <c r="AE2417" s="257"/>
      <c r="AP2417" s="257"/>
      <c r="AQ2417" s="257"/>
      <c r="AT2417" s="257"/>
      <c r="AU2417" s="257"/>
      <c r="BF2417" s="257"/>
      <c r="BG2417" s="257"/>
      <c r="BJ2417" s="257"/>
      <c r="BK2417" s="257"/>
    </row>
    <row r="2418" spans="10:63">
      <c r="J2418" s="257"/>
      <c r="K2418" s="257"/>
      <c r="L2418" s="257"/>
      <c r="M2418" s="257"/>
      <c r="N2418" s="257"/>
      <c r="O2418" s="257"/>
      <c r="P2418" s="257"/>
      <c r="Q2418" s="257"/>
      <c r="Z2418" s="257"/>
      <c r="AA2418" s="257"/>
      <c r="AD2418" s="257"/>
      <c r="AE2418" s="257"/>
      <c r="AP2418" s="257"/>
      <c r="AQ2418" s="257"/>
      <c r="AT2418" s="257"/>
      <c r="AU2418" s="257"/>
      <c r="BF2418" s="257"/>
      <c r="BG2418" s="257"/>
      <c r="BJ2418" s="257"/>
      <c r="BK2418" s="257"/>
    </row>
    <row r="2419" spans="10:63">
      <c r="J2419" s="257"/>
      <c r="K2419" s="257"/>
      <c r="M2419" s="257"/>
      <c r="N2419" s="257"/>
      <c r="O2419" s="257"/>
      <c r="Q2419" s="257"/>
      <c r="R2419" s="257"/>
      <c r="Z2419" s="257"/>
      <c r="AA2419" s="257"/>
      <c r="AD2419" s="257"/>
      <c r="AE2419" s="257"/>
      <c r="AP2419" s="257"/>
      <c r="AQ2419" s="257"/>
      <c r="AT2419" s="257"/>
      <c r="AU2419" s="257"/>
      <c r="BF2419" s="257"/>
      <c r="BG2419" s="257"/>
      <c r="BJ2419" s="257"/>
      <c r="BK2419" s="257"/>
    </row>
    <row r="2420" spans="10:63">
      <c r="J2420" s="257"/>
      <c r="K2420" s="257"/>
      <c r="L2420" s="257"/>
      <c r="M2420" s="257"/>
      <c r="N2420" s="257"/>
      <c r="O2420" s="257"/>
      <c r="P2420" s="257"/>
      <c r="Q2420" s="257"/>
      <c r="Z2420" s="257"/>
      <c r="AA2420" s="257"/>
      <c r="AD2420" s="257"/>
      <c r="AE2420" s="257"/>
      <c r="AP2420" s="257"/>
      <c r="AQ2420" s="257"/>
      <c r="AT2420" s="257"/>
      <c r="AU2420" s="257"/>
      <c r="BF2420" s="257"/>
      <c r="BG2420" s="257"/>
      <c r="BJ2420" s="257"/>
      <c r="BK2420" s="257"/>
    </row>
    <row r="2421" spans="10:63">
      <c r="J2421" s="257"/>
      <c r="K2421" s="257"/>
      <c r="L2421" s="257"/>
      <c r="M2421" s="257"/>
      <c r="N2421" s="257"/>
      <c r="O2421" s="257"/>
      <c r="P2421" s="257"/>
      <c r="Q2421" s="257"/>
      <c r="Z2421" s="257"/>
      <c r="AA2421" s="257"/>
      <c r="AD2421" s="257"/>
      <c r="AE2421" s="257"/>
      <c r="AP2421" s="257"/>
      <c r="AQ2421" s="257"/>
      <c r="AT2421" s="257"/>
      <c r="AU2421" s="257"/>
      <c r="BF2421" s="257"/>
      <c r="BG2421" s="257"/>
      <c r="BJ2421" s="257"/>
      <c r="BK2421" s="257"/>
    </row>
    <row r="2422" spans="10:63">
      <c r="J2422" s="257"/>
      <c r="K2422" s="257"/>
      <c r="M2422" s="257"/>
      <c r="N2422" s="257"/>
      <c r="O2422" s="257"/>
      <c r="Q2422" s="257"/>
      <c r="R2422" s="257"/>
      <c r="Z2422" s="257"/>
      <c r="AA2422" s="257"/>
      <c r="AD2422" s="257"/>
      <c r="AE2422" s="257"/>
      <c r="AP2422" s="257"/>
      <c r="AQ2422" s="257"/>
      <c r="AT2422" s="257"/>
      <c r="AU2422" s="257"/>
      <c r="BF2422" s="257"/>
      <c r="BG2422" s="257"/>
      <c r="BJ2422" s="257"/>
      <c r="BK2422" s="257"/>
    </row>
    <row r="2423" spans="10:63">
      <c r="J2423" s="257"/>
      <c r="K2423" s="257"/>
      <c r="M2423" s="257"/>
      <c r="N2423" s="257"/>
      <c r="O2423" s="257"/>
      <c r="Q2423" s="257"/>
      <c r="R2423" s="257"/>
      <c r="Z2423" s="257"/>
      <c r="AA2423" s="257"/>
      <c r="AD2423" s="257"/>
      <c r="AE2423" s="257"/>
      <c r="AP2423" s="257"/>
      <c r="AQ2423" s="257"/>
      <c r="AT2423" s="257"/>
      <c r="AU2423" s="257"/>
      <c r="BF2423" s="257"/>
      <c r="BG2423" s="257"/>
      <c r="BJ2423" s="257"/>
      <c r="BK2423" s="257"/>
    </row>
    <row r="2424" spans="10:63">
      <c r="J2424" s="257"/>
      <c r="K2424" s="257"/>
      <c r="L2424" s="257"/>
      <c r="M2424" s="257"/>
      <c r="N2424" s="257"/>
      <c r="O2424" s="257"/>
      <c r="P2424" s="257"/>
      <c r="Q2424" s="257"/>
      <c r="Z2424" s="257"/>
      <c r="AA2424" s="257"/>
      <c r="AD2424" s="257"/>
      <c r="AE2424" s="257"/>
      <c r="AP2424" s="257"/>
      <c r="AQ2424" s="257"/>
      <c r="AT2424" s="257"/>
      <c r="AU2424" s="257"/>
      <c r="BF2424" s="257"/>
      <c r="BG2424" s="257"/>
      <c r="BJ2424" s="257"/>
      <c r="BK2424" s="257"/>
    </row>
    <row r="2425" spans="10:63">
      <c r="J2425" s="257"/>
      <c r="K2425" s="257"/>
      <c r="M2425" s="257"/>
      <c r="N2425" s="257"/>
      <c r="O2425" s="257"/>
      <c r="Q2425" s="257"/>
      <c r="R2425" s="257"/>
      <c r="Z2425" s="257"/>
      <c r="AA2425" s="257"/>
      <c r="AD2425" s="257"/>
      <c r="AE2425" s="257"/>
      <c r="AP2425" s="257"/>
      <c r="AQ2425" s="257"/>
      <c r="AT2425" s="257"/>
      <c r="AU2425" s="257"/>
      <c r="BF2425" s="257"/>
      <c r="BG2425" s="257"/>
      <c r="BJ2425" s="257"/>
      <c r="BK2425" s="257"/>
    </row>
    <row r="2426" spans="10:63">
      <c r="J2426" s="257"/>
      <c r="K2426" s="257"/>
      <c r="L2426" s="257"/>
      <c r="N2426" s="257"/>
      <c r="O2426" s="257"/>
      <c r="P2426" s="257"/>
      <c r="Z2426" s="257"/>
      <c r="AA2426" s="257"/>
      <c r="AD2426" s="257"/>
      <c r="AE2426" s="257"/>
      <c r="AP2426" s="257"/>
      <c r="AQ2426" s="257"/>
      <c r="AT2426" s="257"/>
      <c r="AU2426" s="257"/>
      <c r="BF2426" s="257"/>
      <c r="BG2426" s="257"/>
      <c r="BJ2426" s="257"/>
      <c r="BK2426" s="257"/>
    </row>
    <row r="2427" spans="10:63">
      <c r="J2427" s="257"/>
      <c r="K2427" s="257"/>
      <c r="N2427" s="257"/>
      <c r="O2427" s="257"/>
      <c r="P2427" s="257"/>
      <c r="Z2427" s="257"/>
      <c r="AA2427" s="257"/>
      <c r="AD2427" s="257"/>
      <c r="AE2427" s="257"/>
      <c r="AP2427" s="257"/>
      <c r="AQ2427" s="257"/>
      <c r="AT2427" s="257"/>
      <c r="AU2427" s="257"/>
      <c r="BF2427" s="257"/>
      <c r="BG2427" s="257"/>
      <c r="BJ2427" s="257"/>
      <c r="BK2427" s="257"/>
    </row>
    <row r="2428" spans="10:63">
      <c r="J2428" s="257"/>
      <c r="K2428" s="257"/>
      <c r="L2428" s="257"/>
      <c r="M2428" s="257"/>
      <c r="N2428" s="257"/>
      <c r="O2428" s="257"/>
      <c r="P2428" s="257"/>
      <c r="Q2428" s="257"/>
      <c r="Z2428" s="257"/>
      <c r="AA2428" s="257"/>
      <c r="AD2428" s="257"/>
      <c r="AE2428" s="257"/>
      <c r="AP2428" s="257"/>
      <c r="AQ2428" s="257"/>
      <c r="AT2428" s="257"/>
      <c r="AU2428" s="257"/>
      <c r="BF2428" s="257"/>
      <c r="BG2428" s="257"/>
      <c r="BJ2428" s="257"/>
      <c r="BK2428" s="257"/>
    </row>
    <row r="2429" spans="10:63">
      <c r="J2429" s="257"/>
      <c r="K2429" s="257"/>
      <c r="L2429" s="257"/>
      <c r="M2429" s="257"/>
      <c r="N2429" s="257"/>
      <c r="O2429" s="257"/>
      <c r="P2429" s="257"/>
      <c r="Q2429" s="257"/>
      <c r="Z2429" s="257"/>
      <c r="AA2429" s="257"/>
      <c r="AD2429" s="257"/>
      <c r="AE2429" s="257"/>
      <c r="AP2429" s="257"/>
      <c r="AQ2429" s="257"/>
      <c r="AT2429" s="257"/>
      <c r="AU2429" s="257"/>
      <c r="BF2429" s="257"/>
      <c r="BG2429" s="257"/>
      <c r="BJ2429" s="257"/>
      <c r="BK2429" s="257"/>
    </row>
    <row r="2430" spans="10:63">
      <c r="J2430" s="257"/>
      <c r="K2430" s="257"/>
      <c r="L2430" s="257"/>
      <c r="M2430" s="257"/>
      <c r="N2430" s="257"/>
      <c r="O2430" s="257"/>
      <c r="P2430" s="257"/>
      <c r="Q2430" s="257"/>
      <c r="Z2430" s="257"/>
      <c r="AA2430" s="257"/>
      <c r="AD2430" s="257"/>
      <c r="AE2430" s="257"/>
      <c r="AP2430" s="257"/>
      <c r="AQ2430" s="257"/>
      <c r="AT2430" s="257"/>
      <c r="AU2430" s="257"/>
      <c r="BF2430" s="257"/>
      <c r="BG2430" s="257"/>
      <c r="BJ2430" s="257"/>
      <c r="BK2430" s="257"/>
    </row>
    <row r="2431" spans="10:63">
      <c r="J2431" s="257"/>
      <c r="K2431" s="257"/>
      <c r="L2431" s="257"/>
      <c r="N2431" s="257"/>
      <c r="O2431" s="257"/>
      <c r="P2431" s="257"/>
      <c r="Z2431" s="257"/>
      <c r="AA2431" s="257"/>
      <c r="AD2431" s="257"/>
      <c r="AE2431" s="257"/>
      <c r="AP2431" s="257"/>
      <c r="AQ2431" s="257"/>
      <c r="AT2431" s="257"/>
      <c r="AU2431" s="257"/>
      <c r="BF2431" s="257"/>
      <c r="BG2431" s="257"/>
      <c r="BJ2431" s="257"/>
      <c r="BK2431" s="257"/>
    </row>
    <row r="2432" spans="10:63">
      <c r="J2432" s="257"/>
      <c r="K2432" s="257"/>
      <c r="L2432" s="257"/>
      <c r="M2432" s="257"/>
      <c r="N2432" s="257"/>
      <c r="O2432" s="257"/>
      <c r="P2432" s="257"/>
      <c r="Q2432" s="257"/>
      <c r="Z2432" s="257"/>
      <c r="AA2432" s="257"/>
      <c r="AD2432" s="257"/>
      <c r="AE2432" s="257"/>
      <c r="AP2432" s="257"/>
      <c r="AQ2432" s="257"/>
      <c r="AT2432" s="257"/>
      <c r="AU2432" s="257"/>
      <c r="BF2432" s="257"/>
      <c r="BG2432" s="257"/>
      <c r="BJ2432" s="257"/>
      <c r="BK2432" s="257"/>
    </row>
    <row r="2433" spans="10:63">
      <c r="J2433" s="257"/>
      <c r="K2433" s="257"/>
      <c r="N2433" s="257"/>
      <c r="O2433" s="257"/>
      <c r="R2433" s="257"/>
      <c r="Z2433" s="257"/>
      <c r="AA2433" s="257"/>
      <c r="AD2433" s="257"/>
      <c r="AE2433" s="257"/>
      <c r="AP2433" s="257"/>
      <c r="AQ2433" s="257"/>
      <c r="AT2433" s="257"/>
      <c r="AU2433" s="257"/>
      <c r="BF2433" s="257"/>
      <c r="BG2433" s="257"/>
      <c r="BJ2433" s="257"/>
      <c r="BK2433" s="257"/>
    </row>
    <row r="2434" spans="10:63">
      <c r="J2434" s="257"/>
      <c r="K2434" s="257"/>
      <c r="N2434" s="257"/>
      <c r="O2434" s="257"/>
      <c r="P2434" s="257"/>
      <c r="Z2434" s="257"/>
      <c r="AA2434" s="257"/>
      <c r="AD2434" s="257"/>
      <c r="AE2434" s="257"/>
      <c r="AP2434" s="257"/>
      <c r="AQ2434" s="257"/>
      <c r="AT2434" s="257"/>
      <c r="AU2434" s="257"/>
      <c r="BF2434" s="257"/>
      <c r="BG2434" s="257"/>
      <c r="BJ2434" s="257"/>
      <c r="BK2434" s="257"/>
    </row>
    <row r="2435" spans="10:63">
      <c r="J2435" s="257"/>
      <c r="K2435" s="257"/>
      <c r="L2435" s="257"/>
      <c r="N2435" s="257"/>
      <c r="O2435" s="257"/>
      <c r="P2435" s="257"/>
      <c r="Z2435" s="257"/>
      <c r="AA2435" s="257"/>
      <c r="AD2435" s="257"/>
      <c r="AE2435" s="257"/>
      <c r="AP2435" s="257"/>
      <c r="AQ2435" s="257"/>
      <c r="AT2435" s="257"/>
      <c r="AU2435" s="257"/>
      <c r="BF2435" s="257"/>
      <c r="BG2435" s="257"/>
      <c r="BJ2435" s="257"/>
      <c r="BK2435" s="257"/>
    </row>
    <row r="2436" spans="10:63">
      <c r="J2436" s="257"/>
      <c r="K2436" s="257"/>
      <c r="L2436" s="257"/>
      <c r="N2436" s="257"/>
      <c r="O2436" s="257"/>
      <c r="P2436" s="257"/>
      <c r="Z2436" s="257"/>
      <c r="AA2436" s="257"/>
      <c r="AD2436" s="257"/>
      <c r="AE2436" s="257"/>
      <c r="AP2436" s="257"/>
      <c r="AQ2436" s="257"/>
      <c r="AT2436" s="257"/>
      <c r="AU2436" s="257"/>
      <c r="BF2436" s="257"/>
      <c r="BG2436" s="257"/>
      <c r="BJ2436" s="257"/>
      <c r="BK2436" s="257"/>
    </row>
    <row r="2437" spans="10:63">
      <c r="J2437" s="257"/>
      <c r="K2437" s="257"/>
      <c r="L2437" s="257"/>
      <c r="N2437" s="257"/>
      <c r="O2437" s="257"/>
      <c r="P2437" s="257"/>
      <c r="Z2437" s="257"/>
      <c r="AA2437" s="257"/>
      <c r="AD2437" s="257"/>
      <c r="AE2437" s="257"/>
      <c r="AP2437" s="257"/>
      <c r="AQ2437" s="257"/>
      <c r="AT2437" s="257"/>
      <c r="AU2437" s="257"/>
      <c r="BF2437" s="257"/>
      <c r="BG2437" s="257"/>
      <c r="BJ2437" s="257"/>
      <c r="BK2437" s="257"/>
    </row>
    <row r="2438" spans="10:63">
      <c r="J2438" s="257"/>
      <c r="K2438" s="257"/>
      <c r="L2438" s="257"/>
      <c r="N2438" s="257"/>
      <c r="O2438" s="257"/>
      <c r="P2438" s="257"/>
      <c r="Z2438" s="257"/>
      <c r="AA2438" s="257"/>
      <c r="AD2438" s="257"/>
      <c r="AE2438" s="257"/>
      <c r="AP2438" s="257"/>
      <c r="AQ2438" s="257"/>
      <c r="AT2438" s="257"/>
      <c r="AU2438" s="257"/>
      <c r="BF2438" s="257"/>
      <c r="BG2438" s="257"/>
      <c r="BJ2438" s="257"/>
      <c r="BK2438" s="257"/>
    </row>
    <row r="2439" spans="10:63">
      <c r="J2439" s="257"/>
      <c r="K2439" s="257"/>
      <c r="L2439" s="257"/>
      <c r="N2439" s="257"/>
      <c r="O2439" s="257"/>
      <c r="P2439" s="257"/>
      <c r="Z2439" s="257"/>
      <c r="AA2439" s="257"/>
      <c r="AD2439" s="257"/>
      <c r="AE2439" s="257"/>
      <c r="AP2439" s="257"/>
      <c r="AQ2439" s="257"/>
      <c r="AT2439" s="257"/>
      <c r="AU2439" s="257"/>
      <c r="BF2439" s="257"/>
      <c r="BG2439" s="257"/>
      <c r="BJ2439" s="257"/>
      <c r="BK2439" s="257"/>
    </row>
    <row r="2440" spans="10:63">
      <c r="J2440" s="257"/>
      <c r="K2440" s="257"/>
      <c r="N2440" s="257"/>
      <c r="O2440" s="257"/>
      <c r="P2440" s="257"/>
      <c r="Z2440" s="257"/>
      <c r="AA2440" s="257"/>
      <c r="AD2440" s="257"/>
      <c r="AE2440" s="257"/>
      <c r="AP2440" s="257"/>
      <c r="AQ2440" s="257"/>
      <c r="AT2440" s="257"/>
      <c r="AU2440" s="257"/>
      <c r="BF2440" s="257"/>
      <c r="BG2440" s="257"/>
      <c r="BJ2440" s="257"/>
      <c r="BK2440" s="257"/>
    </row>
    <row r="2441" spans="10:63">
      <c r="J2441" s="257"/>
      <c r="K2441" s="257"/>
      <c r="N2441" s="257"/>
      <c r="O2441" s="257"/>
      <c r="P2441" s="257"/>
      <c r="Z2441" s="257"/>
      <c r="AA2441" s="257"/>
      <c r="AD2441" s="257"/>
      <c r="AE2441" s="257"/>
      <c r="AP2441" s="257"/>
      <c r="AQ2441" s="257"/>
      <c r="AT2441" s="257"/>
      <c r="AU2441" s="257"/>
      <c r="BF2441" s="257"/>
      <c r="BG2441" s="257"/>
      <c r="BJ2441" s="257"/>
      <c r="BK2441" s="257"/>
    </row>
    <row r="2442" spans="10:63">
      <c r="J2442" s="257"/>
      <c r="K2442" s="257"/>
      <c r="N2442" s="257"/>
      <c r="O2442" s="257"/>
      <c r="P2442" s="257"/>
      <c r="Z2442" s="257"/>
      <c r="AA2442" s="257"/>
      <c r="AD2442" s="257"/>
      <c r="AE2442" s="257"/>
      <c r="AP2442" s="257"/>
      <c r="AQ2442" s="257"/>
      <c r="AT2442" s="257"/>
      <c r="AU2442" s="257"/>
      <c r="BF2442" s="257"/>
      <c r="BG2442" s="257"/>
      <c r="BJ2442" s="257"/>
      <c r="BK2442" s="257"/>
    </row>
    <row r="2443" spans="10:63">
      <c r="J2443" s="257"/>
      <c r="K2443" s="257"/>
      <c r="L2443" s="257"/>
      <c r="N2443" s="257"/>
      <c r="O2443" s="257"/>
      <c r="P2443" s="257"/>
      <c r="Z2443" s="257"/>
      <c r="AA2443" s="257"/>
      <c r="AD2443" s="257"/>
      <c r="AE2443" s="257"/>
      <c r="AP2443" s="257"/>
      <c r="AQ2443" s="257"/>
      <c r="AT2443" s="257"/>
      <c r="AU2443" s="257"/>
      <c r="BF2443" s="257"/>
      <c r="BG2443" s="257"/>
      <c r="BJ2443" s="257"/>
      <c r="BK2443" s="257"/>
    </row>
    <row r="2444" spans="10:63">
      <c r="J2444" s="257"/>
      <c r="K2444" s="257"/>
      <c r="L2444" s="257"/>
      <c r="N2444" s="257"/>
      <c r="O2444" s="257"/>
      <c r="P2444" s="257"/>
      <c r="Z2444" s="257"/>
      <c r="AA2444" s="257"/>
      <c r="AD2444" s="257"/>
      <c r="AE2444" s="257"/>
      <c r="AP2444" s="257"/>
      <c r="AQ2444" s="257"/>
      <c r="AT2444" s="257"/>
      <c r="AU2444" s="257"/>
      <c r="BF2444" s="257"/>
      <c r="BG2444" s="257"/>
      <c r="BJ2444" s="257"/>
      <c r="BK2444" s="257"/>
    </row>
    <row r="2445" spans="10:63">
      <c r="J2445" s="257"/>
      <c r="K2445" s="257"/>
      <c r="M2445" s="257"/>
      <c r="N2445" s="257"/>
      <c r="O2445" s="257"/>
      <c r="Q2445" s="257"/>
      <c r="R2445" s="257"/>
      <c r="Z2445" s="257"/>
      <c r="AA2445" s="257"/>
      <c r="AD2445" s="257"/>
      <c r="AE2445" s="257"/>
      <c r="AP2445" s="257"/>
      <c r="AQ2445" s="257"/>
      <c r="AT2445" s="257"/>
      <c r="AU2445" s="257"/>
      <c r="BF2445" s="257"/>
      <c r="BG2445" s="257"/>
      <c r="BJ2445" s="257"/>
      <c r="BK2445" s="257"/>
    </row>
    <row r="2446" spans="10:63">
      <c r="J2446" s="257"/>
      <c r="K2446" s="257"/>
      <c r="M2446" s="257"/>
      <c r="N2446" s="257"/>
      <c r="O2446" s="257"/>
      <c r="Q2446" s="257"/>
      <c r="R2446" s="257"/>
      <c r="Z2446" s="257"/>
      <c r="AA2446" s="257"/>
      <c r="AD2446" s="257"/>
      <c r="AE2446" s="257"/>
      <c r="AP2446" s="257"/>
      <c r="AQ2446" s="257"/>
      <c r="AT2446" s="257"/>
      <c r="AU2446" s="257"/>
      <c r="BF2446" s="257"/>
      <c r="BG2446" s="257"/>
      <c r="BJ2446" s="257"/>
      <c r="BK2446" s="257"/>
    </row>
    <row r="2447" spans="10:63">
      <c r="J2447" s="257"/>
      <c r="K2447" s="257"/>
      <c r="L2447" s="257"/>
      <c r="N2447" s="257"/>
      <c r="O2447" s="257"/>
      <c r="P2447" s="257"/>
      <c r="Z2447" s="257"/>
      <c r="AA2447" s="257"/>
      <c r="AD2447" s="257"/>
      <c r="AE2447" s="257"/>
      <c r="AP2447" s="257"/>
      <c r="AQ2447" s="257"/>
      <c r="AT2447" s="257"/>
      <c r="AU2447" s="257"/>
      <c r="BF2447" s="257"/>
      <c r="BG2447" s="257"/>
      <c r="BJ2447" s="257"/>
      <c r="BK2447" s="257"/>
    </row>
    <row r="2448" spans="10:63">
      <c r="J2448" s="257"/>
      <c r="K2448" s="257"/>
      <c r="L2448" s="257"/>
      <c r="N2448" s="257"/>
      <c r="O2448" s="257"/>
      <c r="P2448" s="257"/>
      <c r="Z2448" s="257"/>
      <c r="AA2448" s="257"/>
      <c r="AD2448" s="257"/>
      <c r="AE2448" s="257"/>
      <c r="AP2448" s="257"/>
      <c r="AQ2448" s="257"/>
      <c r="AT2448" s="257"/>
      <c r="AU2448" s="257"/>
      <c r="BF2448" s="257"/>
      <c r="BG2448" s="257"/>
      <c r="BJ2448" s="257"/>
      <c r="BK2448" s="257"/>
    </row>
    <row r="2449" spans="10:63">
      <c r="J2449" s="257"/>
      <c r="K2449" s="257"/>
      <c r="L2449" s="257"/>
      <c r="M2449" s="257"/>
      <c r="N2449" s="257"/>
      <c r="O2449" s="257"/>
      <c r="P2449" s="257"/>
      <c r="Q2449" s="257"/>
      <c r="Z2449" s="257"/>
      <c r="AA2449" s="257"/>
      <c r="AD2449" s="257"/>
      <c r="AE2449" s="257"/>
      <c r="AP2449" s="257"/>
      <c r="AQ2449" s="257"/>
      <c r="AT2449" s="257"/>
      <c r="AU2449" s="257"/>
      <c r="BF2449" s="257"/>
      <c r="BG2449" s="257"/>
      <c r="BJ2449" s="257"/>
      <c r="BK2449" s="257"/>
    </row>
    <row r="2450" spans="10:63">
      <c r="J2450" s="257"/>
      <c r="K2450" s="257"/>
      <c r="M2450" s="257"/>
      <c r="N2450" s="257"/>
      <c r="O2450" s="257"/>
      <c r="Q2450" s="257"/>
      <c r="R2450" s="257"/>
      <c r="Z2450" s="257"/>
      <c r="AA2450" s="257"/>
      <c r="AD2450" s="257"/>
      <c r="AE2450" s="257"/>
      <c r="AP2450" s="257"/>
      <c r="AQ2450" s="257"/>
      <c r="AT2450" s="257"/>
      <c r="AU2450" s="257"/>
      <c r="BF2450" s="257"/>
      <c r="BG2450" s="257"/>
      <c r="BJ2450" s="257"/>
      <c r="BK2450" s="257"/>
    </row>
    <row r="2451" spans="10:63">
      <c r="J2451" s="257"/>
      <c r="K2451" s="257"/>
      <c r="N2451" s="257"/>
      <c r="O2451" s="257"/>
      <c r="Q2451" s="257"/>
      <c r="R2451" s="257"/>
      <c r="Z2451" s="257"/>
      <c r="AA2451" s="257"/>
      <c r="AD2451" s="257"/>
      <c r="AE2451" s="257"/>
      <c r="AP2451" s="257"/>
      <c r="AQ2451" s="257"/>
      <c r="AT2451" s="257"/>
      <c r="AU2451" s="257"/>
      <c r="BF2451" s="257"/>
      <c r="BG2451" s="257"/>
      <c r="BJ2451" s="257"/>
      <c r="BK2451" s="257"/>
    </row>
    <row r="2452" spans="10:63">
      <c r="J2452" s="257"/>
      <c r="K2452" s="257"/>
      <c r="M2452" s="257"/>
      <c r="N2452" s="257"/>
      <c r="O2452" s="257"/>
      <c r="Q2452" s="257"/>
      <c r="R2452" s="257"/>
      <c r="Z2452" s="257"/>
      <c r="AA2452" s="257"/>
      <c r="AD2452" s="257"/>
      <c r="AE2452" s="257"/>
      <c r="AP2452" s="257"/>
      <c r="AQ2452" s="257"/>
      <c r="AT2452" s="257"/>
      <c r="AU2452" s="257"/>
      <c r="BF2452" s="257"/>
      <c r="BG2452" s="257"/>
      <c r="BJ2452" s="257"/>
      <c r="BK2452" s="257"/>
    </row>
    <row r="2453" spans="10:63">
      <c r="J2453" s="257"/>
      <c r="K2453" s="257"/>
      <c r="L2453" s="257"/>
      <c r="N2453" s="257"/>
      <c r="O2453" s="257"/>
      <c r="P2453" s="257"/>
      <c r="Z2453" s="257"/>
      <c r="AA2453" s="257"/>
      <c r="AD2453" s="257"/>
      <c r="AE2453" s="257"/>
      <c r="AP2453" s="257"/>
      <c r="AQ2453" s="257"/>
      <c r="AT2453" s="257"/>
      <c r="AU2453" s="257"/>
      <c r="BF2453" s="257"/>
      <c r="BG2453" s="257"/>
      <c r="BJ2453" s="257"/>
      <c r="BK2453" s="257"/>
    </row>
    <row r="2454" spans="10:63">
      <c r="J2454" s="257"/>
      <c r="K2454" s="257"/>
      <c r="N2454" s="257"/>
      <c r="O2454" s="257"/>
      <c r="P2454" s="257"/>
      <c r="Q2454" s="257"/>
      <c r="Z2454" s="257"/>
      <c r="AA2454" s="257"/>
      <c r="AD2454" s="257"/>
      <c r="AE2454" s="257"/>
      <c r="AP2454" s="257"/>
      <c r="AQ2454" s="257"/>
      <c r="AT2454" s="257"/>
      <c r="AU2454" s="257"/>
      <c r="BF2454" s="257"/>
      <c r="BG2454" s="257"/>
      <c r="BJ2454" s="257"/>
      <c r="BK2454" s="257"/>
    </row>
    <row r="2455" spans="10:63">
      <c r="J2455" s="257"/>
      <c r="K2455" s="257"/>
      <c r="N2455" s="257"/>
      <c r="O2455" s="257"/>
      <c r="Z2455" s="257"/>
      <c r="AA2455" s="257"/>
      <c r="AD2455" s="257"/>
      <c r="AE2455" s="257"/>
      <c r="AP2455" s="257"/>
      <c r="AQ2455" s="257"/>
      <c r="AT2455" s="257"/>
      <c r="AU2455" s="257"/>
      <c r="BF2455" s="257"/>
      <c r="BG2455" s="257"/>
      <c r="BJ2455" s="257"/>
      <c r="BK2455" s="257"/>
    </row>
    <row r="2456" spans="10:63">
      <c r="J2456" s="257"/>
      <c r="K2456" s="257"/>
      <c r="N2456" s="257"/>
      <c r="O2456" s="257"/>
      <c r="Z2456" s="257"/>
      <c r="AA2456" s="257"/>
      <c r="AD2456" s="257"/>
      <c r="AE2456" s="257"/>
      <c r="AP2456" s="257"/>
      <c r="AQ2456" s="257"/>
      <c r="AT2456" s="257"/>
      <c r="AU2456" s="257"/>
      <c r="BF2456" s="257"/>
      <c r="BG2456" s="257"/>
      <c r="BJ2456" s="257"/>
      <c r="BK2456" s="257"/>
    </row>
    <row r="2457" spans="10:63">
      <c r="J2457" s="257"/>
      <c r="K2457" s="257"/>
      <c r="N2457" s="257"/>
      <c r="O2457" s="257"/>
      <c r="Z2457" s="257"/>
      <c r="AA2457" s="257"/>
      <c r="AD2457" s="257"/>
      <c r="AE2457" s="257"/>
      <c r="AP2457" s="257"/>
      <c r="AQ2457" s="257"/>
      <c r="AT2457" s="257"/>
      <c r="AU2457" s="257"/>
      <c r="BF2457" s="257"/>
      <c r="BG2457" s="257"/>
      <c r="BJ2457" s="257"/>
      <c r="BK2457" s="257"/>
    </row>
    <row r="2458" spans="10:63">
      <c r="J2458" s="257"/>
      <c r="K2458" s="257"/>
      <c r="N2458" s="257"/>
      <c r="O2458" s="257"/>
      <c r="Z2458" s="257"/>
      <c r="AA2458" s="257"/>
      <c r="AD2458" s="257"/>
      <c r="AE2458" s="257"/>
      <c r="AP2458" s="257"/>
      <c r="AQ2458" s="257"/>
      <c r="AT2458" s="257"/>
      <c r="AU2458" s="257"/>
      <c r="BF2458" s="257"/>
      <c r="BG2458" s="257"/>
      <c r="BJ2458" s="257"/>
      <c r="BK2458" s="257"/>
    </row>
    <row r="2459" spans="10:63">
      <c r="J2459" s="257"/>
      <c r="K2459" s="257"/>
      <c r="N2459" s="257"/>
      <c r="O2459" s="257"/>
      <c r="Z2459" s="257"/>
      <c r="AA2459" s="257"/>
      <c r="AD2459" s="257"/>
      <c r="AE2459" s="257"/>
      <c r="AP2459" s="257"/>
      <c r="AQ2459" s="257"/>
      <c r="AT2459" s="257"/>
      <c r="AU2459" s="257"/>
      <c r="BF2459" s="257"/>
      <c r="BG2459" s="257"/>
      <c r="BJ2459" s="257"/>
      <c r="BK2459" s="257"/>
    </row>
    <row r="2460" spans="10:63">
      <c r="J2460" s="257"/>
      <c r="K2460" s="257"/>
      <c r="N2460" s="257"/>
      <c r="O2460" s="257"/>
      <c r="Z2460" s="257"/>
      <c r="AA2460" s="257"/>
      <c r="AD2460" s="257"/>
      <c r="AE2460" s="257"/>
      <c r="AP2460" s="257"/>
      <c r="AQ2460" s="257"/>
      <c r="AT2460" s="257"/>
      <c r="AU2460" s="257"/>
      <c r="BF2460" s="257"/>
      <c r="BG2460" s="257"/>
      <c r="BJ2460" s="257"/>
      <c r="BK2460" s="257"/>
    </row>
    <row r="2461" spans="10:63">
      <c r="J2461" s="257"/>
      <c r="K2461" s="257"/>
      <c r="N2461" s="257"/>
      <c r="O2461" s="257"/>
      <c r="Z2461" s="257"/>
      <c r="AA2461" s="257"/>
      <c r="AD2461" s="257"/>
      <c r="AE2461" s="257"/>
      <c r="AP2461" s="257"/>
      <c r="AQ2461" s="257"/>
      <c r="AT2461" s="257"/>
      <c r="AU2461" s="257"/>
      <c r="BF2461" s="257"/>
      <c r="BG2461" s="257"/>
      <c r="BJ2461" s="257"/>
      <c r="BK2461" s="257"/>
    </row>
    <row r="2462" spans="10:63">
      <c r="J2462" s="257"/>
      <c r="K2462" s="257"/>
      <c r="N2462" s="257"/>
      <c r="O2462" s="257"/>
      <c r="Z2462" s="257"/>
      <c r="AA2462" s="257"/>
      <c r="AD2462" s="257"/>
      <c r="AE2462" s="257"/>
      <c r="AP2462" s="257"/>
      <c r="AQ2462" s="257"/>
      <c r="AT2462" s="257"/>
      <c r="AU2462" s="257"/>
      <c r="BF2462" s="257"/>
      <c r="BG2462" s="257"/>
      <c r="BJ2462" s="257"/>
      <c r="BK2462" s="257"/>
    </row>
    <row r="2463" spans="10:63">
      <c r="J2463" s="257"/>
      <c r="K2463" s="257"/>
      <c r="N2463" s="257"/>
      <c r="O2463" s="257"/>
      <c r="Z2463" s="257"/>
      <c r="AA2463" s="257"/>
      <c r="AD2463" s="257"/>
      <c r="AE2463" s="257"/>
      <c r="AP2463" s="257"/>
      <c r="AQ2463" s="257"/>
      <c r="AT2463" s="257"/>
      <c r="AU2463" s="257"/>
      <c r="BF2463" s="257"/>
      <c r="BG2463" s="257"/>
      <c r="BJ2463" s="257"/>
      <c r="BK2463" s="257"/>
    </row>
    <row r="2464" spans="10:63">
      <c r="J2464" s="257"/>
      <c r="K2464" s="257"/>
      <c r="N2464" s="257"/>
      <c r="O2464" s="257"/>
      <c r="Z2464" s="257"/>
      <c r="AA2464" s="257"/>
      <c r="AD2464" s="257"/>
      <c r="AE2464" s="257"/>
      <c r="AP2464" s="257"/>
      <c r="AQ2464" s="257"/>
      <c r="AT2464" s="257"/>
      <c r="AU2464" s="257"/>
      <c r="BF2464" s="257"/>
      <c r="BG2464" s="257"/>
      <c r="BJ2464" s="257"/>
      <c r="BK2464" s="257"/>
    </row>
    <row r="2465" spans="10:63">
      <c r="J2465" s="257"/>
      <c r="K2465" s="257"/>
      <c r="N2465" s="257"/>
      <c r="O2465" s="257"/>
      <c r="Z2465" s="257"/>
      <c r="AA2465" s="257"/>
      <c r="AD2465" s="257"/>
      <c r="AE2465" s="257"/>
      <c r="AP2465" s="257"/>
      <c r="AQ2465" s="257"/>
      <c r="AT2465" s="257"/>
      <c r="AU2465" s="257"/>
      <c r="BF2465" s="257"/>
      <c r="BG2465" s="257"/>
      <c r="BJ2465" s="257"/>
      <c r="BK2465" s="257"/>
    </row>
    <row r="2466" spans="10:63">
      <c r="J2466" s="257"/>
      <c r="K2466" s="257"/>
      <c r="N2466" s="257"/>
      <c r="O2466" s="257"/>
      <c r="Z2466" s="257"/>
      <c r="AA2466" s="257"/>
      <c r="AD2466" s="257"/>
      <c r="AE2466" s="257"/>
      <c r="AP2466" s="257"/>
      <c r="AQ2466" s="257"/>
      <c r="AT2466" s="257"/>
      <c r="AU2466" s="257"/>
      <c r="BF2466" s="257"/>
      <c r="BG2466" s="257"/>
      <c r="BJ2466" s="257"/>
      <c r="BK2466" s="257"/>
    </row>
    <row r="2467" spans="10:63">
      <c r="J2467" s="257"/>
      <c r="K2467" s="257"/>
      <c r="N2467" s="257"/>
      <c r="O2467" s="257"/>
      <c r="Z2467" s="257"/>
      <c r="AA2467" s="257"/>
      <c r="AD2467" s="257"/>
      <c r="AE2467" s="257"/>
      <c r="AP2467" s="257"/>
      <c r="AQ2467" s="257"/>
      <c r="AT2467" s="257"/>
      <c r="AU2467" s="257"/>
      <c r="BF2467" s="257"/>
      <c r="BG2467" s="257"/>
      <c r="BJ2467" s="257"/>
      <c r="BK2467" s="257"/>
    </row>
    <row r="2468" spans="10:63">
      <c r="J2468" s="257"/>
      <c r="K2468" s="257"/>
      <c r="N2468" s="257"/>
      <c r="O2468" s="257"/>
      <c r="Z2468" s="257"/>
      <c r="AA2468" s="257"/>
      <c r="AD2468" s="257"/>
      <c r="AE2468" s="257"/>
      <c r="AP2468" s="257"/>
      <c r="AQ2468" s="257"/>
      <c r="AT2468" s="257"/>
      <c r="AU2468" s="257"/>
      <c r="BF2468" s="257"/>
      <c r="BG2468" s="257"/>
      <c r="BJ2468" s="257"/>
      <c r="BK2468" s="257"/>
    </row>
    <row r="2469" spans="10:63">
      <c r="J2469" s="257"/>
      <c r="K2469" s="257"/>
      <c r="N2469" s="257"/>
      <c r="O2469" s="257"/>
      <c r="Z2469" s="257"/>
      <c r="AA2469" s="257"/>
      <c r="AD2469" s="257"/>
      <c r="AE2469" s="257"/>
      <c r="AP2469" s="257"/>
      <c r="AQ2469" s="257"/>
      <c r="AT2469" s="257"/>
      <c r="AU2469" s="257"/>
      <c r="BF2469" s="257"/>
      <c r="BG2469" s="257"/>
      <c r="BJ2469" s="257"/>
      <c r="BK2469" s="257"/>
    </row>
    <row r="2470" spans="10:63">
      <c r="J2470" s="257"/>
      <c r="K2470" s="257"/>
      <c r="L2470" s="257"/>
      <c r="N2470" s="257"/>
      <c r="O2470" s="257"/>
      <c r="P2470" s="257"/>
      <c r="Z2470" s="257"/>
      <c r="AA2470" s="257"/>
      <c r="AD2470" s="257"/>
      <c r="AE2470" s="257"/>
      <c r="AP2470" s="257"/>
      <c r="AQ2470" s="257"/>
      <c r="AT2470" s="257"/>
      <c r="AU2470" s="257"/>
      <c r="BF2470" s="257"/>
      <c r="BG2470" s="257"/>
      <c r="BJ2470" s="257"/>
      <c r="BK2470" s="257"/>
    </row>
    <row r="2471" spans="10:63">
      <c r="J2471" s="257"/>
      <c r="K2471" s="257"/>
      <c r="N2471" s="257"/>
      <c r="O2471" s="257"/>
      <c r="Z2471" s="257"/>
      <c r="AA2471" s="257"/>
      <c r="AD2471" s="257"/>
      <c r="AE2471" s="257"/>
      <c r="AP2471" s="257"/>
      <c r="AQ2471" s="257"/>
      <c r="AT2471" s="257"/>
      <c r="AU2471" s="257"/>
      <c r="BF2471" s="257"/>
      <c r="BG2471" s="257"/>
      <c r="BJ2471" s="257"/>
      <c r="BK2471" s="257"/>
    </row>
    <row r="2472" spans="10:63">
      <c r="J2472" s="257"/>
      <c r="K2472" s="257"/>
      <c r="N2472" s="257"/>
      <c r="O2472" s="257"/>
      <c r="Z2472" s="257"/>
      <c r="AA2472" s="257"/>
      <c r="AD2472" s="257"/>
      <c r="AE2472" s="257"/>
      <c r="AP2472" s="257"/>
      <c r="AQ2472" s="257"/>
      <c r="AT2472" s="257"/>
      <c r="AU2472" s="257"/>
      <c r="BF2472" s="257"/>
      <c r="BG2472" s="257"/>
      <c r="BJ2472" s="257"/>
      <c r="BK2472" s="257"/>
    </row>
    <row r="2473" spans="10:63">
      <c r="J2473" s="257"/>
      <c r="K2473" s="257"/>
      <c r="L2473" s="257"/>
      <c r="M2473" s="257"/>
      <c r="N2473" s="257"/>
      <c r="O2473" s="257"/>
      <c r="P2473" s="257"/>
      <c r="Q2473" s="257"/>
      <c r="Z2473" s="257"/>
      <c r="AA2473" s="257"/>
      <c r="AD2473" s="257"/>
      <c r="AE2473" s="257"/>
      <c r="AP2473" s="257"/>
      <c r="AQ2473" s="257"/>
      <c r="AT2473" s="257"/>
      <c r="AU2473" s="257"/>
      <c r="BF2473" s="257"/>
      <c r="BG2473" s="257"/>
      <c r="BJ2473" s="257"/>
      <c r="BK2473" s="257"/>
    </row>
    <row r="2474" spans="10:63">
      <c r="J2474" s="257"/>
      <c r="K2474" s="257"/>
      <c r="N2474" s="257"/>
      <c r="O2474" s="257"/>
      <c r="Z2474" s="257"/>
      <c r="AA2474" s="257"/>
      <c r="AD2474" s="257"/>
      <c r="AE2474" s="257"/>
      <c r="AP2474" s="257"/>
      <c r="AQ2474" s="257"/>
      <c r="AT2474" s="257"/>
      <c r="AU2474" s="257"/>
      <c r="BF2474" s="257"/>
      <c r="BG2474" s="257"/>
      <c r="BJ2474" s="257"/>
      <c r="BK2474" s="257"/>
    </row>
    <row r="2475" spans="10:63">
      <c r="J2475" s="257"/>
      <c r="K2475" s="257"/>
      <c r="N2475" s="257"/>
      <c r="O2475" s="257"/>
      <c r="Z2475" s="257"/>
      <c r="AA2475" s="257"/>
      <c r="AD2475" s="257"/>
      <c r="AE2475" s="257"/>
      <c r="AP2475" s="257"/>
      <c r="AQ2475" s="257"/>
      <c r="AT2475" s="257"/>
      <c r="AU2475" s="257"/>
      <c r="BF2475" s="257"/>
      <c r="BG2475" s="257"/>
      <c r="BJ2475" s="257"/>
      <c r="BK2475" s="257"/>
    </row>
    <row r="2476" spans="10:63">
      <c r="J2476" s="257"/>
      <c r="K2476" s="257"/>
      <c r="N2476" s="257"/>
      <c r="O2476" s="257"/>
      <c r="P2476" s="257"/>
      <c r="Q2476" s="257"/>
      <c r="Z2476" s="257"/>
      <c r="AA2476" s="257"/>
      <c r="AD2476" s="257"/>
      <c r="AE2476" s="257"/>
      <c r="AP2476" s="257"/>
      <c r="AQ2476" s="257"/>
      <c r="AT2476" s="257"/>
      <c r="AU2476" s="257"/>
      <c r="BF2476" s="257"/>
      <c r="BG2476" s="257"/>
      <c r="BJ2476" s="257"/>
      <c r="BK2476" s="257"/>
    </row>
    <row r="2477" spans="10:63">
      <c r="J2477" s="257"/>
      <c r="K2477" s="257"/>
      <c r="N2477" s="257"/>
      <c r="O2477" s="257"/>
      <c r="Z2477" s="257"/>
      <c r="AA2477" s="257"/>
      <c r="AD2477" s="257"/>
      <c r="AE2477" s="257"/>
      <c r="AP2477" s="257"/>
      <c r="AQ2477" s="257"/>
      <c r="AT2477" s="257"/>
      <c r="AU2477" s="257"/>
      <c r="BF2477" s="257"/>
      <c r="BG2477" s="257"/>
      <c r="BJ2477" s="257"/>
      <c r="BK2477" s="257"/>
    </row>
    <row r="2478" spans="10:63">
      <c r="J2478" s="257"/>
      <c r="K2478" s="257"/>
      <c r="L2478" s="257"/>
      <c r="N2478" s="257"/>
      <c r="O2478" s="257"/>
      <c r="P2478" s="257"/>
      <c r="Z2478" s="257"/>
      <c r="AA2478" s="257"/>
      <c r="AD2478" s="257"/>
      <c r="AE2478" s="257"/>
      <c r="AP2478" s="257"/>
      <c r="AQ2478" s="257"/>
      <c r="AT2478" s="257"/>
      <c r="AU2478" s="257"/>
      <c r="BF2478" s="257"/>
      <c r="BG2478" s="257"/>
      <c r="BJ2478" s="257"/>
      <c r="BK2478" s="257"/>
    </row>
    <row r="2479" spans="10:63">
      <c r="J2479" s="257"/>
      <c r="K2479" s="257"/>
      <c r="N2479" s="257"/>
      <c r="O2479" s="257"/>
      <c r="R2479" s="257"/>
      <c r="Z2479" s="257"/>
      <c r="AA2479" s="257"/>
      <c r="AD2479" s="257"/>
      <c r="AE2479" s="257"/>
      <c r="AP2479" s="257"/>
      <c r="AQ2479" s="257"/>
      <c r="AT2479" s="257"/>
      <c r="AU2479" s="257"/>
      <c r="BF2479" s="257"/>
      <c r="BG2479" s="257"/>
      <c r="BJ2479" s="257"/>
      <c r="BK2479" s="257"/>
    </row>
    <row r="2480" spans="10:63">
      <c r="J2480" s="257"/>
      <c r="K2480" s="257"/>
      <c r="N2480" s="257"/>
      <c r="O2480" s="257"/>
      <c r="R2480" s="257"/>
      <c r="Z2480" s="257"/>
      <c r="AA2480" s="257"/>
      <c r="AD2480" s="257"/>
      <c r="AE2480" s="257"/>
      <c r="AP2480" s="257"/>
      <c r="AQ2480" s="257"/>
      <c r="AT2480" s="257"/>
      <c r="AU2480" s="257"/>
      <c r="BF2480" s="257"/>
      <c r="BG2480" s="257"/>
      <c r="BJ2480" s="257"/>
      <c r="BK2480" s="257"/>
    </row>
    <row r="2481" spans="10:63">
      <c r="J2481" s="257"/>
      <c r="K2481" s="257"/>
      <c r="N2481" s="257"/>
      <c r="O2481" s="257"/>
      <c r="Z2481" s="257"/>
      <c r="AA2481" s="257"/>
      <c r="AD2481" s="257"/>
      <c r="AE2481" s="257"/>
      <c r="AP2481" s="257"/>
      <c r="AQ2481" s="257"/>
      <c r="AT2481" s="257"/>
      <c r="AU2481" s="257"/>
      <c r="BF2481" s="257"/>
      <c r="BG2481" s="257"/>
      <c r="BJ2481" s="257"/>
      <c r="BK2481" s="257"/>
    </row>
    <row r="2482" spans="10:63">
      <c r="J2482" s="257"/>
      <c r="K2482" s="257"/>
      <c r="L2482" s="257"/>
      <c r="M2482" s="257"/>
      <c r="N2482" s="257"/>
      <c r="O2482" s="257"/>
      <c r="P2482" s="257"/>
      <c r="Q2482" s="257"/>
      <c r="Z2482" s="257"/>
      <c r="AA2482" s="257"/>
      <c r="AD2482" s="257"/>
      <c r="AE2482" s="257"/>
      <c r="AP2482" s="257"/>
      <c r="AQ2482" s="257"/>
      <c r="AT2482" s="257"/>
      <c r="AU2482" s="257"/>
      <c r="BF2482" s="257"/>
      <c r="BG2482" s="257"/>
      <c r="BJ2482" s="257"/>
      <c r="BK2482" s="257"/>
    </row>
    <row r="2483" spans="10:63">
      <c r="J2483" s="257"/>
      <c r="K2483" s="257"/>
      <c r="L2483" s="257"/>
      <c r="N2483" s="257"/>
      <c r="O2483" s="257"/>
      <c r="P2483" s="257"/>
      <c r="Z2483" s="257"/>
      <c r="AA2483" s="257"/>
      <c r="AD2483" s="257"/>
      <c r="AE2483" s="257"/>
      <c r="AP2483" s="257"/>
      <c r="AQ2483" s="257"/>
      <c r="AT2483" s="257"/>
      <c r="AU2483" s="257"/>
      <c r="BF2483" s="257"/>
      <c r="BG2483" s="257"/>
      <c r="BJ2483" s="257"/>
      <c r="BK2483" s="257"/>
    </row>
    <row r="2484" spans="10:63">
      <c r="J2484" s="257"/>
      <c r="K2484" s="257"/>
      <c r="N2484" s="257"/>
      <c r="O2484" s="257"/>
      <c r="Z2484" s="257"/>
      <c r="AA2484" s="257"/>
      <c r="AD2484" s="257"/>
      <c r="AE2484" s="257"/>
      <c r="AP2484" s="257"/>
      <c r="AQ2484" s="257"/>
      <c r="AT2484" s="257"/>
      <c r="AU2484" s="257"/>
      <c r="BF2484" s="257"/>
      <c r="BG2484" s="257"/>
      <c r="BJ2484" s="257"/>
      <c r="BK2484" s="257"/>
    </row>
    <row r="2485" spans="10:63">
      <c r="J2485" s="257"/>
      <c r="K2485" s="257"/>
      <c r="N2485" s="257"/>
      <c r="O2485" s="257"/>
      <c r="Z2485" s="257"/>
      <c r="AA2485" s="257"/>
      <c r="AD2485" s="257"/>
      <c r="AE2485" s="257"/>
      <c r="AP2485" s="257"/>
      <c r="AQ2485" s="257"/>
      <c r="AT2485" s="257"/>
      <c r="AU2485" s="257"/>
      <c r="BF2485" s="257"/>
      <c r="BG2485" s="257"/>
      <c r="BJ2485" s="257"/>
      <c r="BK2485" s="257"/>
    </row>
    <row r="2486" spans="10:63">
      <c r="J2486" s="257"/>
      <c r="K2486" s="257"/>
      <c r="N2486" s="257"/>
      <c r="O2486" s="257"/>
      <c r="Z2486" s="257"/>
      <c r="AA2486" s="257"/>
      <c r="AD2486" s="257"/>
      <c r="AE2486" s="257"/>
      <c r="AP2486" s="257"/>
      <c r="AQ2486" s="257"/>
      <c r="AT2486" s="257"/>
      <c r="AU2486" s="257"/>
      <c r="BF2486" s="257"/>
      <c r="BG2486" s="257"/>
      <c r="BJ2486" s="257"/>
      <c r="BK2486" s="257"/>
    </row>
    <row r="2487" spans="10:63">
      <c r="J2487" s="257"/>
      <c r="K2487" s="257"/>
      <c r="N2487" s="257"/>
      <c r="O2487" s="257"/>
      <c r="Z2487" s="257"/>
      <c r="AA2487" s="257"/>
      <c r="AD2487" s="257"/>
      <c r="AE2487" s="257"/>
      <c r="AP2487" s="257"/>
      <c r="AQ2487" s="257"/>
      <c r="AT2487" s="257"/>
      <c r="AU2487" s="257"/>
      <c r="BF2487" s="257"/>
      <c r="BG2487" s="257"/>
      <c r="BJ2487" s="257"/>
      <c r="BK2487" s="257"/>
    </row>
    <row r="2488" spans="10:63">
      <c r="J2488" s="257"/>
      <c r="K2488" s="257"/>
      <c r="L2488" s="257"/>
      <c r="N2488" s="257"/>
      <c r="O2488" s="257"/>
      <c r="P2488" s="257"/>
      <c r="Z2488" s="257"/>
      <c r="AA2488" s="257"/>
      <c r="AD2488" s="257"/>
      <c r="AE2488" s="257"/>
      <c r="AP2488" s="257"/>
      <c r="AQ2488" s="257"/>
      <c r="AT2488" s="257"/>
      <c r="AU2488" s="257"/>
      <c r="BF2488" s="257"/>
      <c r="BG2488" s="257"/>
      <c r="BJ2488" s="257"/>
      <c r="BK2488" s="257"/>
    </row>
    <row r="2489" spans="10:63">
      <c r="J2489" s="257"/>
      <c r="K2489" s="257"/>
      <c r="L2489" s="257"/>
      <c r="N2489" s="257"/>
      <c r="O2489" s="257"/>
      <c r="P2489" s="257"/>
      <c r="Z2489" s="257"/>
      <c r="AA2489" s="257"/>
      <c r="AD2489" s="257"/>
      <c r="AE2489" s="257"/>
      <c r="AP2489" s="257"/>
      <c r="AQ2489" s="257"/>
      <c r="AT2489" s="257"/>
      <c r="AU2489" s="257"/>
      <c r="BF2489" s="257"/>
      <c r="BG2489" s="257"/>
      <c r="BJ2489" s="257"/>
      <c r="BK2489" s="257"/>
    </row>
    <row r="2490" spans="10:63">
      <c r="J2490" s="257"/>
      <c r="K2490" s="257"/>
      <c r="M2490" s="257"/>
      <c r="N2490" s="257"/>
      <c r="O2490" s="257"/>
      <c r="Q2490" s="257"/>
      <c r="R2490" s="257"/>
      <c r="Z2490" s="257"/>
      <c r="AA2490" s="257"/>
      <c r="AD2490" s="257"/>
      <c r="AE2490" s="257"/>
      <c r="AP2490" s="257"/>
      <c r="AQ2490" s="257"/>
      <c r="AT2490" s="257"/>
      <c r="AU2490" s="257"/>
      <c r="BF2490" s="257"/>
      <c r="BG2490" s="257"/>
      <c r="BJ2490" s="257"/>
      <c r="BK2490" s="257"/>
    </row>
    <row r="2491" spans="10:63">
      <c r="J2491" s="257"/>
      <c r="K2491" s="257"/>
      <c r="N2491" s="257"/>
      <c r="O2491" s="257"/>
      <c r="Z2491" s="257"/>
      <c r="AA2491" s="257"/>
      <c r="AD2491" s="257"/>
      <c r="AE2491" s="257"/>
      <c r="AP2491" s="257"/>
      <c r="AQ2491" s="257"/>
      <c r="AT2491" s="257"/>
      <c r="AU2491" s="257"/>
      <c r="BF2491" s="257"/>
      <c r="BG2491" s="257"/>
      <c r="BJ2491" s="257"/>
      <c r="BK2491" s="257"/>
    </row>
    <row r="2492" spans="10:63">
      <c r="J2492" s="257"/>
      <c r="K2492" s="257"/>
      <c r="N2492" s="257"/>
      <c r="O2492" s="257"/>
      <c r="Z2492" s="257"/>
      <c r="AA2492" s="257"/>
      <c r="AD2492" s="257"/>
      <c r="AE2492" s="257"/>
      <c r="AP2492" s="257"/>
      <c r="AQ2492" s="257"/>
      <c r="AT2492" s="257"/>
      <c r="AU2492" s="257"/>
      <c r="BF2492" s="257"/>
      <c r="BG2492" s="257"/>
      <c r="BJ2492" s="257"/>
      <c r="BK2492" s="257"/>
    </row>
    <row r="2493" spans="10:63">
      <c r="J2493" s="257"/>
      <c r="K2493" s="257"/>
      <c r="N2493" s="257"/>
      <c r="O2493" s="257"/>
      <c r="Z2493" s="257"/>
      <c r="AA2493" s="257"/>
      <c r="AD2493" s="257"/>
      <c r="AE2493" s="257"/>
      <c r="AP2493" s="257"/>
      <c r="AQ2493" s="257"/>
      <c r="AT2493" s="257"/>
      <c r="AU2493" s="257"/>
      <c r="BF2493" s="257"/>
      <c r="BG2493" s="257"/>
      <c r="BJ2493" s="257"/>
      <c r="BK2493" s="257"/>
    </row>
    <row r="2494" spans="10:63">
      <c r="J2494" s="257"/>
      <c r="K2494" s="257"/>
      <c r="N2494" s="257"/>
      <c r="O2494" s="257"/>
      <c r="Z2494" s="257"/>
      <c r="AA2494" s="257"/>
      <c r="AD2494" s="257"/>
      <c r="AE2494" s="257"/>
      <c r="AP2494" s="257"/>
      <c r="AQ2494" s="257"/>
      <c r="AT2494" s="257"/>
      <c r="AU2494" s="257"/>
      <c r="BF2494" s="257"/>
      <c r="BG2494" s="257"/>
      <c r="BJ2494" s="257"/>
      <c r="BK2494" s="257"/>
    </row>
    <row r="2495" spans="10:63">
      <c r="J2495" s="257"/>
      <c r="K2495" s="257"/>
      <c r="N2495" s="257"/>
      <c r="O2495" s="257"/>
      <c r="Z2495" s="257"/>
      <c r="AA2495" s="257"/>
      <c r="AD2495" s="257"/>
      <c r="AE2495" s="257"/>
      <c r="AP2495" s="257"/>
      <c r="AQ2495" s="257"/>
      <c r="AT2495" s="257"/>
      <c r="AU2495" s="257"/>
      <c r="BF2495" s="257"/>
      <c r="BG2495" s="257"/>
      <c r="BJ2495" s="257"/>
      <c r="BK2495" s="257"/>
    </row>
    <row r="2496" spans="10:63">
      <c r="J2496" s="257"/>
      <c r="K2496" s="257"/>
      <c r="N2496" s="257"/>
      <c r="O2496" s="257"/>
      <c r="P2496" s="257"/>
      <c r="Z2496" s="257"/>
      <c r="AA2496" s="257"/>
      <c r="AD2496" s="257"/>
      <c r="AE2496" s="257"/>
      <c r="AP2496" s="257"/>
      <c r="AQ2496" s="257"/>
      <c r="AT2496" s="257"/>
      <c r="AU2496" s="257"/>
      <c r="BF2496" s="257"/>
      <c r="BG2496" s="257"/>
      <c r="BJ2496" s="257"/>
      <c r="BK2496" s="257"/>
    </row>
    <row r="2497" spans="10:63">
      <c r="J2497" s="257"/>
      <c r="K2497" s="257"/>
      <c r="N2497" s="257"/>
      <c r="O2497" s="257"/>
      <c r="Z2497" s="257"/>
      <c r="AA2497" s="257"/>
      <c r="AD2497" s="257"/>
      <c r="AE2497" s="257"/>
      <c r="AP2497" s="257"/>
      <c r="AQ2497" s="257"/>
      <c r="AT2497" s="257"/>
      <c r="AU2497" s="257"/>
      <c r="BF2497" s="257"/>
      <c r="BG2497" s="257"/>
      <c r="BJ2497" s="257"/>
      <c r="BK2497" s="257"/>
    </row>
    <row r="2498" spans="10:63">
      <c r="J2498" s="257"/>
      <c r="K2498" s="257"/>
      <c r="N2498" s="257"/>
      <c r="O2498" s="257"/>
      <c r="Z2498" s="257"/>
      <c r="AA2498" s="257"/>
      <c r="AD2498" s="257"/>
      <c r="AE2498" s="257"/>
      <c r="AP2498" s="257"/>
      <c r="AQ2498" s="257"/>
      <c r="AT2498" s="257"/>
      <c r="AU2498" s="257"/>
      <c r="BF2498" s="257"/>
      <c r="BG2498" s="257"/>
      <c r="BJ2498" s="257"/>
      <c r="BK2498" s="257"/>
    </row>
    <row r="2499" spans="10:63">
      <c r="J2499" s="257"/>
      <c r="K2499" s="257"/>
      <c r="M2499" s="257"/>
      <c r="N2499" s="257"/>
      <c r="O2499" s="257"/>
      <c r="Q2499" s="257"/>
      <c r="R2499" s="257"/>
      <c r="Z2499" s="257"/>
      <c r="AA2499" s="257"/>
      <c r="AD2499" s="257"/>
      <c r="AE2499" s="257"/>
      <c r="AP2499" s="257"/>
      <c r="AQ2499" s="257"/>
      <c r="AT2499" s="257"/>
      <c r="AU2499" s="257"/>
      <c r="BF2499" s="257"/>
      <c r="BG2499" s="257"/>
      <c r="BJ2499" s="257"/>
      <c r="BK2499" s="257"/>
    </row>
    <row r="2500" spans="10:63">
      <c r="J2500" s="257"/>
      <c r="K2500" s="257"/>
      <c r="L2500" s="257"/>
      <c r="M2500" s="257"/>
      <c r="N2500" s="257"/>
      <c r="O2500" s="257"/>
      <c r="P2500" s="257"/>
      <c r="Q2500" s="257"/>
      <c r="Z2500" s="257"/>
      <c r="AA2500" s="257"/>
      <c r="AD2500" s="257"/>
      <c r="AE2500" s="257"/>
      <c r="AP2500" s="257"/>
      <c r="AQ2500" s="257"/>
      <c r="AT2500" s="257"/>
      <c r="AU2500" s="257"/>
      <c r="BF2500" s="257"/>
      <c r="BG2500" s="257"/>
      <c r="BJ2500" s="257"/>
      <c r="BK2500" s="257"/>
    </row>
    <row r="2501" spans="10:63">
      <c r="J2501" s="257"/>
      <c r="K2501" s="257"/>
      <c r="N2501" s="257"/>
      <c r="O2501" s="257"/>
      <c r="Z2501" s="257"/>
      <c r="AA2501" s="257"/>
      <c r="AD2501" s="257"/>
      <c r="AE2501" s="257"/>
      <c r="AP2501" s="257"/>
      <c r="AQ2501" s="257"/>
      <c r="AT2501" s="257"/>
      <c r="AU2501" s="257"/>
      <c r="BF2501" s="257"/>
      <c r="BG2501" s="257"/>
      <c r="BJ2501" s="257"/>
      <c r="BK2501" s="257"/>
    </row>
    <row r="2502" spans="10:63">
      <c r="J2502" s="257"/>
      <c r="K2502" s="257"/>
      <c r="N2502" s="257"/>
      <c r="O2502" s="257"/>
      <c r="Z2502" s="257"/>
      <c r="AA2502" s="257"/>
      <c r="AD2502" s="257"/>
      <c r="AE2502" s="257"/>
      <c r="AP2502" s="257"/>
      <c r="AQ2502" s="257"/>
      <c r="AT2502" s="257"/>
      <c r="AU2502" s="257"/>
      <c r="BF2502" s="257"/>
      <c r="BG2502" s="257"/>
      <c r="BJ2502" s="257"/>
      <c r="BK2502" s="257"/>
    </row>
    <row r="2503" spans="10:63">
      <c r="J2503" s="257"/>
      <c r="K2503" s="257"/>
      <c r="N2503" s="257"/>
      <c r="O2503" s="257"/>
      <c r="Z2503" s="257"/>
      <c r="AA2503" s="257"/>
      <c r="AD2503" s="257"/>
      <c r="AE2503" s="257"/>
      <c r="AP2503" s="257"/>
      <c r="AQ2503" s="257"/>
      <c r="AT2503" s="257"/>
      <c r="AU2503" s="257"/>
      <c r="BF2503" s="257"/>
      <c r="BG2503" s="257"/>
      <c r="BJ2503" s="257"/>
      <c r="BK2503" s="257"/>
    </row>
    <row r="2504" spans="10:63">
      <c r="J2504" s="257"/>
      <c r="K2504" s="257"/>
      <c r="N2504" s="257"/>
      <c r="O2504" s="257"/>
      <c r="Z2504" s="257"/>
      <c r="AA2504" s="257"/>
      <c r="AD2504" s="257"/>
      <c r="AE2504" s="257"/>
      <c r="AP2504" s="257"/>
      <c r="AQ2504" s="257"/>
      <c r="AT2504" s="257"/>
      <c r="AU2504" s="257"/>
      <c r="BF2504" s="257"/>
      <c r="BG2504" s="257"/>
      <c r="BJ2504" s="257"/>
      <c r="BK2504" s="257"/>
    </row>
    <row r="2505" spans="10:63">
      <c r="J2505" s="257"/>
      <c r="K2505" s="257"/>
      <c r="L2505" s="257"/>
      <c r="M2505" s="257"/>
      <c r="N2505" s="257"/>
      <c r="O2505" s="257"/>
      <c r="P2505" s="257"/>
      <c r="Q2505" s="257"/>
      <c r="Z2505" s="257"/>
      <c r="AA2505" s="257"/>
      <c r="AD2505" s="257"/>
      <c r="AE2505" s="257"/>
      <c r="AP2505" s="257"/>
      <c r="AQ2505" s="257"/>
      <c r="AT2505" s="257"/>
      <c r="AU2505" s="257"/>
      <c r="BF2505" s="257"/>
      <c r="BG2505" s="257"/>
      <c r="BJ2505" s="257"/>
      <c r="BK2505" s="257"/>
    </row>
    <row r="2506" spans="10:63">
      <c r="J2506" s="257"/>
      <c r="K2506" s="257"/>
      <c r="N2506" s="257"/>
      <c r="O2506" s="257"/>
      <c r="Z2506" s="257"/>
      <c r="AA2506" s="257"/>
      <c r="AD2506" s="257"/>
      <c r="AE2506" s="257"/>
      <c r="AP2506" s="257"/>
      <c r="AQ2506" s="257"/>
      <c r="AT2506" s="257"/>
      <c r="AU2506" s="257"/>
      <c r="BF2506" s="257"/>
      <c r="BG2506" s="257"/>
      <c r="BJ2506" s="257"/>
      <c r="BK2506" s="257"/>
    </row>
    <row r="2507" spans="10:63">
      <c r="J2507" s="257"/>
      <c r="K2507" s="257"/>
      <c r="N2507" s="257"/>
      <c r="O2507" s="257"/>
      <c r="Z2507" s="257"/>
      <c r="AA2507" s="257"/>
      <c r="AD2507" s="257"/>
      <c r="AE2507" s="257"/>
      <c r="AP2507" s="257"/>
      <c r="AQ2507" s="257"/>
      <c r="AT2507" s="257"/>
      <c r="AU2507" s="257"/>
      <c r="BF2507" s="257"/>
      <c r="BG2507" s="257"/>
      <c r="BJ2507" s="257"/>
      <c r="BK2507" s="257"/>
    </row>
    <row r="2508" spans="10:63">
      <c r="J2508" s="257"/>
      <c r="K2508" s="257"/>
      <c r="N2508" s="257"/>
      <c r="O2508" s="257"/>
      <c r="Z2508" s="257"/>
      <c r="AA2508" s="257"/>
      <c r="AD2508" s="257"/>
      <c r="AE2508" s="257"/>
      <c r="AP2508" s="257"/>
      <c r="AQ2508" s="257"/>
      <c r="AT2508" s="257"/>
      <c r="AU2508" s="257"/>
      <c r="BF2508" s="257"/>
      <c r="BG2508" s="257"/>
      <c r="BJ2508" s="257"/>
      <c r="BK2508" s="257"/>
    </row>
    <row r="2509" spans="10:63">
      <c r="J2509" s="257"/>
      <c r="K2509" s="257"/>
      <c r="L2509" s="257"/>
      <c r="N2509" s="257"/>
      <c r="O2509" s="257"/>
      <c r="P2509" s="257"/>
      <c r="Z2509" s="257"/>
      <c r="AA2509" s="257"/>
      <c r="AD2509" s="257"/>
      <c r="AE2509" s="257"/>
      <c r="AP2509" s="257"/>
      <c r="AQ2509" s="257"/>
      <c r="AT2509" s="257"/>
      <c r="AU2509" s="257"/>
      <c r="BF2509" s="257"/>
      <c r="BG2509" s="257"/>
      <c r="BJ2509" s="257"/>
      <c r="BK2509" s="257"/>
    </row>
    <row r="2510" spans="10:63">
      <c r="J2510" s="257"/>
      <c r="K2510" s="257"/>
      <c r="L2510" s="257"/>
      <c r="N2510" s="257"/>
      <c r="O2510" s="257"/>
      <c r="P2510" s="257"/>
      <c r="Z2510" s="257"/>
      <c r="AA2510" s="257"/>
      <c r="AD2510" s="257"/>
      <c r="AE2510" s="257"/>
      <c r="AP2510" s="257"/>
      <c r="AQ2510" s="257"/>
      <c r="AT2510" s="257"/>
      <c r="AU2510" s="257"/>
      <c r="BF2510" s="257"/>
      <c r="BG2510" s="257"/>
      <c r="BJ2510" s="257"/>
      <c r="BK2510" s="257"/>
    </row>
    <row r="2511" spans="10:63">
      <c r="J2511" s="257"/>
      <c r="K2511" s="257"/>
      <c r="M2511" s="257"/>
      <c r="N2511" s="257"/>
      <c r="O2511" s="257"/>
      <c r="Q2511" s="257"/>
      <c r="R2511" s="257"/>
      <c r="Z2511" s="257"/>
      <c r="AA2511" s="257"/>
      <c r="AD2511" s="257"/>
      <c r="AE2511" s="257"/>
      <c r="AP2511" s="257"/>
      <c r="AQ2511" s="257"/>
      <c r="AT2511" s="257"/>
      <c r="AU2511" s="257"/>
      <c r="BF2511" s="257"/>
      <c r="BG2511" s="257"/>
      <c r="BJ2511" s="257"/>
      <c r="BK2511" s="257"/>
    </row>
    <row r="2512" spans="10:63">
      <c r="J2512" s="257"/>
      <c r="K2512" s="257"/>
      <c r="L2512" s="257"/>
      <c r="M2512" s="257"/>
      <c r="N2512" s="257"/>
      <c r="O2512" s="257"/>
      <c r="P2512" s="257"/>
      <c r="Q2512" s="257"/>
      <c r="Z2512" s="257"/>
      <c r="AA2512" s="257"/>
      <c r="AD2512" s="257"/>
      <c r="AE2512" s="257"/>
      <c r="AP2512" s="257"/>
      <c r="AQ2512" s="257"/>
      <c r="AT2512" s="257"/>
      <c r="AU2512" s="257"/>
      <c r="BF2512" s="257"/>
      <c r="BG2512" s="257"/>
      <c r="BJ2512" s="257"/>
      <c r="BK2512" s="257"/>
    </row>
    <row r="2513" spans="10:63">
      <c r="J2513" s="257"/>
      <c r="K2513" s="257"/>
      <c r="N2513" s="257"/>
      <c r="O2513" s="257"/>
      <c r="Z2513" s="257"/>
      <c r="AA2513" s="257"/>
      <c r="AD2513" s="257"/>
      <c r="AE2513" s="257"/>
      <c r="AP2513" s="257"/>
      <c r="AQ2513" s="257"/>
      <c r="AT2513" s="257"/>
      <c r="AU2513" s="257"/>
      <c r="BF2513" s="257"/>
      <c r="BG2513" s="257"/>
      <c r="BJ2513" s="257"/>
      <c r="BK2513" s="257"/>
    </row>
    <row r="2514" spans="10:63">
      <c r="J2514" s="257"/>
      <c r="K2514" s="257"/>
      <c r="L2514" s="257"/>
      <c r="M2514" s="257"/>
      <c r="N2514" s="257"/>
      <c r="O2514" s="257"/>
      <c r="P2514" s="257"/>
      <c r="Q2514" s="257"/>
      <c r="Z2514" s="257"/>
      <c r="AA2514" s="257"/>
      <c r="AD2514" s="257"/>
      <c r="AE2514" s="257"/>
      <c r="AP2514" s="257"/>
      <c r="AQ2514" s="257"/>
      <c r="AT2514" s="257"/>
      <c r="AU2514" s="257"/>
      <c r="BF2514" s="257"/>
      <c r="BG2514" s="257"/>
      <c r="BJ2514" s="257"/>
      <c r="BK2514" s="257"/>
    </row>
    <row r="2515" spans="10:63">
      <c r="J2515" s="257"/>
      <c r="K2515" s="257"/>
      <c r="N2515" s="257"/>
      <c r="O2515" s="257"/>
      <c r="Z2515" s="257"/>
      <c r="AA2515" s="257"/>
      <c r="AD2515" s="257"/>
      <c r="AE2515" s="257"/>
      <c r="AP2515" s="257"/>
      <c r="AQ2515" s="257"/>
      <c r="AT2515" s="257"/>
      <c r="AU2515" s="257"/>
      <c r="BF2515" s="257"/>
      <c r="BG2515" s="257"/>
      <c r="BJ2515" s="257"/>
      <c r="BK2515" s="257"/>
    </row>
    <row r="2516" spans="10:63">
      <c r="J2516" s="257"/>
      <c r="K2516" s="257"/>
      <c r="N2516" s="257"/>
      <c r="O2516" s="257"/>
      <c r="Z2516" s="257"/>
      <c r="AA2516" s="257"/>
      <c r="AD2516" s="257"/>
      <c r="AE2516" s="257"/>
      <c r="AP2516" s="257"/>
      <c r="AQ2516" s="257"/>
      <c r="AT2516" s="257"/>
      <c r="AU2516" s="257"/>
      <c r="BF2516" s="257"/>
      <c r="BG2516" s="257"/>
      <c r="BJ2516" s="257"/>
      <c r="BK2516" s="257"/>
    </row>
    <row r="2517" spans="10:63">
      <c r="J2517" s="257"/>
      <c r="K2517" s="257"/>
      <c r="L2517" s="257"/>
      <c r="M2517" s="257"/>
      <c r="N2517" s="257"/>
      <c r="O2517" s="257"/>
      <c r="P2517" s="257"/>
      <c r="Q2517" s="257"/>
      <c r="Z2517" s="257"/>
      <c r="AA2517" s="257"/>
      <c r="AD2517" s="257"/>
      <c r="AE2517" s="257"/>
      <c r="AP2517" s="257"/>
      <c r="AQ2517" s="257"/>
      <c r="AT2517" s="257"/>
      <c r="AU2517" s="257"/>
      <c r="BF2517" s="257"/>
      <c r="BG2517" s="257"/>
      <c r="BJ2517" s="257"/>
      <c r="BK2517" s="257"/>
    </row>
    <row r="2518" spans="10:63">
      <c r="J2518" s="257"/>
      <c r="K2518" s="257"/>
      <c r="N2518" s="257"/>
      <c r="O2518" s="257"/>
      <c r="Z2518" s="257"/>
      <c r="AA2518" s="257"/>
      <c r="AD2518" s="257"/>
      <c r="AE2518" s="257"/>
      <c r="AP2518" s="257"/>
      <c r="AQ2518" s="257"/>
      <c r="AT2518" s="257"/>
      <c r="AU2518" s="257"/>
      <c r="BF2518" s="257"/>
      <c r="BG2518" s="257"/>
      <c r="BJ2518" s="257"/>
      <c r="BK2518" s="257"/>
    </row>
    <row r="2519" spans="10:63">
      <c r="J2519" s="257"/>
      <c r="K2519" s="257"/>
      <c r="N2519" s="257"/>
      <c r="O2519" s="257"/>
      <c r="Z2519" s="257"/>
      <c r="AA2519" s="257"/>
      <c r="AD2519" s="257"/>
      <c r="AE2519" s="257"/>
      <c r="AP2519" s="257"/>
      <c r="AQ2519" s="257"/>
      <c r="AT2519" s="257"/>
      <c r="AU2519" s="257"/>
      <c r="BF2519" s="257"/>
      <c r="BG2519" s="257"/>
      <c r="BJ2519" s="257"/>
      <c r="BK2519" s="257"/>
    </row>
    <row r="2520" spans="10:63">
      <c r="J2520" s="257"/>
      <c r="K2520" s="257"/>
      <c r="N2520" s="257"/>
      <c r="O2520" s="257"/>
      <c r="Z2520" s="257"/>
      <c r="AA2520" s="257"/>
      <c r="AD2520" s="257"/>
      <c r="AE2520" s="257"/>
      <c r="AP2520" s="257"/>
      <c r="AQ2520" s="257"/>
      <c r="AT2520" s="257"/>
      <c r="AU2520" s="257"/>
      <c r="BF2520" s="257"/>
      <c r="BG2520" s="257"/>
      <c r="BJ2520" s="257"/>
      <c r="BK2520" s="257"/>
    </row>
    <row r="2521" spans="10:63">
      <c r="J2521" s="257"/>
      <c r="K2521" s="257"/>
      <c r="N2521" s="257"/>
      <c r="O2521" s="257"/>
      <c r="Z2521" s="257"/>
      <c r="AA2521" s="257"/>
      <c r="AD2521" s="257"/>
      <c r="AE2521" s="257"/>
      <c r="AP2521" s="257"/>
      <c r="AQ2521" s="257"/>
      <c r="AT2521" s="257"/>
      <c r="AU2521" s="257"/>
      <c r="BF2521" s="257"/>
      <c r="BG2521" s="257"/>
      <c r="BJ2521" s="257"/>
      <c r="BK2521" s="257"/>
    </row>
    <row r="2522" spans="10:63">
      <c r="J2522" s="257"/>
      <c r="K2522" s="257"/>
      <c r="L2522" s="257"/>
      <c r="M2522" s="257"/>
      <c r="N2522" s="257"/>
      <c r="O2522" s="257"/>
      <c r="P2522" s="257"/>
      <c r="Q2522" s="257"/>
      <c r="Z2522" s="257"/>
      <c r="AA2522" s="257"/>
      <c r="AD2522" s="257"/>
      <c r="AE2522" s="257"/>
      <c r="AP2522" s="257"/>
      <c r="AQ2522" s="257"/>
      <c r="AT2522" s="257"/>
      <c r="AU2522" s="257"/>
      <c r="BF2522" s="257"/>
      <c r="BG2522" s="257"/>
      <c r="BJ2522" s="257"/>
      <c r="BK2522" s="257"/>
    </row>
    <row r="2523" spans="10:63">
      <c r="J2523" s="257"/>
      <c r="K2523" s="257"/>
      <c r="M2523" s="257"/>
      <c r="N2523" s="257"/>
      <c r="O2523" s="257"/>
      <c r="Q2523" s="257"/>
      <c r="R2523" s="257"/>
      <c r="Z2523" s="257"/>
      <c r="AA2523" s="257"/>
      <c r="AD2523" s="257"/>
      <c r="AE2523" s="257"/>
      <c r="AP2523" s="257"/>
      <c r="AQ2523" s="257"/>
      <c r="AT2523" s="257"/>
      <c r="AU2523" s="257"/>
      <c r="BF2523" s="257"/>
      <c r="BG2523" s="257"/>
      <c r="BJ2523" s="257"/>
      <c r="BK2523" s="257"/>
    </row>
    <row r="2524" spans="10:63">
      <c r="J2524" s="257"/>
      <c r="K2524" s="257"/>
      <c r="N2524" s="257"/>
      <c r="O2524" s="257"/>
      <c r="Z2524" s="257"/>
      <c r="AA2524" s="257"/>
      <c r="AD2524" s="257"/>
      <c r="AE2524" s="257"/>
      <c r="AP2524" s="257"/>
      <c r="AQ2524" s="257"/>
      <c r="AT2524" s="257"/>
      <c r="AU2524" s="257"/>
      <c r="BF2524" s="257"/>
      <c r="BG2524" s="257"/>
      <c r="BJ2524" s="257"/>
      <c r="BK2524" s="257"/>
    </row>
    <row r="2525" spans="10:63">
      <c r="J2525" s="257"/>
      <c r="K2525" s="257"/>
      <c r="N2525" s="257"/>
      <c r="O2525" s="257"/>
      <c r="Z2525" s="257"/>
      <c r="AA2525" s="257"/>
      <c r="AD2525" s="257"/>
      <c r="AE2525" s="257"/>
      <c r="AP2525" s="257"/>
      <c r="AQ2525" s="257"/>
      <c r="AT2525" s="257"/>
      <c r="AU2525" s="257"/>
      <c r="BF2525" s="257"/>
      <c r="BG2525" s="257"/>
      <c r="BJ2525" s="257"/>
      <c r="BK2525" s="257"/>
    </row>
    <row r="2526" spans="10:63">
      <c r="J2526" s="257"/>
      <c r="K2526" s="257"/>
      <c r="N2526" s="257"/>
      <c r="O2526" s="257"/>
      <c r="Z2526" s="257"/>
      <c r="AA2526" s="257"/>
      <c r="AD2526" s="257"/>
      <c r="AE2526" s="257"/>
      <c r="AP2526" s="257"/>
      <c r="AQ2526" s="257"/>
      <c r="AT2526" s="257"/>
      <c r="AU2526" s="257"/>
      <c r="BF2526" s="257"/>
      <c r="BG2526" s="257"/>
      <c r="BJ2526" s="257"/>
      <c r="BK2526" s="257"/>
    </row>
    <row r="2527" spans="10:63">
      <c r="J2527" s="257"/>
      <c r="K2527" s="257"/>
      <c r="N2527" s="257"/>
      <c r="O2527" s="257"/>
      <c r="Z2527" s="257"/>
      <c r="AA2527" s="257"/>
      <c r="AD2527" s="257"/>
      <c r="AE2527" s="257"/>
      <c r="AP2527" s="257"/>
      <c r="AQ2527" s="257"/>
      <c r="AT2527" s="257"/>
      <c r="AU2527" s="257"/>
      <c r="BF2527" s="257"/>
      <c r="BG2527" s="257"/>
      <c r="BJ2527" s="257"/>
      <c r="BK2527" s="257"/>
    </row>
    <row r="2528" spans="10:63">
      <c r="J2528" s="257"/>
      <c r="K2528" s="257"/>
      <c r="N2528" s="257"/>
      <c r="O2528" s="257"/>
      <c r="Z2528" s="257"/>
      <c r="AA2528" s="257"/>
      <c r="AD2528" s="257"/>
      <c r="AE2528" s="257"/>
      <c r="AP2528" s="257"/>
      <c r="AQ2528" s="257"/>
      <c r="AT2528" s="257"/>
      <c r="AU2528" s="257"/>
      <c r="BF2528" s="257"/>
      <c r="BG2528" s="257"/>
      <c r="BJ2528" s="257"/>
      <c r="BK2528" s="257"/>
    </row>
    <row r="2529" spans="10:63">
      <c r="J2529" s="257"/>
      <c r="K2529" s="257"/>
      <c r="L2529" s="257"/>
      <c r="N2529" s="257"/>
      <c r="O2529" s="257"/>
      <c r="P2529" s="257"/>
      <c r="Z2529" s="257"/>
      <c r="AA2529" s="257"/>
      <c r="AD2529" s="257"/>
      <c r="AE2529" s="257"/>
      <c r="AP2529" s="257"/>
      <c r="AQ2529" s="257"/>
      <c r="AT2529" s="257"/>
      <c r="AU2529" s="257"/>
      <c r="BF2529" s="257"/>
      <c r="BG2529" s="257"/>
      <c r="BJ2529" s="257"/>
      <c r="BK2529" s="257"/>
    </row>
    <row r="2530" spans="10:63">
      <c r="J2530" s="257"/>
      <c r="K2530" s="257"/>
      <c r="L2530" s="257"/>
      <c r="N2530" s="257"/>
      <c r="O2530" s="257"/>
      <c r="P2530" s="257"/>
      <c r="Z2530" s="257"/>
      <c r="AA2530" s="257"/>
      <c r="AD2530" s="257"/>
      <c r="AE2530" s="257"/>
      <c r="AP2530" s="257"/>
      <c r="AQ2530" s="257"/>
      <c r="AT2530" s="257"/>
      <c r="AU2530" s="257"/>
      <c r="BF2530" s="257"/>
      <c r="BG2530" s="257"/>
      <c r="BJ2530" s="257"/>
      <c r="BK2530" s="257"/>
    </row>
    <row r="2531" spans="10:63">
      <c r="J2531" s="257"/>
      <c r="K2531" s="257"/>
      <c r="L2531" s="257"/>
      <c r="N2531" s="257"/>
      <c r="O2531" s="257"/>
      <c r="P2531" s="257"/>
      <c r="Z2531" s="257"/>
      <c r="AA2531" s="257"/>
      <c r="AD2531" s="257"/>
      <c r="AE2531" s="257"/>
      <c r="AP2531" s="257"/>
      <c r="AQ2531" s="257"/>
      <c r="AT2531" s="257"/>
      <c r="AU2531" s="257"/>
      <c r="BF2531" s="257"/>
      <c r="BG2531" s="257"/>
      <c r="BJ2531" s="257"/>
      <c r="BK2531" s="257"/>
    </row>
    <row r="2532" spans="10:63">
      <c r="J2532" s="257"/>
      <c r="K2532" s="257"/>
      <c r="N2532" s="257"/>
      <c r="O2532" s="257"/>
      <c r="R2532" s="257"/>
      <c r="Z2532" s="257"/>
      <c r="AA2532" s="257"/>
      <c r="AD2532" s="257"/>
      <c r="AE2532" s="257"/>
      <c r="AP2532" s="257"/>
      <c r="AQ2532" s="257"/>
      <c r="AT2532" s="257"/>
      <c r="AU2532" s="257"/>
      <c r="BF2532" s="257"/>
      <c r="BG2532" s="257"/>
      <c r="BJ2532" s="257"/>
      <c r="BK2532" s="257"/>
    </row>
    <row r="2533" spans="10:63">
      <c r="J2533" s="257"/>
      <c r="K2533" s="257"/>
      <c r="N2533" s="257"/>
      <c r="O2533" s="257"/>
      <c r="R2533" s="257"/>
      <c r="Z2533" s="257"/>
      <c r="AA2533" s="257"/>
      <c r="AD2533" s="257"/>
      <c r="AE2533" s="257"/>
      <c r="AP2533" s="257"/>
      <c r="AQ2533" s="257"/>
      <c r="AT2533" s="257"/>
      <c r="AU2533" s="257"/>
      <c r="BF2533" s="257"/>
      <c r="BG2533" s="257"/>
      <c r="BJ2533" s="257"/>
      <c r="BK2533" s="257"/>
    </row>
    <row r="2534" spans="10:63">
      <c r="J2534" s="257"/>
      <c r="K2534" s="257"/>
      <c r="M2534" s="257"/>
      <c r="N2534" s="257"/>
      <c r="O2534" s="257"/>
      <c r="Q2534" s="257"/>
      <c r="R2534" s="257"/>
      <c r="Z2534" s="257"/>
      <c r="AA2534" s="257"/>
      <c r="AD2534" s="257"/>
      <c r="AE2534" s="257"/>
      <c r="AP2534" s="257"/>
      <c r="AQ2534" s="257"/>
      <c r="AT2534" s="257"/>
      <c r="AU2534" s="257"/>
      <c r="BF2534" s="257"/>
      <c r="BG2534" s="257"/>
      <c r="BJ2534" s="257"/>
      <c r="BK2534" s="257"/>
    </row>
    <row r="2535" spans="10:63">
      <c r="J2535" s="257"/>
      <c r="K2535" s="257"/>
      <c r="N2535" s="257"/>
      <c r="O2535" s="257"/>
      <c r="P2535" s="257"/>
      <c r="Z2535" s="257"/>
      <c r="AA2535" s="257"/>
      <c r="AD2535" s="257"/>
      <c r="AE2535" s="257"/>
      <c r="AP2535" s="257"/>
      <c r="AQ2535" s="257"/>
      <c r="AT2535" s="257"/>
      <c r="AU2535" s="257"/>
      <c r="BF2535" s="257"/>
      <c r="BG2535" s="257"/>
      <c r="BJ2535" s="257"/>
      <c r="BK2535" s="257"/>
    </row>
    <row r="2536" spans="10:63">
      <c r="J2536" s="257"/>
      <c r="K2536" s="257"/>
      <c r="N2536" s="257"/>
      <c r="O2536" s="257"/>
      <c r="Z2536" s="257"/>
      <c r="AA2536" s="257"/>
      <c r="AD2536" s="257"/>
      <c r="AE2536" s="257"/>
      <c r="AP2536" s="257"/>
      <c r="AQ2536" s="257"/>
      <c r="AT2536" s="257"/>
      <c r="AU2536" s="257"/>
      <c r="BF2536" s="257"/>
      <c r="BG2536" s="257"/>
      <c r="BJ2536" s="257"/>
      <c r="BK2536" s="257"/>
    </row>
    <row r="2537" spans="10:63">
      <c r="J2537" s="257"/>
      <c r="K2537" s="257"/>
      <c r="L2537" s="257"/>
      <c r="M2537" s="257"/>
      <c r="N2537" s="257"/>
      <c r="O2537" s="257"/>
      <c r="P2537" s="257"/>
      <c r="Q2537" s="257"/>
      <c r="Z2537" s="257"/>
      <c r="AA2537" s="257"/>
      <c r="AD2537" s="257"/>
      <c r="AE2537" s="257"/>
      <c r="AP2537" s="257"/>
      <c r="AQ2537" s="257"/>
      <c r="AT2537" s="257"/>
      <c r="AU2537" s="257"/>
      <c r="BF2537" s="257"/>
      <c r="BG2537" s="257"/>
      <c r="BJ2537" s="257"/>
      <c r="BK2537" s="257"/>
    </row>
    <row r="2538" spans="10:63">
      <c r="J2538" s="257"/>
      <c r="K2538" s="257"/>
      <c r="N2538" s="257"/>
      <c r="O2538" s="257"/>
      <c r="Z2538" s="257"/>
      <c r="AA2538" s="257"/>
      <c r="AD2538" s="257"/>
      <c r="AE2538" s="257"/>
      <c r="AP2538" s="257"/>
      <c r="AQ2538" s="257"/>
      <c r="AT2538" s="257"/>
      <c r="AU2538" s="257"/>
      <c r="BF2538" s="257"/>
      <c r="BG2538" s="257"/>
      <c r="BJ2538" s="257"/>
      <c r="BK2538" s="257"/>
    </row>
    <row r="2539" spans="10:63">
      <c r="J2539" s="257"/>
      <c r="K2539" s="257"/>
      <c r="L2539" s="257"/>
      <c r="N2539" s="257"/>
      <c r="O2539" s="257"/>
      <c r="P2539" s="257"/>
      <c r="Z2539" s="257"/>
      <c r="AA2539" s="257"/>
      <c r="AD2539" s="257"/>
      <c r="AE2539" s="257"/>
      <c r="AP2539" s="257"/>
      <c r="AQ2539" s="257"/>
      <c r="AT2539" s="257"/>
      <c r="AU2539" s="257"/>
      <c r="BF2539" s="257"/>
      <c r="BG2539" s="257"/>
      <c r="BJ2539" s="257"/>
      <c r="BK2539" s="257"/>
    </row>
    <row r="2540" spans="10:63">
      <c r="J2540" s="257"/>
      <c r="K2540" s="257"/>
      <c r="L2540" s="257"/>
      <c r="M2540" s="257"/>
      <c r="N2540" s="257"/>
      <c r="O2540" s="257"/>
      <c r="P2540" s="257"/>
      <c r="Q2540" s="257"/>
      <c r="Z2540" s="257"/>
      <c r="AA2540" s="257"/>
      <c r="AD2540" s="257"/>
      <c r="AE2540" s="257"/>
      <c r="AP2540" s="257"/>
      <c r="AQ2540" s="257"/>
      <c r="AT2540" s="257"/>
      <c r="AU2540" s="257"/>
      <c r="BF2540" s="257"/>
      <c r="BG2540" s="257"/>
      <c r="BJ2540" s="257"/>
      <c r="BK2540" s="257"/>
    </row>
    <row r="2541" spans="10:63">
      <c r="J2541" s="257"/>
      <c r="K2541" s="257"/>
      <c r="N2541" s="257"/>
      <c r="O2541" s="257"/>
      <c r="Z2541" s="257"/>
      <c r="AA2541" s="257"/>
      <c r="AD2541" s="257"/>
      <c r="AE2541" s="257"/>
      <c r="AP2541" s="257"/>
      <c r="AQ2541" s="257"/>
      <c r="AT2541" s="257"/>
      <c r="AU2541" s="257"/>
      <c r="BF2541" s="257"/>
      <c r="BG2541" s="257"/>
      <c r="BJ2541" s="257"/>
      <c r="BK2541" s="257"/>
    </row>
    <row r="2542" spans="10:63">
      <c r="J2542" s="257"/>
      <c r="K2542" s="257"/>
      <c r="L2542" s="257"/>
      <c r="N2542" s="257"/>
      <c r="O2542" s="257"/>
      <c r="P2542" s="257"/>
      <c r="Z2542" s="257"/>
      <c r="AA2542" s="257"/>
      <c r="AD2542" s="257"/>
      <c r="AE2542" s="257"/>
      <c r="AP2542" s="257"/>
      <c r="AQ2542" s="257"/>
      <c r="AT2542" s="257"/>
      <c r="AU2542" s="257"/>
      <c r="BF2542" s="257"/>
      <c r="BG2542" s="257"/>
      <c r="BJ2542" s="257"/>
      <c r="BK2542" s="257"/>
    </row>
    <row r="2543" spans="10:63">
      <c r="J2543" s="257"/>
      <c r="K2543" s="257"/>
      <c r="L2543" s="257"/>
      <c r="M2543" s="257"/>
      <c r="N2543" s="257"/>
      <c r="O2543" s="257"/>
      <c r="P2543" s="257"/>
      <c r="Q2543" s="257"/>
      <c r="Z2543" s="257"/>
      <c r="AA2543" s="257"/>
      <c r="AD2543" s="257"/>
      <c r="AE2543" s="257"/>
      <c r="AP2543" s="257"/>
      <c r="AQ2543" s="257"/>
      <c r="AT2543" s="257"/>
      <c r="AU2543" s="257"/>
      <c r="BF2543" s="257"/>
      <c r="BG2543" s="257"/>
      <c r="BJ2543" s="257"/>
      <c r="BK2543" s="257"/>
    </row>
    <row r="2544" spans="10:63">
      <c r="J2544" s="257"/>
      <c r="K2544" s="257"/>
      <c r="N2544" s="257"/>
      <c r="O2544" s="257"/>
      <c r="Z2544" s="257"/>
      <c r="AA2544" s="257"/>
      <c r="AD2544" s="257"/>
      <c r="AE2544" s="257"/>
      <c r="AP2544" s="257"/>
      <c r="AQ2544" s="257"/>
      <c r="AT2544" s="257"/>
      <c r="AU2544" s="257"/>
      <c r="BF2544" s="257"/>
      <c r="BG2544" s="257"/>
      <c r="BJ2544" s="257"/>
      <c r="BK2544" s="257"/>
    </row>
    <row r="2545" spans="10:63">
      <c r="J2545" s="257"/>
      <c r="K2545" s="257"/>
      <c r="N2545" s="257"/>
      <c r="O2545" s="257"/>
      <c r="Z2545" s="257"/>
      <c r="AA2545" s="257"/>
      <c r="AD2545" s="257"/>
      <c r="AE2545" s="257"/>
      <c r="AP2545" s="257"/>
      <c r="AQ2545" s="257"/>
      <c r="AT2545" s="257"/>
      <c r="AU2545" s="257"/>
      <c r="BF2545" s="257"/>
      <c r="BG2545" s="257"/>
      <c r="BJ2545" s="257"/>
      <c r="BK2545" s="257"/>
    </row>
    <row r="2546" spans="10:63">
      <c r="J2546" s="257"/>
      <c r="K2546" s="257"/>
      <c r="N2546" s="257"/>
      <c r="O2546" s="257"/>
      <c r="Z2546" s="257"/>
      <c r="AA2546" s="257"/>
      <c r="AD2546" s="257"/>
      <c r="AE2546" s="257"/>
      <c r="AP2546" s="257"/>
      <c r="AQ2546" s="257"/>
      <c r="AT2546" s="257"/>
      <c r="AU2546" s="257"/>
      <c r="BF2546" s="257"/>
      <c r="BG2546" s="257"/>
      <c r="BJ2546" s="257"/>
      <c r="BK2546" s="257"/>
    </row>
    <row r="2547" spans="10:63">
      <c r="J2547" s="257"/>
      <c r="K2547" s="257"/>
      <c r="N2547" s="257"/>
      <c r="O2547" s="257"/>
      <c r="Z2547" s="257"/>
      <c r="AA2547" s="257"/>
      <c r="AD2547" s="257"/>
      <c r="AE2547" s="257"/>
      <c r="AP2547" s="257"/>
      <c r="AQ2547" s="257"/>
      <c r="AT2547" s="257"/>
      <c r="AU2547" s="257"/>
      <c r="BF2547" s="257"/>
      <c r="BG2547" s="257"/>
      <c r="BJ2547" s="257"/>
      <c r="BK2547" s="257"/>
    </row>
    <row r="2548" spans="10:63">
      <c r="J2548" s="257"/>
      <c r="K2548" s="257"/>
      <c r="N2548" s="257"/>
      <c r="O2548" s="257"/>
      <c r="R2548" s="257"/>
      <c r="Z2548" s="257"/>
      <c r="AA2548" s="257"/>
      <c r="AD2548" s="257"/>
      <c r="AE2548" s="257"/>
      <c r="AP2548" s="257"/>
      <c r="AQ2548" s="257"/>
      <c r="AT2548" s="257"/>
      <c r="AU2548" s="257"/>
      <c r="BF2548" s="257"/>
      <c r="BG2548" s="257"/>
      <c r="BJ2548" s="257"/>
      <c r="BK2548" s="257"/>
    </row>
    <row r="2549" spans="10:63">
      <c r="J2549" s="257"/>
      <c r="K2549" s="257"/>
      <c r="N2549" s="257"/>
      <c r="O2549" s="257"/>
      <c r="R2549" s="257"/>
      <c r="Z2549" s="257"/>
      <c r="AA2549" s="257"/>
      <c r="AD2549" s="257"/>
      <c r="AE2549" s="257"/>
      <c r="AP2549" s="257"/>
      <c r="AQ2549" s="257"/>
      <c r="AT2549" s="257"/>
      <c r="AU2549" s="257"/>
      <c r="BF2549" s="257"/>
      <c r="BG2549" s="257"/>
      <c r="BJ2549" s="257"/>
      <c r="BK2549" s="257"/>
    </row>
    <row r="2550" spans="10:63">
      <c r="J2550" s="257"/>
      <c r="K2550" s="257"/>
      <c r="M2550" s="257"/>
      <c r="N2550" s="257"/>
      <c r="O2550" s="257"/>
      <c r="Q2550" s="257"/>
      <c r="R2550" s="257"/>
      <c r="Z2550" s="257"/>
      <c r="AA2550" s="257"/>
      <c r="AD2550" s="257"/>
      <c r="AE2550" s="257"/>
      <c r="AP2550" s="257"/>
      <c r="AQ2550" s="257"/>
      <c r="AT2550" s="257"/>
      <c r="AU2550" s="257"/>
      <c r="BF2550" s="257"/>
      <c r="BG2550" s="257"/>
      <c r="BJ2550" s="257"/>
      <c r="BK2550" s="257"/>
    </row>
    <row r="2551" spans="10:63">
      <c r="J2551" s="257"/>
      <c r="K2551" s="257"/>
      <c r="N2551" s="257"/>
      <c r="O2551" s="257"/>
      <c r="P2551" s="257"/>
      <c r="Z2551" s="257"/>
      <c r="AA2551" s="257"/>
      <c r="AD2551" s="257"/>
      <c r="AE2551" s="257"/>
      <c r="AP2551" s="257"/>
      <c r="AQ2551" s="257"/>
      <c r="AT2551" s="257"/>
      <c r="AU2551" s="257"/>
      <c r="BF2551" s="257"/>
      <c r="BG2551" s="257"/>
      <c r="BJ2551" s="257"/>
      <c r="BK2551" s="257"/>
    </row>
    <row r="2552" spans="10:63">
      <c r="J2552" s="257"/>
      <c r="K2552" s="257"/>
      <c r="L2552" s="257"/>
      <c r="M2552" s="257"/>
      <c r="N2552" s="257"/>
      <c r="O2552" s="257"/>
      <c r="P2552" s="257"/>
      <c r="Q2552" s="257"/>
      <c r="Z2552" s="257"/>
      <c r="AA2552" s="257"/>
      <c r="AD2552" s="257"/>
      <c r="AE2552" s="257"/>
      <c r="AP2552" s="257"/>
      <c r="AQ2552" s="257"/>
      <c r="AT2552" s="257"/>
      <c r="AU2552" s="257"/>
      <c r="BF2552" s="257"/>
      <c r="BG2552" s="257"/>
      <c r="BJ2552" s="257"/>
      <c r="BK2552" s="257"/>
    </row>
    <row r="2553" spans="10:63">
      <c r="J2553" s="257"/>
      <c r="K2553" s="257"/>
      <c r="L2553" s="257"/>
      <c r="M2553" s="257"/>
      <c r="N2553" s="257"/>
      <c r="O2553" s="257"/>
      <c r="P2553" s="257"/>
      <c r="Q2553" s="257"/>
      <c r="Z2553" s="257"/>
      <c r="AA2553" s="257"/>
      <c r="AD2553" s="257"/>
      <c r="AE2553" s="257"/>
      <c r="AP2553" s="257"/>
      <c r="AQ2553" s="257"/>
      <c r="AT2553" s="257"/>
      <c r="AU2553" s="257"/>
      <c r="BF2553" s="257"/>
      <c r="BG2553" s="257"/>
      <c r="BJ2553" s="257"/>
      <c r="BK2553" s="257"/>
    </row>
    <row r="2554" spans="10:63">
      <c r="J2554" s="257"/>
      <c r="K2554" s="257"/>
      <c r="N2554" s="257"/>
      <c r="O2554" s="257"/>
      <c r="R2554" s="257"/>
      <c r="Z2554" s="257"/>
      <c r="AA2554" s="257"/>
      <c r="AD2554" s="257"/>
      <c r="AE2554" s="257"/>
      <c r="AP2554" s="257"/>
      <c r="AQ2554" s="257"/>
      <c r="AT2554" s="257"/>
      <c r="AU2554" s="257"/>
      <c r="BF2554" s="257"/>
      <c r="BG2554" s="257"/>
      <c r="BJ2554" s="257"/>
      <c r="BK2554" s="257"/>
    </row>
    <row r="2555" spans="10:63">
      <c r="J2555" s="257"/>
      <c r="K2555" s="257"/>
      <c r="N2555" s="257"/>
      <c r="O2555" s="257"/>
      <c r="P2555" s="257"/>
      <c r="Z2555" s="257"/>
      <c r="AA2555" s="257"/>
      <c r="AD2555" s="257"/>
      <c r="AE2555" s="257"/>
      <c r="AP2555" s="257"/>
      <c r="AQ2555" s="257"/>
      <c r="AT2555" s="257"/>
      <c r="AU2555" s="257"/>
      <c r="BF2555" s="257"/>
      <c r="BG2555" s="257"/>
      <c r="BJ2555" s="257"/>
      <c r="BK2555" s="257"/>
    </row>
    <row r="2556" spans="10:63">
      <c r="J2556" s="257"/>
      <c r="K2556" s="257"/>
      <c r="L2556" s="257"/>
      <c r="M2556" s="257"/>
      <c r="N2556" s="257"/>
      <c r="O2556" s="257"/>
      <c r="P2556" s="257"/>
      <c r="Q2556" s="257"/>
      <c r="Z2556" s="257"/>
      <c r="AA2556" s="257"/>
      <c r="AD2556" s="257"/>
      <c r="AE2556" s="257"/>
      <c r="AP2556" s="257"/>
      <c r="AQ2556" s="257"/>
      <c r="AT2556" s="257"/>
      <c r="AU2556" s="257"/>
      <c r="BF2556" s="257"/>
      <c r="BG2556" s="257"/>
      <c r="BJ2556" s="257"/>
      <c r="BK2556" s="257"/>
    </row>
    <row r="2557" spans="10:63">
      <c r="J2557" s="257"/>
      <c r="K2557" s="257"/>
      <c r="M2557" s="257"/>
      <c r="N2557" s="257"/>
      <c r="O2557" s="257"/>
      <c r="Q2557" s="257"/>
      <c r="R2557" s="257"/>
      <c r="Z2557" s="257"/>
      <c r="AA2557" s="257"/>
      <c r="AD2557" s="257"/>
      <c r="AE2557" s="257"/>
      <c r="AP2557" s="257"/>
      <c r="AQ2557" s="257"/>
      <c r="AT2557" s="257"/>
      <c r="AU2557" s="257"/>
      <c r="BF2557" s="257"/>
      <c r="BG2557" s="257"/>
      <c r="BJ2557" s="257"/>
      <c r="BK2557" s="257"/>
    </row>
    <row r="2558" spans="10:63">
      <c r="J2558" s="257"/>
      <c r="K2558" s="257"/>
      <c r="N2558" s="257"/>
      <c r="O2558" s="257"/>
      <c r="R2558" s="257"/>
      <c r="Z2558" s="257"/>
      <c r="AA2558" s="257"/>
      <c r="AD2558" s="257"/>
      <c r="AE2558" s="257"/>
      <c r="AP2558" s="257"/>
      <c r="AQ2558" s="257"/>
      <c r="AT2558" s="257"/>
      <c r="AU2558" s="257"/>
      <c r="BF2558" s="257"/>
      <c r="BG2558" s="257"/>
      <c r="BJ2558" s="257"/>
      <c r="BK2558" s="257"/>
    </row>
    <row r="2559" spans="10:63">
      <c r="J2559" s="257"/>
      <c r="K2559" s="257"/>
      <c r="N2559" s="257"/>
      <c r="O2559" s="257"/>
      <c r="R2559" s="257"/>
      <c r="Z2559" s="257"/>
      <c r="AA2559" s="257"/>
      <c r="AD2559" s="257"/>
      <c r="AE2559" s="257"/>
      <c r="AP2559" s="257"/>
      <c r="AQ2559" s="257"/>
      <c r="AT2559" s="257"/>
      <c r="AU2559" s="257"/>
      <c r="BF2559" s="257"/>
      <c r="BG2559" s="257"/>
      <c r="BJ2559" s="257"/>
      <c r="BK2559" s="257"/>
    </row>
    <row r="2560" spans="10:63">
      <c r="J2560" s="257"/>
      <c r="K2560" s="257"/>
      <c r="M2560" s="257"/>
      <c r="N2560" s="257"/>
      <c r="O2560" s="257"/>
      <c r="Q2560" s="257"/>
      <c r="R2560" s="257"/>
      <c r="Z2560" s="257"/>
      <c r="AA2560" s="257"/>
      <c r="AD2560" s="257"/>
      <c r="AE2560" s="257"/>
      <c r="AP2560" s="257"/>
      <c r="AQ2560" s="257"/>
      <c r="AT2560" s="257"/>
      <c r="AU2560" s="257"/>
      <c r="BF2560" s="257"/>
      <c r="BG2560" s="257"/>
      <c r="BJ2560" s="257"/>
      <c r="BK2560" s="257"/>
    </row>
    <row r="2561" spans="10:63">
      <c r="J2561" s="257"/>
      <c r="K2561" s="257"/>
      <c r="M2561" s="257"/>
      <c r="N2561" s="257"/>
      <c r="O2561" s="257"/>
      <c r="Q2561" s="257"/>
      <c r="R2561" s="257"/>
      <c r="Z2561" s="257"/>
      <c r="AA2561" s="257"/>
      <c r="AD2561" s="257"/>
      <c r="AE2561" s="257"/>
      <c r="AP2561" s="257"/>
      <c r="AQ2561" s="257"/>
      <c r="AT2561" s="257"/>
      <c r="AU2561" s="257"/>
      <c r="BF2561" s="257"/>
      <c r="BG2561" s="257"/>
      <c r="BJ2561" s="257"/>
      <c r="BK2561" s="257"/>
    </row>
    <row r="2562" spans="10:63">
      <c r="J2562" s="257"/>
      <c r="K2562" s="257"/>
      <c r="M2562" s="257"/>
      <c r="N2562" s="257"/>
      <c r="O2562" s="257"/>
      <c r="Q2562" s="257"/>
      <c r="R2562" s="257"/>
      <c r="Z2562" s="257"/>
      <c r="AA2562" s="257"/>
      <c r="AD2562" s="257"/>
      <c r="AE2562" s="257"/>
      <c r="AP2562" s="257"/>
      <c r="AQ2562" s="257"/>
      <c r="AT2562" s="257"/>
      <c r="AU2562" s="257"/>
      <c r="BF2562" s="257"/>
      <c r="BG2562" s="257"/>
      <c r="BJ2562" s="257"/>
      <c r="BK2562" s="257"/>
    </row>
    <row r="2563" spans="10:63">
      <c r="J2563" s="257"/>
      <c r="K2563" s="257"/>
      <c r="M2563" s="257"/>
      <c r="N2563" s="257"/>
      <c r="O2563" s="257"/>
      <c r="Q2563" s="257"/>
      <c r="R2563" s="257"/>
      <c r="Z2563" s="257"/>
      <c r="AA2563" s="257"/>
      <c r="AD2563" s="257"/>
      <c r="AE2563" s="257"/>
      <c r="AP2563" s="257"/>
      <c r="AQ2563" s="257"/>
      <c r="AT2563" s="257"/>
      <c r="AU2563" s="257"/>
      <c r="BF2563" s="257"/>
      <c r="BG2563" s="257"/>
      <c r="BJ2563" s="257"/>
      <c r="BK2563" s="257"/>
    </row>
    <row r="2564" spans="10:63">
      <c r="J2564" s="257"/>
      <c r="K2564" s="257"/>
      <c r="M2564" s="257"/>
      <c r="N2564" s="257"/>
      <c r="O2564" s="257"/>
      <c r="Q2564" s="257"/>
      <c r="R2564" s="257"/>
      <c r="Z2564" s="257"/>
      <c r="AA2564" s="257"/>
      <c r="AD2564" s="257"/>
      <c r="AE2564" s="257"/>
      <c r="AP2564" s="257"/>
      <c r="AQ2564" s="257"/>
      <c r="AT2564" s="257"/>
      <c r="AU2564" s="257"/>
      <c r="BF2564" s="257"/>
      <c r="BG2564" s="257"/>
      <c r="BJ2564" s="257"/>
      <c r="BK2564" s="257"/>
    </row>
    <row r="2565" spans="10:63">
      <c r="J2565" s="257"/>
      <c r="K2565" s="257"/>
      <c r="M2565" s="257"/>
      <c r="N2565" s="257"/>
      <c r="O2565" s="257"/>
      <c r="Q2565" s="257"/>
      <c r="R2565" s="257"/>
      <c r="Z2565" s="257"/>
      <c r="AA2565" s="257"/>
      <c r="AD2565" s="257"/>
      <c r="AE2565" s="257"/>
      <c r="AP2565" s="257"/>
      <c r="AQ2565" s="257"/>
      <c r="AT2565" s="257"/>
      <c r="AU2565" s="257"/>
      <c r="BF2565" s="257"/>
      <c r="BG2565" s="257"/>
      <c r="BJ2565" s="257"/>
      <c r="BK2565" s="257"/>
    </row>
    <row r="2566" spans="10:63">
      <c r="J2566" s="257"/>
      <c r="K2566" s="257"/>
      <c r="M2566" s="257"/>
      <c r="N2566" s="257"/>
      <c r="O2566" s="257"/>
      <c r="Q2566" s="257"/>
      <c r="R2566" s="257"/>
      <c r="Z2566" s="257"/>
      <c r="AA2566" s="257"/>
      <c r="AD2566" s="257"/>
      <c r="AE2566" s="257"/>
      <c r="AP2566" s="257"/>
      <c r="AQ2566" s="257"/>
      <c r="AT2566" s="257"/>
      <c r="AU2566" s="257"/>
      <c r="BF2566" s="257"/>
      <c r="BG2566" s="257"/>
      <c r="BJ2566" s="257"/>
      <c r="BK2566" s="257"/>
    </row>
    <row r="2567" spans="10:63">
      <c r="J2567" s="257"/>
      <c r="K2567" s="257"/>
      <c r="N2567" s="257"/>
      <c r="O2567" s="257"/>
      <c r="P2567" s="257"/>
      <c r="Z2567" s="257"/>
      <c r="AA2567" s="257"/>
      <c r="AD2567" s="257"/>
      <c r="AE2567" s="257"/>
      <c r="AP2567" s="257"/>
      <c r="AQ2567" s="257"/>
      <c r="AT2567" s="257"/>
      <c r="AU2567" s="257"/>
      <c r="BF2567" s="257"/>
      <c r="BG2567" s="257"/>
      <c r="BJ2567" s="257"/>
      <c r="BK2567" s="257"/>
    </row>
    <row r="2568" spans="10:63">
      <c r="J2568" s="257"/>
      <c r="K2568" s="257"/>
      <c r="L2568" s="257"/>
      <c r="M2568" s="257"/>
      <c r="N2568" s="257"/>
      <c r="O2568" s="257"/>
      <c r="P2568" s="257"/>
      <c r="Q2568" s="257"/>
      <c r="Z2568" s="257"/>
      <c r="AA2568" s="257"/>
      <c r="AD2568" s="257"/>
      <c r="AE2568" s="257"/>
      <c r="AP2568" s="257"/>
      <c r="AQ2568" s="257"/>
      <c r="AT2568" s="257"/>
      <c r="AU2568" s="257"/>
      <c r="BF2568" s="257"/>
      <c r="BG2568" s="257"/>
      <c r="BJ2568" s="257"/>
      <c r="BK2568" s="257"/>
    </row>
    <row r="2569" spans="10:63">
      <c r="J2569" s="257"/>
      <c r="K2569" s="257"/>
      <c r="N2569" s="257"/>
      <c r="O2569" s="257"/>
      <c r="P2569" s="257"/>
      <c r="Z2569" s="257"/>
      <c r="AA2569" s="257"/>
      <c r="AD2569" s="257"/>
      <c r="AE2569" s="257"/>
      <c r="AP2569" s="257"/>
      <c r="AQ2569" s="257"/>
      <c r="AT2569" s="257"/>
      <c r="AU2569" s="257"/>
      <c r="BF2569" s="257"/>
      <c r="BG2569" s="257"/>
      <c r="BJ2569" s="257"/>
      <c r="BK2569" s="257"/>
    </row>
    <row r="2570" spans="10:63">
      <c r="J2570" s="257"/>
      <c r="K2570" s="257"/>
      <c r="L2570" s="257"/>
      <c r="M2570" s="257"/>
      <c r="N2570" s="257"/>
      <c r="O2570" s="257"/>
      <c r="P2570" s="257"/>
      <c r="Q2570" s="257"/>
      <c r="Z2570" s="257"/>
      <c r="AA2570" s="257"/>
      <c r="AD2570" s="257"/>
      <c r="AE2570" s="257"/>
      <c r="AP2570" s="257"/>
      <c r="AQ2570" s="257"/>
      <c r="AT2570" s="257"/>
      <c r="AU2570" s="257"/>
      <c r="BF2570" s="257"/>
      <c r="BG2570" s="257"/>
      <c r="BJ2570" s="257"/>
      <c r="BK2570" s="257"/>
    </row>
    <row r="2571" spans="10:63">
      <c r="J2571" s="257"/>
      <c r="K2571" s="257"/>
      <c r="N2571" s="257"/>
      <c r="O2571" s="257"/>
      <c r="R2571" s="257"/>
      <c r="Z2571" s="257"/>
      <c r="AA2571" s="257"/>
      <c r="AD2571" s="257"/>
      <c r="AE2571" s="257"/>
      <c r="AP2571" s="257"/>
      <c r="AQ2571" s="257"/>
      <c r="AT2571" s="257"/>
      <c r="AU2571" s="257"/>
      <c r="BF2571" s="257"/>
      <c r="BG2571" s="257"/>
      <c r="BJ2571" s="257"/>
      <c r="BK2571" s="257"/>
    </row>
    <row r="2572" spans="10:63">
      <c r="J2572" s="257"/>
      <c r="K2572" s="257"/>
      <c r="N2572" s="257"/>
      <c r="O2572" s="257"/>
      <c r="Q2572" s="257"/>
      <c r="R2572" s="257"/>
      <c r="Z2572" s="257"/>
      <c r="AA2572" s="257"/>
      <c r="AD2572" s="257"/>
      <c r="AE2572" s="257"/>
      <c r="AP2572" s="257"/>
      <c r="AQ2572" s="257"/>
      <c r="AT2572" s="257"/>
      <c r="AU2572" s="257"/>
      <c r="BF2572" s="257"/>
      <c r="BG2572" s="257"/>
      <c r="BJ2572" s="257"/>
      <c r="BK2572" s="257"/>
    </row>
    <row r="2573" spans="10:63">
      <c r="J2573" s="257"/>
      <c r="K2573" s="257"/>
      <c r="M2573" s="257"/>
      <c r="N2573" s="257"/>
      <c r="O2573" s="257"/>
      <c r="Q2573" s="257"/>
      <c r="R2573" s="257"/>
      <c r="Z2573" s="257"/>
      <c r="AA2573" s="257"/>
      <c r="AD2573" s="257"/>
      <c r="AE2573" s="257"/>
      <c r="AP2573" s="257"/>
      <c r="AQ2573" s="257"/>
      <c r="AT2573" s="257"/>
      <c r="AU2573" s="257"/>
      <c r="BF2573" s="257"/>
      <c r="BG2573" s="257"/>
      <c r="BJ2573" s="257"/>
      <c r="BK2573" s="257"/>
    </row>
    <row r="2574" spans="10:63">
      <c r="J2574" s="257"/>
      <c r="K2574" s="257"/>
      <c r="N2574" s="257"/>
      <c r="O2574" s="257"/>
      <c r="P2574" s="257"/>
      <c r="Q2574" s="257"/>
      <c r="Z2574" s="257"/>
      <c r="AA2574" s="257"/>
      <c r="AD2574" s="257"/>
      <c r="AE2574" s="257"/>
      <c r="AP2574" s="257"/>
      <c r="AQ2574" s="257"/>
      <c r="AT2574" s="257"/>
      <c r="AU2574" s="257"/>
      <c r="BF2574" s="257"/>
      <c r="BG2574" s="257"/>
      <c r="BJ2574" s="257"/>
      <c r="BK2574" s="257"/>
    </row>
    <row r="2575" spans="10:63">
      <c r="J2575" s="257"/>
      <c r="K2575" s="257"/>
      <c r="N2575" s="257"/>
      <c r="O2575" s="257"/>
      <c r="P2575" s="257"/>
      <c r="Q2575" s="257"/>
      <c r="Z2575" s="257"/>
      <c r="AA2575" s="257"/>
      <c r="AD2575" s="257"/>
      <c r="AE2575" s="257"/>
      <c r="AP2575" s="257"/>
      <c r="AQ2575" s="257"/>
      <c r="AT2575" s="257"/>
      <c r="AU2575" s="257"/>
      <c r="BF2575" s="257"/>
      <c r="BG2575" s="257"/>
      <c r="BJ2575" s="257"/>
      <c r="BK2575" s="257"/>
    </row>
    <row r="2576" spans="10:63">
      <c r="J2576" s="257"/>
      <c r="K2576" s="257"/>
      <c r="N2576" s="257"/>
      <c r="O2576" s="257"/>
      <c r="R2576" s="257"/>
      <c r="Z2576" s="257"/>
      <c r="AA2576" s="257"/>
      <c r="AD2576" s="257"/>
      <c r="AE2576" s="257"/>
      <c r="AP2576" s="257"/>
      <c r="AQ2576" s="257"/>
      <c r="AT2576" s="257"/>
      <c r="AU2576" s="257"/>
      <c r="BF2576" s="257"/>
      <c r="BG2576" s="257"/>
      <c r="BJ2576" s="257"/>
      <c r="BK2576" s="257"/>
    </row>
    <row r="2577" spans="10:63">
      <c r="J2577" s="257"/>
      <c r="K2577" s="257"/>
      <c r="L2577" s="257"/>
      <c r="M2577" s="257"/>
      <c r="N2577" s="257"/>
      <c r="O2577" s="257"/>
      <c r="P2577" s="257"/>
      <c r="Q2577" s="257"/>
      <c r="Z2577" s="257"/>
      <c r="AA2577" s="257"/>
      <c r="AD2577" s="257"/>
      <c r="AE2577" s="257"/>
      <c r="AP2577" s="257"/>
      <c r="AQ2577" s="257"/>
      <c r="AT2577" s="257"/>
      <c r="AU2577" s="257"/>
      <c r="BF2577" s="257"/>
      <c r="BG2577" s="257"/>
      <c r="BJ2577" s="257"/>
      <c r="BK2577" s="257"/>
    </row>
    <row r="2578" spans="10:63">
      <c r="J2578" s="257"/>
      <c r="K2578" s="257"/>
      <c r="M2578" s="257"/>
      <c r="N2578" s="257"/>
      <c r="O2578" s="257"/>
      <c r="Q2578" s="257"/>
      <c r="R2578" s="257"/>
      <c r="Z2578" s="257"/>
      <c r="AA2578" s="257"/>
      <c r="AD2578" s="257"/>
      <c r="AE2578" s="257"/>
      <c r="AP2578" s="257"/>
      <c r="AQ2578" s="257"/>
      <c r="AT2578" s="257"/>
      <c r="AU2578" s="257"/>
      <c r="BF2578" s="257"/>
      <c r="BG2578" s="257"/>
      <c r="BJ2578" s="257"/>
      <c r="BK2578" s="257"/>
    </row>
    <row r="2579" spans="10:63">
      <c r="J2579" s="257"/>
      <c r="K2579" s="257"/>
      <c r="M2579" s="257"/>
      <c r="N2579" s="257"/>
      <c r="O2579" s="257"/>
      <c r="Q2579" s="257"/>
      <c r="R2579" s="257"/>
      <c r="Z2579" s="257"/>
      <c r="AA2579" s="257"/>
      <c r="AD2579" s="257"/>
      <c r="AE2579" s="257"/>
      <c r="AP2579" s="257"/>
      <c r="AQ2579" s="257"/>
      <c r="AT2579" s="257"/>
      <c r="AU2579" s="257"/>
      <c r="BF2579" s="257"/>
      <c r="BG2579" s="257"/>
      <c r="BJ2579" s="257"/>
      <c r="BK2579" s="257"/>
    </row>
    <row r="2580" spans="10:63">
      <c r="J2580" s="257"/>
      <c r="K2580" s="257"/>
      <c r="M2580" s="257"/>
      <c r="N2580" s="257"/>
      <c r="O2580" s="257"/>
      <c r="Q2580" s="257"/>
      <c r="R2580" s="257"/>
      <c r="Z2580" s="257"/>
      <c r="AA2580" s="257"/>
      <c r="AD2580" s="257"/>
      <c r="AE2580" s="257"/>
      <c r="AP2580" s="257"/>
      <c r="AQ2580" s="257"/>
      <c r="AT2580" s="257"/>
      <c r="AU2580" s="257"/>
      <c r="BF2580" s="257"/>
      <c r="BG2580" s="257"/>
      <c r="BJ2580" s="257"/>
      <c r="BK2580" s="257"/>
    </row>
    <row r="2581" spans="10:63">
      <c r="J2581" s="257"/>
      <c r="K2581" s="257"/>
      <c r="M2581" s="257"/>
      <c r="N2581" s="257"/>
      <c r="O2581" s="257"/>
      <c r="Q2581" s="257"/>
      <c r="R2581" s="257"/>
      <c r="Z2581" s="257"/>
      <c r="AA2581" s="257"/>
      <c r="AD2581" s="257"/>
      <c r="AE2581" s="257"/>
      <c r="AP2581" s="257"/>
      <c r="AQ2581" s="257"/>
      <c r="AT2581" s="257"/>
      <c r="AU2581" s="257"/>
      <c r="BF2581" s="257"/>
      <c r="BG2581" s="257"/>
      <c r="BJ2581" s="257"/>
      <c r="BK2581" s="257"/>
    </row>
    <row r="2582" spans="10:63">
      <c r="J2582" s="257"/>
      <c r="K2582" s="257"/>
      <c r="M2582" s="257"/>
      <c r="N2582" s="257"/>
      <c r="O2582" s="257"/>
      <c r="Q2582" s="257"/>
      <c r="R2582" s="257"/>
      <c r="Z2582" s="257"/>
      <c r="AA2582" s="257"/>
      <c r="AD2582" s="257"/>
      <c r="AE2582" s="257"/>
      <c r="AP2582" s="257"/>
      <c r="AQ2582" s="257"/>
      <c r="AT2582" s="257"/>
      <c r="AU2582" s="257"/>
      <c r="BF2582" s="257"/>
      <c r="BG2582" s="257"/>
      <c r="BJ2582" s="257"/>
      <c r="BK2582" s="257"/>
    </row>
    <row r="2583" spans="10:63">
      <c r="J2583" s="257"/>
      <c r="K2583" s="257"/>
      <c r="N2583" s="257"/>
      <c r="O2583" s="257"/>
      <c r="R2583" s="257"/>
      <c r="Z2583" s="257"/>
      <c r="AA2583" s="257"/>
      <c r="AD2583" s="257"/>
      <c r="AE2583" s="257"/>
      <c r="AP2583" s="257"/>
      <c r="AQ2583" s="257"/>
      <c r="AT2583" s="257"/>
      <c r="AU2583" s="257"/>
      <c r="BF2583" s="257"/>
      <c r="BG2583" s="257"/>
      <c r="BJ2583" s="257"/>
      <c r="BK2583" s="257"/>
    </row>
    <row r="2584" spans="10:63">
      <c r="J2584" s="257"/>
      <c r="K2584" s="257"/>
      <c r="N2584" s="257"/>
      <c r="O2584" s="257"/>
      <c r="P2584" s="257"/>
      <c r="Z2584" s="257"/>
      <c r="AA2584" s="257"/>
      <c r="AD2584" s="257"/>
      <c r="AE2584" s="257"/>
      <c r="AP2584" s="257"/>
      <c r="AQ2584" s="257"/>
      <c r="AT2584" s="257"/>
      <c r="AU2584" s="257"/>
      <c r="BF2584" s="257"/>
      <c r="BG2584" s="257"/>
      <c r="BJ2584" s="257"/>
      <c r="BK2584" s="257"/>
    </row>
    <row r="2585" spans="10:63">
      <c r="J2585" s="257"/>
      <c r="K2585" s="257"/>
      <c r="M2585" s="257"/>
      <c r="N2585" s="257"/>
      <c r="O2585" s="257"/>
      <c r="Q2585" s="257"/>
      <c r="R2585" s="257"/>
      <c r="Z2585" s="257"/>
      <c r="AA2585" s="257"/>
      <c r="AD2585" s="257"/>
      <c r="AE2585" s="257"/>
      <c r="AP2585" s="257"/>
      <c r="AQ2585" s="257"/>
      <c r="AT2585" s="257"/>
      <c r="AU2585" s="257"/>
      <c r="BF2585" s="257"/>
      <c r="BG2585" s="257"/>
      <c r="BJ2585" s="257"/>
      <c r="BK2585" s="257"/>
    </row>
    <row r="2586" spans="10:63">
      <c r="J2586" s="257"/>
      <c r="K2586" s="257"/>
      <c r="N2586" s="257"/>
      <c r="O2586" s="257"/>
      <c r="R2586" s="257"/>
      <c r="Z2586" s="257"/>
      <c r="AA2586" s="257"/>
      <c r="AD2586" s="257"/>
      <c r="AE2586" s="257"/>
      <c r="AP2586" s="257"/>
      <c r="AQ2586" s="257"/>
      <c r="AT2586" s="257"/>
      <c r="AU2586" s="257"/>
      <c r="BF2586" s="257"/>
      <c r="BG2586" s="257"/>
      <c r="BJ2586" s="257"/>
      <c r="BK2586" s="257"/>
    </row>
    <row r="2587" spans="10:63">
      <c r="J2587" s="257"/>
      <c r="K2587" s="257"/>
      <c r="N2587" s="257"/>
      <c r="O2587" s="257"/>
      <c r="R2587" s="257"/>
      <c r="Z2587" s="257"/>
      <c r="AA2587" s="257"/>
      <c r="AD2587" s="257"/>
      <c r="AE2587" s="257"/>
      <c r="AP2587" s="257"/>
      <c r="AQ2587" s="257"/>
      <c r="AT2587" s="257"/>
      <c r="AU2587" s="257"/>
      <c r="BF2587" s="257"/>
      <c r="BG2587" s="257"/>
      <c r="BJ2587" s="257"/>
      <c r="BK2587" s="257"/>
    </row>
    <row r="2588" spans="10:63">
      <c r="J2588" s="257"/>
      <c r="K2588" s="257"/>
      <c r="L2588" s="257"/>
      <c r="M2588" s="257"/>
      <c r="N2588" s="257"/>
      <c r="O2588" s="257"/>
      <c r="P2588" s="257"/>
      <c r="Q2588" s="257"/>
      <c r="Z2588" s="257"/>
      <c r="AA2588" s="257"/>
      <c r="AD2588" s="257"/>
      <c r="AE2588" s="257"/>
      <c r="AP2588" s="257"/>
      <c r="AQ2588" s="257"/>
      <c r="AT2588" s="257"/>
      <c r="AU2588" s="257"/>
      <c r="BF2588" s="257"/>
      <c r="BG2588" s="257"/>
      <c r="BJ2588" s="257"/>
      <c r="BK2588" s="257"/>
    </row>
    <row r="2589" spans="10:63">
      <c r="J2589" s="257"/>
      <c r="K2589" s="257"/>
      <c r="N2589" s="257"/>
      <c r="O2589" s="257"/>
      <c r="R2589" s="257"/>
      <c r="Z2589" s="257"/>
      <c r="AA2589" s="257"/>
      <c r="AD2589" s="257"/>
      <c r="AE2589" s="257"/>
      <c r="AP2589" s="257"/>
      <c r="AQ2589" s="257"/>
      <c r="AT2589" s="257"/>
      <c r="AU2589" s="257"/>
      <c r="BF2589" s="257"/>
      <c r="BG2589" s="257"/>
      <c r="BJ2589" s="257"/>
      <c r="BK2589" s="257"/>
    </row>
    <row r="2590" spans="10:63">
      <c r="J2590" s="257"/>
      <c r="K2590" s="257"/>
      <c r="N2590" s="257"/>
      <c r="O2590" s="257"/>
      <c r="R2590" s="257"/>
      <c r="Z2590" s="257"/>
      <c r="AA2590" s="257"/>
      <c r="AD2590" s="257"/>
      <c r="AE2590" s="257"/>
      <c r="AP2590" s="257"/>
      <c r="AQ2590" s="257"/>
      <c r="AT2590" s="257"/>
      <c r="AU2590" s="257"/>
      <c r="BF2590" s="257"/>
      <c r="BG2590" s="257"/>
      <c r="BJ2590" s="257"/>
      <c r="BK2590" s="257"/>
    </row>
    <row r="2591" spans="10:63">
      <c r="J2591" s="257"/>
      <c r="K2591" s="257"/>
      <c r="M2591" s="257"/>
      <c r="N2591" s="257"/>
      <c r="O2591" s="257"/>
      <c r="Q2591" s="257"/>
      <c r="R2591" s="257"/>
      <c r="Z2591" s="257"/>
      <c r="AA2591" s="257"/>
      <c r="AD2591" s="257"/>
      <c r="AE2591" s="257"/>
      <c r="AP2591" s="257"/>
      <c r="AQ2591" s="257"/>
      <c r="AT2591" s="257"/>
      <c r="AU2591" s="257"/>
      <c r="BF2591" s="257"/>
      <c r="BG2591" s="257"/>
      <c r="BJ2591" s="257"/>
      <c r="BK2591" s="257"/>
    </row>
    <row r="2592" spans="10:63">
      <c r="J2592" s="257"/>
      <c r="K2592" s="257"/>
      <c r="M2592" s="257"/>
      <c r="N2592" s="257"/>
      <c r="O2592" s="257"/>
      <c r="Q2592" s="257"/>
      <c r="R2592" s="257"/>
      <c r="Z2592" s="257"/>
      <c r="AA2592" s="257"/>
      <c r="AD2592" s="257"/>
      <c r="AE2592" s="257"/>
      <c r="AP2592" s="257"/>
      <c r="AQ2592" s="257"/>
      <c r="AT2592" s="257"/>
      <c r="AU2592" s="257"/>
      <c r="BF2592" s="257"/>
      <c r="BG2592" s="257"/>
      <c r="BJ2592" s="257"/>
      <c r="BK2592" s="257"/>
    </row>
    <row r="2593" spans="10:63">
      <c r="J2593" s="257"/>
      <c r="K2593" s="257"/>
      <c r="N2593" s="257"/>
      <c r="O2593" s="257"/>
      <c r="R2593" s="257"/>
      <c r="Z2593" s="257"/>
      <c r="AA2593" s="257"/>
      <c r="AD2593" s="257"/>
      <c r="AE2593" s="257"/>
      <c r="AP2593" s="257"/>
      <c r="AQ2593" s="257"/>
      <c r="AT2593" s="257"/>
      <c r="AU2593" s="257"/>
      <c r="BF2593" s="257"/>
      <c r="BG2593" s="257"/>
      <c r="BJ2593" s="257"/>
      <c r="BK2593" s="257"/>
    </row>
    <row r="2594" spans="10:63">
      <c r="J2594" s="257"/>
      <c r="K2594" s="257"/>
      <c r="M2594" s="257"/>
      <c r="N2594" s="257"/>
      <c r="O2594" s="257"/>
      <c r="Q2594" s="257"/>
      <c r="R2594" s="257"/>
      <c r="Z2594" s="257"/>
      <c r="AA2594" s="257"/>
      <c r="AD2594" s="257"/>
      <c r="AE2594" s="257"/>
      <c r="AP2594" s="257"/>
      <c r="AQ2594" s="257"/>
      <c r="AT2594" s="257"/>
      <c r="AU2594" s="257"/>
      <c r="BF2594" s="257"/>
      <c r="BG2594" s="257"/>
      <c r="BJ2594" s="257"/>
      <c r="BK2594" s="257"/>
    </row>
    <row r="2595" spans="10:63">
      <c r="J2595" s="257"/>
      <c r="K2595" s="257"/>
      <c r="M2595" s="257"/>
      <c r="N2595" s="257"/>
      <c r="O2595" s="257"/>
      <c r="Q2595" s="257"/>
      <c r="R2595" s="257"/>
      <c r="Z2595" s="257"/>
      <c r="AA2595" s="257"/>
      <c r="AD2595" s="257"/>
      <c r="AE2595" s="257"/>
      <c r="AP2595" s="257"/>
      <c r="AQ2595" s="257"/>
      <c r="AT2595" s="257"/>
      <c r="AU2595" s="257"/>
      <c r="BF2595" s="257"/>
      <c r="BG2595" s="257"/>
      <c r="BJ2595" s="257"/>
      <c r="BK2595" s="257"/>
    </row>
    <row r="2596" spans="10:63">
      <c r="J2596" s="257"/>
      <c r="K2596" s="257"/>
      <c r="L2596" s="257"/>
      <c r="M2596" s="257"/>
      <c r="N2596" s="257"/>
      <c r="O2596" s="257"/>
      <c r="P2596" s="257"/>
      <c r="Q2596" s="257"/>
      <c r="Z2596" s="257"/>
      <c r="AA2596" s="257"/>
      <c r="AD2596" s="257"/>
      <c r="AE2596" s="257"/>
      <c r="AP2596" s="257"/>
      <c r="AQ2596" s="257"/>
      <c r="AT2596" s="257"/>
      <c r="AU2596" s="257"/>
      <c r="BF2596" s="257"/>
      <c r="BG2596" s="257"/>
      <c r="BJ2596" s="257"/>
      <c r="BK2596" s="257"/>
    </row>
    <row r="2597" spans="10:63">
      <c r="J2597" s="257"/>
      <c r="K2597" s="257"/>
      <c r="L2597" s="257"/>
      <c r="M2597" s="257"/>
      <c r="N2597" s="257"/>
      <c r="O2597" s="257"/>
      <c r="P2597" s="257"/>
      <c r="Q2597" s="257"/>
      <c r="Z2597" s="257"/>
      <c r="AA2597" s="257"/>
      <c r="AD2597" s="257"/>
      <c r="AE2597" s="257"/>
      <c r="AP2597" s="257"/>
      <c r="AQ2597" s="257"/>
      <c r="AT2597" s="257"/>
      <c r="AU2597" s="257"/>
      <c r="BF2597" s="257"/>
      <c r="BG2597" s="257"/>
      <c r="BJ2597" s="257"/>
      <c r="BK2597" s="257"/>
    </row>
    <row r="2598" spans="10:63">
      <c r="J2598" s="257"/>
      <c r="K2598" s="257"/>
      <c r="N2598" s="257"/>
      <c r="O2598" s="257"/>
      <c r="P2598" s="257"/>
      <c r="Z2598" s="257"/>
      <c r="AA2598" s="257"/>
      <c r="AD2598" s="257"/>
      <c r="AE2598" s="257"/>
      <c r="AP2598" s="257"/>
      <c r="AQ2598" s="257"/>
      <c r="AT2598" s="257"/>
      <c r="AU2598" s="257"/>
      <c r="BF2598" s="257"/>
      <c r="BG2598" s="257"/>
      <c r="BJ2598" s="257"/>
      <c r="BK2598" s="257"/>
    </row>
    <row r="2599" spans="10:63">
      <c r="J2599" s="257"/>
      <c r="K2599" s="257"/>
      <c r="N2599" s="257"/>
      <c r="O2599" s="257"/>
      <c r="R2599" s="257"/>
      <c r="Z2599" s="257"/>
      <c r="AA2599" s="257"/>
      <c r="AD2599" s="257"/>
      <c r="AE2599" s="257"/>
      <c r="AP2599" s="257"/>
      <c r="AQ2599" s="257"/>
      <c r="AT2599" s="257"/>
      <c r="AU2599" s="257"/>
      <c r="BF2599" s="257"/>
      <c r="BG2599" s="257"/>
      <c r="BJ2599" s="257"/>
      <c r="BK2599" s="257"/>
    </row>
    <row r="2600" spans="10:63">
      <c r="J2600" s="257"/>
      <c r="K2600" s="257"/>
      <c r="M2600" s="257"/>
      <c r="N2600" s="257"/>
      <c r="O2600" s="257"/>
      <c r="Q2600" s="257"/>
      <c r="R2600" s="257"/>
      <c r="Z2600" s="257"/>
      <c r="AA2600" s="257"/>
      <c r="AD2600" s="257"/>
      <c r="AE2600" s="257"/>
      <c r="AP2600" s="257"/>
      <c r="AQ2600" s="257"/>
      <c r="AT2600" s="257"/>
      <c r="AU2600" s="257"/>
      <c r="BF2600" s="257"/>
      <c r="BG2600" s="257"/>
      <c r="BJ2600" s="257"/>
      <c r="BK2600" s="257"/>
    </row>
    <row r="2601" spans="10:63">
      <c r="J2601" s="257"/>
      <c r="K2601" s="257"/>
      <c r="N2601" s="257"/>
      <c r="O2601" s="257"/>
      <c r="R2601" s="257"/>
      <c r="Z2601" s="257"/>
      <c r="AA2601" s="257"/>
      <c r="AD2601" s="257"/>
      <c r="AE2601" s="257"/>
      <c r="AP2601" s="257"/>
      <c r="AQ2601" s="257"/>
      <c r="AT2601" s="257"/>
      <c r="AU2601" s="257"/>
      <c r="BF2601" s="257"/>
      <c r="BG2601" s="257"/>
      <c r="BJ2601" s="257"/>
      <c r="BK2601" s="257"/>
    </row>
    <row r="2602" spans="10:63">
      <c r="J2602" s="257"/>
      <c r="K2602" s="257"/>
      <c r="M2602" s="257"/>
      <c r="N2602" s="257"/>
      <c r="O2602" s="257"/>
      <c r="Q2602" s="257"/>
      <c r="R2602" s="257"/>
      <c r="Z2602" s="257"/>
      <c r="AA2602" s="257"/>
      <c r="AD2602" s="257"/>
      <c r="AE2602" s="257"/>
      <c r="AP2602" s="257"/>
      <c r="AQ2602" s="257"/>
      <c r="AT2602" s="257"/>
      <c r="AU2602" s="257"/>
      <c r="BF2602" s="257"/>
      <c r="BG2602" s="257"/>
      <c r="BJ2602" s="257"/>
      <c r="BK2602" s="257"/>
    </row>
    <row r="2603" spans="10:63">
      <c r="J2603" s="257"/>
      <c r="K2603" s="257"/>
      <c r="N2603" s="257"/>
      <c r="O2603" s="257"/>
      <c r="R2603" s="257"/>
      <c r="Z2603" s="257"/>
      <c r="AA2603" s="257"/>
      <c r="AD2603" s="257"/>
      <c r="AE2603" s="257"/>
      <c r="AP2603" s="257"/>
      <c r="AQ2603" s="257"/>
      <c r="AT2603" s="257"/>
      <c r="AU2603" s="257"/>
      <c r="BF2603" s="257"/>
      <c r="BG2603" s="257"/>
      <c r="BJ2603" s="257"/>
      <c r="BK2603" s="257"/>
    </row>
    <row r="2604" spans="10:63">
      <c r="J2604" s="257"/>
      <c r="K2604" s="257"/>
      <c r="N2604" s="257"/>
      <c r="O2604" s="257"/>
      <c r="P2604" s="257"/>
      <c r="Z2604" s="257"/>
      <c r="AA2604" s="257"/>
      <c r="AD2604" s="257"/>
      <c r="AE2604" s="257"/>
      <c r="AP2604" s="257"/>
      <c r="AQ2604" s="257"/>
      <c r="AT2604" s="257"/>
      <c r="AU2604" s="257"/>
      <c r="BF2604" s="257"/>
      <c r="BG2604" s="257"/>
      <c r="BJ2604" s="257"/>
      <c r="BK2604" s="257"/>
    </row>
    <row r="2605" spans="10:63">
      <c r="J2605" s="257"/>
      <c r="K2605" s="257"/>
      <c r="M2605" s="257"/>
      <c r="N2605" s="257"/>
      <c r="O2605" s="257"/>
      <c r="Q2605" s="257"/>
      <c r="R2605" s="257"/>
      <c r="Z2605" s="257"/>
      <c r="AA2605" s="257"/>
      <c r="AD2605" s="257"/>
      <c r="AE2605" s="257"/>
      <c r="AP2605" s="257"/>
      <c r="AQ2605" s="257"/>
      <c r="AT2605" s="257"/>
      <c r="AU2605" s="257"/>
      <c r="BF2605" s="257"/>
      <c r="BG2605" s="257"/>
      <c r="BJ2605" s="257"/>
      <c r="BK2605" s="257"/>
    </row>
    <row r="2606" spans="10:63">
      <c r="J2606" s="257"/>
      <c r="K2606" s="257"/>
      <c r="N2606" s="257"/>
      <c r="O2606" s="257"/>
      <c r="P2606" s="257"/>
      <c r="Z2606" s="257"/>
      <c r="AA2606" s="257"/>
      <c r="AD2606" s="257"/>
      <c r="AE2606" s="257"/>
      <c r="AP2606" s="257"/>
      <c r="AQ2606" s="257"/>
      <c r="AT2606" s="257"/>
      <c r="AU2606" s="257"/>
      <c r="BF2606" s="257"/>
      <c r="BG2606" s="257"/>
      <c r="BJ2606" s="257"/>
      <c r="BK2606" s="257"/>
    </row>
    <row r="2607" spans="10:63">
      <c r="J2607" s="257"/>
      <c r="K2607" s="257"/>
      <c r="M2607" s="257"/>
      <c r="N2607" s="257"/>
      <c r="O2607" s="257"/>
      <c r="Q2607" s="257"/>
      <c r="R2607" s="257"/>
      <c r="Z2607" s="257"/>
      <c r="AA2607" s="257"/>
      <c r="AD2607" s="257"/>
      <c r="AE2607" s="257"/>
      <c r="AP2607" s="257"/>
      <c r="AQ2607" s="257"/>
      <c r="AT2607" s="257"/>
      <c r="AU2607" s="257"/>
      <c r="BF2607" s="257"/>
      <c r="BG2607" s="257"/>
      <c r="BJ2607" s="257"/>
      <c r="BK2607" s="257"/>
    </row>
    <row r="2608" spans="10:63">
      <c r="J2608" s="257"/>
      <c r="K2608" s="257"/>
      <c r="N2608" s="257"/>
      <c r="O2608" s="257"/>
      <c r="P2608" s="257"/>
      <c r="Q2608" s="257"/>
      <c r="Z2608" s="257"/>
      <c r="AA2608" s="257"/>
      <c r="AD2608" s="257"/>
      <c r="AE2608" s="257"/>
      <c r="AP2608" s="257"/>
      <c r="AQ2608" s="257"/>
      <c r="AT2608" s="257"/>
      <c r="AU2608" s="257"/>
      <c r="BF2608" s="257"/>
      <c r="BG2608" s="257"/>
      <c r="BJ2608" s="257"/>
      <c r="BK2608" s="257"/>
    </row>
    <row r="2609" spans="10:63">
      <c r="J2609" s="257"/>
      <c r="K2609" s="257"/>
      <c r="N2609" s="257"/>
      <c r="O2609" s="257"/>
      <c r="R2609" s="257"/>
      <c r="Z2609" s="257"/>
      <c r="AA2609" s="257"/>
      <c r="AD2609" s="257"/>
      <c r="AE2609" s="257"/>
      <c r="AP2609" s="257"/>
      <c r="AQ2609" s="257"/>
      <c r="AT2609" s="257"/>
      <c r="AU2609" s="257"/>
      <c r="BF2609" s="257"/>
      <c r="BG2609" s="257"/>
      <c r="BJ2609" s="257"/>
      <c r="BK2609" s="257"/>
    </row>
    <row r="2610" spans="10:63">
      <c r="J2610" s="257"/>
      <c r="K2610" s="257"/>
      <c r="M2610" s="257"/>
      <c r="N2610" s="257"/>
      <c r="O2610" s="257"/>
      <c r="Q2610" s="257"/>
      <c r="R2610" s="257"/>
      <c r="Z2610" s="257"/>
      <c r="AA2610" s="257"/>
      <c r="AD2610" s="257"/>
      <c r="AE2610" s="257"/>
      <c r="AP2610" s="257"/>
      <c r="AQ2610" s="257"/>
      <c r="AT2610" s="257"/>
      <c r="AU2610" s="257"/>
      <c r="BF2610" s="257"/>
      <c r="BG2610" s="257"/>
      <c r="BJ2610" s="257"/>
      <c r="BK2610" s="257"/>
    </row>
    <row r="2611" spans="10:63">
      <c r="J2611" s="257"/>
      <c r="K2611" s="257"/>
      <c r="M2611" s="257"/>
      <c r="N2611" s="257"/>
      <c r="O2611" s="257"/>
      <c r="Q2611" s="257"/>
      <c r="R2611" s="257"/>
      <c r="Z2611" s="257"/>
      <c r="AA2611" s="257"/>
      <c r="AD2611" s="257"/>
      <c r="AE2611" s="257"/>
      <c r="AP2611" s="257"/>
      <c r="AQ2611" s="257"/>
      <c r="AT2611" s="257"/>
      <c r="AU2611" s="257"/>
      <c r="BF2611" s="257"/>
      <c r="BG2611" s="257"/>
      <c r="BJ2611" s="257"/>
      <c r="BK2611" s="257"/>
    </row>
    <row r="2612" spans="10:63">
      <c r="J2612" s="257"/>
      <c r="K2612" s="257"/>
      <c r="N2612" s="257"/>
      <c r="O2612" s="257"/>
      <c r="P2612" s="257"/>
      <c r="Q2612" s="257"/>
      <c r="Z2612" s="257"/>
      <c r="AA2612" s="257"/>
      <c r="AD2612" s="257"/>
      <c r="AE2612" s="257"/>
      <c r="AP2612" s="257"/>
      <c r="AQ2612" s="257"/>
      <c r="AT2612" s="257"/>
      <c r="AU2612" s="257"/>
      <c r="BF2612" s="257"/>
      <c r="BG2612" s="257"/>
      <c r="BJ2612" s="257"/>
      <c r="BK2612" s="257"/>
    </row>
    <row r="2613" spans="10:63">
      <c r="J2613" s="257"/>
      <c r="K2613" s="257"/>
      <c r="L2613" s="257"/>
      <c r="M2613" s="257"/>
      <c r="N2613" s="257"/>
      <c r="O2613" s="257"/>
      <c r="P2613" s="257"/>
      <c r="Q2613" s="257"/>
      <c r="Z2613" s="257"/>
      <c r="AA2613" s="257"/>
      <c r="AD2613" s="257"/>
      <c r="AE2613" s="257"/>
      <c r="AP2613" s="257"/>
      <c r="AQ2613" s="257"/>
      <c r="AT2613" s="257"/>
      <c r="AU2613" s="257"/>
      <c r="BF2613" s="257"/>
      <c r="BG2613" s="257"/>
      <c r="BJ2613" s="257"/>
      <c r="BK2613" s="257"/>
    </row>
    <row r="2614" spans="10:63">
      <c r="J2614" s="257"/>
      <c r="K2614" s="257"/>
      <c r="N2614" s="257"/>
      <c r="O2614" s="257"/>
      <c r="Q2614" s="257"/>
      <c r="R2614" s="257"/>
      <c r="Z2614" s="257"/>
      <c r="AA2614" s="257"/>
      <c r="AD2614" s="257"/>
      <c r="AE2614" s="257"/>
      <c r="AP2614" s="257"/>
      <c r="AQ2614" s="257"/>
      <c r="AT2614" s="257"/>
      <c r="AU2614" s="257"/>
      <c r="BF2614" s="257"/>
      <c r="BG2614" s="257"/>
      <c r="BJ2614" s="257"/>
      <c r="BK2614" s="257"/>
    </row>
    <row r="2615" spans="10:63">
      <c r="J2615" s="257"/>
      <c r="K2615" s="257"/>
      <c r="M2615" s="257"/>
      <c r="N2615" s="257"/>
      <c r="O2615" s="257"/>
      <c r="Q2615" s="257"/>
      <c r="R2615" s="257"/>
      <c r="Z2615" s="257"/>
      <c r="AA2615" s="257"/>
      <c r="AD2615" s="257"/>
      <c r="AE2615" s="257"/>
      <c r="AP2615" s="257"/>
      <c r="AQ2615" s="257"/>
      <c r="AT2615" s="257"/>
      <c r="AU2615" s="257"/>
      <c r="BF2615" s="257"/>
      <c r="BG2615" s="257"/>
      <c r="BJ2615" s="257"/>
      <c r="BK2615" s="257"/>
    </row>
    <row r="2616" spans="10:63">
      <c r="J2616" s="257"/>
      <c r="K2616" s="257"/>
      <c r="N2616" s="257"/>
      <c r="O2616" s="257"/>
      <c r="R2616" s="257"/>
      <c r="Z2616" s="257"/>
      <c r="AA2616" s="257"/>
      <c r="AD2616" s="257"/>
      <c r="AE2616" s="257"/>
      <c r="AP2616" s="257"/>
      <c r="AQ2616" s="257"/>
      <c r="AT2616" s="257"/>
      <c r="AU2616" s="257"/>
      <c r="BF2616" s="257"/>
      <c r="BG2616" s="257"/>
      <c r="BJ2616" s="257"/>
      <c r="BK2616" s="257"/>
    </row>
    <row r="2617" spans="10:63">
      <c r="J2617" s="257"/>
      <c r="K2617" s="257"/>
      <c r="L2617" s="257"/>
      <c r="M2617" s="257"/>
      <c r="N2617" s="257"/>
      <c r="O2617" s="257"/>
      <c r="P2617" s="257"/>
      <c r="Q2617" s="257"/>
      <c r="Z2617" s="257"/>
      <c r="AA2617" s="257"/>
      <c r="AD2617" s="257"/>
      <c r="AE2617" s="257"/>
      <c r="AP2617" s="257"/>
      <c r="AQ2617" s="257"/>
      <c r="AT2617" s="257"/>
      <c r="AU2617" s="257"/>
      <c r="BF2617" s="257"/>
      <c r="BG2617" s="257"/>
      <c r="BJ2617" s="257"/>
      <c r="BK2617" s="257"/>
    </row>
    <row r="2618" spans="10:63">
      <c r="J2618" s="257"/>
      <c r="K2618" s="257"/>
      <c r="M2618" s="257"/>
      <c r="N2618" s="257"/>
      <c r="O2618" s="257"/>
      <c r="Q2618" s="257"/>
      <c r="R2618" s="257"/>
      <c r="Z2618" s="257"/>
      <c r="AA2618" s="257"/>
      <c r="AD2618" s="257"/>
      <c r="AE2618" s="257"/>
      <c r="AP2618" s="257"/>
      <c r="AQ2618" s="257"/>
      <c r="AT2618" s="257"/>
      <c r="AU2618" s="257"/>
      <c r="BF2618" s="257"/>
      <c r="BG2618" s="257"/>
      <c r="BJ2618" s="257"/>
      <c r="BK2618" s="257"/>
    </row>
    <row r="2619" spans="10:63">
      <c r="J2619" s="257"/>
      <c r="K2619" s="257"/>
      <c r="L2619" s="257"/>
      <c r="M2619" s="257"/>
      <c r="N2619" s="257"/>
      <c r="O2619" s="257"/>
      <c r="P2619" s="257"/>
      <c r="Q2619" s="257"/>
      <c r="Z2619" s="257"/>
      <c r="AA2619" s="257"/>
      <c r="AD2619" s="257"/>
      <c r="AE2619" s="257"/>
      <c r="AP2619" s="257"/>
      <c r="AQ2619" s="257"/>
      <c r="AT2619" s="257"/>
      <c r="AU2619" s="257"/>
      <c r="BF2619" s="257"/>
      <c r="BG2619" s="257"/>
      <c r="BJ2619" s="257"/>
      <c r="BK2619" s="257"/>
    </row>
    <row r="2620" spans="10:63">
      <c r="J2620" s="257"/>
      <c r="K2620" s="257"/>
      <c r="N2620" s="257"/>
      <c r="O2620" s="257"/>
      <c r="P2620" s="257"/>
      <c r="Z2620" s="257"/>
      <c r="AA2620" s="257"/>
      <c r="AD2620" s="257"/>
      <c r="AE2620" s="257"/>
      <c r="AP2620" s="257"/>
      <c r="AQ2620" s="257"/>
      <c r="AT2620" s="257"/>
      <c r="AU2620" s="257"/>
      <c r="BF2620" s="257"/>
      <c r="BG2620" s="257"/>
      <c r="BJ2620" s="257"/>
      <c r="BK2620" s="257"/>
    </row>
    <row r="2621" spans="10:63">
      <c r="J2621" s="257"/>
      <c r="K2621" s="257"/>
      <c r="N2621" s="257"/>
      <c r="O2621" s="257"/>
      <c r="Z2621" s="257"/>
      <c r="AA2621" s="257"/>
      <c r="AD2621" s="257"/>
      <c r="AE2621" s="257"/>
      <c r="AP2621" s="257"/>
      <c r="AQ2621" s="257"/>
      <c r="AT2621" s="257"/>
      <c r="AU2621" s="257"/>
      <c r="BF2621" s="257"/>
      <c r="BG2621" s="257"/>
      <c r="BJ2621" s="257"/>
      <c r="BK2621" s="257"/>
    </row>
    <row r="2622" spans="10:63">
      <c r="J2622" s="257"/>
      <c r="K2622" s="257"/>
      <c r="N2622" s="257"/>
      <c r="O2622" s="257"/>
      <c r="Z2622" s="257"/>
      <c r="AA2622" s="257"/>
      <c r="AD2622" s="257"/>
      <c r="AE2622" s="257"/>
      <c r="AP2622" s="257"/>
      <c r="AQ2622" s="257"/>
      <c r="AT2622" s="257"/>
      <c r="AU2622" s="257"/>
      <c r="BF2622" s="257"/>
      <c r="BG2622" s="257"/>
      <c r="BJ2622" s="257"/>
      <c r="BK2622" s="257"/>
    </row>
    <row r="2623" spans="10:63">
      <c r="J2623" s="257"/>
      <c r="K2623" s="257"/>
      <c r="N2623" s="257"/>
      <c r="O2623" s="257"/>
      <c r="Z2623" s="257"/>
      <c r="AA2623" s="257"/>
      <c r="AD2623" s="257"/>
      <c r="AE2623" s="257"/>
      <c r="AP2623" s="257"/>
      <c r="AQ2623" s="257"/>
      <c r="AT2623" s="257"/>
      <c r="AU2623" s="257"/>
      <c r="BF2623" s="257"/>
      <c r="BG2623" s="257"/>
      <c r="BJ2623" s="257"/>
      <c r="BK2623" s="257"/>
    </row>
    <row r="2624" spans="10:63">
      <c r="J2624" s="257"/>
      <c r="K2624" s="257"/>
      <c r="N2624" s="257"/>
      <c r="O2624" s="257"/>
      <c r="Z2624" s="257"/>
      <c r="AA2624" s="257"/>
      <c r="AD2624" s="257"/>
      <c r="AE2624" s="257"/>
      <c r="AP2624" s="257"/>
      <c r="AQ2624" s="257"/>
      <c r="AT2624" s="257"/>
      <c r="AU2624" s="257"/>
      <c r="BF2624" s="257"/>
      <c r="BG2624" s="257"/>
      <c r="BJ2624" s="257"/>
      <c r="BK2624" s="257"/>
    </row>
    <row r="2625" spans="10:63">
      <c r="J2625" s="257"/>
      <c r="K2625" s="257"/>
      <c r="N2625" s="257"/>
      <c r="O2625" s="257"/>
      <c r="Z2625" s="257"/>
      <c r="AA2625" s="257"/>
      <c r="AD2625" s="257"/>
      <c r="AE2625" s="257"/>
      <c r="AP2625" s="257"/>
      <c r="AQ2625" s="257"/>
      <c r="AT2625" s="257"/>
      <c r="AU2625" s="257"/>
      <c r="BF2625" s="257"/>
      <c r="BG2625" s="257"/>
      <c r="BJ2625" s="257"/>
      <c r="BK2625" s="257"/>
    </row>
    <row r="2626" spans="10:63">
      <c r="J2626" s="257"/>
      <c r="K2626" s="257"/>
      <c r="N2626" s="257"/>
      <c r="O2626" s="257"/>
      <c r="Z2626" s="257"/>
      <c r="AA2626" s="257"/>
      <c r="AD2626" s="257"/>
      <c r="AE2626" s="257"/>
      <c r="AP2626" s="257"/>
      <c r="AQ2626" s="257"/>
      <c r="AT2626" s="257"/>
      <c r="AU2626" s="257"/>
      <c r="BF2626" s="257"/>
      <c r="BG2626" s="257"/>
      <c r="BJ2626" s="257"/>
      <c r="BK2626" s="257"/>
    </row>
    <row r="2627" spans="10:63">
      <c r="J2627" s="257"/>
      <c r="K2627" s="257"/>
      <c r="N2627" s="257"/>
      <c r="O2627" s="257"/>
      <c r="Z2627" s="257"/>
      <c r="AA2627" s="257"/>
      <c r="AD2627" s="257"/>
      <c r="AE2627" s="257"/>
      <c r="AP2627" s="257"/>
      <c r="AQ2627" s="257"/>
      <c r="AT2627" s="257"/>
      <c r="AU2627" s="257"/>
      <c r="BF2627" s="257"/>
      <c r="BG2627" s="257"/>
      <c r="BJ2627" s="257"/>
      <c r="BK2627" s="257"/>
    </row>
    <row r="2628" spans="10:63">
      <c r="J2628" s="257"/>
      <c r="K2628" s="257"/>
      <c r="N2628" s="257"/>
      <c r="O2628" s="257"/>
      <c r="Z2628" s="257"/>
      <c r="AA2628" s="257"/>
      <c r="AD2628" s="257"/>
      <c r="AE2628" s="257"/>
      <c r="AP2628" s="257"/>
      <c r="AQ2628" s="257"/>
      <c r="AT2628" s="257"/>
      <c r="AU2628" s="257"/>
      <c r="BF2628" s="257"/>
      <c r="BG2628" s="257"/>
      <c r="BJ2628" s="257"/>
      <c r="BK2628" s="257"/>
    </row>
    <row r="2629" spans="10:63">
      <c r="J2629" s="257"/>
      <c r="K2629" s="257"/>
      <c r="N2629" s="257"/>
      <c r="O2629" s="257"/>
      <c r="Z2629" s="257"/>
      <c r="AA2629" s="257"/>
      <c r="AD2629" s="257"/>
      <c r="AE2629" s="257"/>
      <c r="AP2629" s="257"/>
      <c r="AQ2629" s="257"/>
      <c r="AT2629" s="257"/>
      <c r="AU2629" s="257"/>
      <c r="BF2629" s="257"/>
      <c r="BG2629" s="257"/>
      <c r="BJ2629" s="257"/>
      <c r="BK2629" s="257"/>
    </row>
    <row r="2630" spans="10:63">
      <c r="J2630" s="257"/>
      <c r="K2630" s="257"/>
      <c r="N2630" s="257"/>
      <c r="O2630" s="257"/>
      <c r="Z2630" s="257"/>
      <c r="AA2630" s="257"/>
      <c r="AD2630" s="257"/>
      <c r="AE2630" s="257"/>
      <c r="AP2630" s="257"/>
      <c r="AQ2630" s="257"/>
      <c r="AT2630" s="257"/>
      <c r="AU2630" s="257"/>
      <c r="BF2630" s="257"/>
      <c r="BG2630" s="257"/>
      <c r="BJ2630" s="257"/>
      <c r="BK2630" s="257"/>
    </row>
    <row r="2631" spans="10:63">
      <c r="J2631" s="257"/>
      <c r="K2631" s="257"/>
      <c r="N2631" s="257"/>
      <c r="O2631" s="257"/>
      <c r="Z2631" s="257"/>
      <c r="AA2631" s="257"/>
      <c r="AD2631" s="257"/>
      <c r="AE2631" s="257"/>
      <c r="AP2631" s="257"/>
      <c r="AQ2631" s="257"/>
      <c r="AT2631" s="257"/>
      <c r="AU2631" s="257"/>
      <c r="BF2631" s="257"/>
      <c r="BG2631" s="257"/>
      <c r="BJ2631" s="257"/>
      <c r="BK2631" s="257"/>
    </row>
    <row r="2632" spans="10:63">
      <c r="J2632" s="257"/>
      <c r="K2632" s="257"/>
      <c r="N2632" s="257"/>
      <c r="O2632" s="257"/>
      <c r="Z2632" s="257"/>
      <c r="AA2632" s="257"/>
      <c r="AD2632" s="257"/>
      <c r="AE2632" s="257"/>
      <c r="AP2632" s="257"/>
      <c r="AQ2632" s="257"/>
      <c r="AT2632" s="257"/>
      <c r="AU2632" s="257"/>
      <c r="BF2632" s="257"/>
      <c r="BG2632" s="257"/>
      <c r="BJ2632" s="257"/>
      <c r="BK2632" s="257"/>
    </row>
    <row r="2633" spans="10:63">
      <c r="J2633" s="257"/>
      <c r="K2633" s="257"/>
      <c r="N2633" s="257"/>
      <c r="O2633" s="257"/>
      <c r="Z2633" s="257"/>
      <c r="AA2633" s="257"/>
      <c r="AD2633" s="257"/>
      <c r="AE2633" s="257"/>
      <c r="AP2633" s="257"/>
      <c r="AQ2633" s="257"/>
      <c r="AT2633" s="257"/>
      <c r="AU2633" s="257"/>
      <c r="BF2633" s="257"/>
      <c r="BG2633" s="257"/>
      <c r="BJ2633" s="257"/>
      <c r="BK2633" s="257"/>
    </row>
    <row r="2634" spans="10:63">
      <c r="J2634" s="257"/>
      <c r="K2634" s="257"/>
      <c r="N2634" s="257"/>
      <c r="O2634" s="257"/>
      <c r="Z2634" s="257"/>
      <c r="AA2634" s="257"/>
      <c r="AD2634" s="257"/>
      <c r="AE2634" s="257"/>
      <c r="AP2634" s="257"/>
      <c r="AQ2634" s="257"/>
      <c r="AT2634" s="257"/>
      <c r="AU2634" s="257"/>
      <c r="BF2634" s="257"/>
      <c r="BG2634" s="257"/>
      <c r="BJ2634" s="257"/>
      <c r="BK2634" s="257"/>
    </row>
    <row r="2635" spans="10:63">
      <c r="J2635" s="257"/>
      <c r="K2635" s="257"/>
      <c r="N2635" s="257"/>
      <c r="O2635" s="257"/>
      <c r="Z2635" s="257"/>
      <c r="AA2635" s="257"/>
      <c r="AD2635" s="257"/>
      <c r="AE2635" s="257"/>
      <c r="AP2635" s="257"/>
      <c r="AQ2635" s="257"/>
      <c r="AT2635" s="257"/>
      <c r="AU2635" s="257"/>
      <c r="BF2635" s="257"/>
      <c r="BG2635" s="257"/>
      <c r="BJ2635" s="257"/>
      <c r="BK2635" s="257"/>
    </row>
    <row r="2636" spans="10:63">
      <c r="J2636" s="257"/>
      <c r="K2636" s="257"/>
      <c r="N2636" s="257"/>
      <c r="O2636" s="257"/>
      <c r="Z2636" s="257"/>
      <c r="AA2636" s="257"/>
      <c r="AD2636" s="257"/>
      <c r="AE2636" s="257"/>
      <c r="AP2636" s="257"/>
      <c r="AQ2636" s="257"/>
      <c r="AT2636" s="257"/>
      <c r="AU2636" s="257"/>
      <c r="BF2636" s="257"/>
      <c r="BG2636" s="257"/>
      <c r="BJ2636" s="257"/>
      <c r="BK2636" s="257"/>
    </row>
    <row r="2637" spans="10:63">
      <c r="J2637" s="257"/>
      <c r="K2637" s="257"/>
      <c r="N2637" s="257"/>
      <c r="O2637" s="257"/>
      <c r="Z2637" s="257"/>
      <c r="AA2637" s="257"/>
      <c r="AD2637" s="257"/>
      <c r="AE2637" s="257"/>
      <c r="AP2637" s="257"/>
      <c r="AQ2637" s="257"/>
      <c r="AT2637" s="257"/>
      <c r="AU2637" s="257"/>
      <c r="BF2637" s="257"/>
      <c r="BG2637" s="257"/>
      <c r="BJ2637" s="257"/>
      <c r="BK2637" s="257"/>
    </row>
    <row r="2638" spans="10:63">
      <c r="J2638" s="257"/>
      <c r="K2638" s="257"/>
      <c r="N2638" s="257"/>
      <c r="O2638" s="257"/>
      <c r="Z2638" s="257"/>
      <c r="AA2638" s="257"/>
      <c r="AD2638" s="257"/>
      <c r="AE2638" s="257"/>
      <c r="AP2638" s="257"/>
      <c r="AQ2638" s="257"/>
      <c r="AT2638" s="257"/>
      <c r="AU2638" s="257"/>
      <c r="BF2638" s="257"/>
      <c r="BG2638" s="257"/>
      <c r="BJ2638" s="257"/>
      <c r="BK2638" s="257"/>
    </row>
    <row r="2639" spans="10:63">
      <c r="J2639" s="257"/>
      <c r="K2639" s="257"/>
      <c r="N2639" s="257"/>
      <c r="O2639" s="257"/>
      <c r="Z2639" s="257"/>
      <c r="AA2639" s="257"/>
      <c r="AD2639" s="257"/>
      <c r="AE2639" s="257"/>
      <c r="AP2639" s="257"/>
      <c r="AQ2639" s="257"/>
      <c r="AT2639" s="257"/>
      <c r="AU2639" s="257"/>
      <c r="BF2639" s="257"/>
      <c r="BG2639" s="257"/>
      <c r="BJ2639" s="257"/>
      <c r="BK2639" s="257"/>
    </row>
    <row r="2640" spans="10:63">
      <c r="J2640" s="257"/>
      <c r="K2640" s="257"/>
      <c r="N2640" s="257"/>
      <c r="O2640" s="257"/>
      <c r="P2640" s="257"/>
      <c r="Z2640" s="257"/>
      <c r="AA2640" s="257"/>
      <c r="AD2640" s="257"/>
      <c r="AE2640" s="257"/>
      <c r="AP2640" s="257"/>
      <c r="AQ2640" s="257"/>
      <c r="AT2640" s="257"/>
      <c r="AU2640" s="257"/>
      <c r="BF2640" s="257"/>
      <c r="BG2640" s="257"/>
      <c r="BJ2640" s="257"/>
      <c r="BK2640" s="257"/>
    </row>
    <row r="2641" spans="10:63">
      <c r="J2641" s="257"/>
      <c r="K2641" s="257"/>
      <c r="N2641" s="257"/>
      <c r="O2641" s="257"/>
      <c r="P2641" s="257"/>
      <c r="Q2641" s="257"/>
      <c r="Z2641" s="257"/>
      <c r="AA2641" s="257"/>
      <c r="AD2641" s="257"/>
      <c r="AE2641" s="257"/>
      <c r="AP2641" s="257"/>
      <c r="AQ2641" s="257"/>
      <c r="AT2641" s="257"/>
      <c r="AU2641" s="257"/>
      <c r="BF2641" s="257"/>
      <c r="BG2641" s="257"/>
      <c r="BJ2641" s="257"/>
      <c r="BK2641" s="257"/>
    </row>
    <row r="2642" spans="10:63">
      <c r="J2642" s="257"/>
      <c r="K2642" s="257"/>
      <c r="N2642" s="257"/>
      <c r="O2642" s="257"/>
      <c r="Z2642" s="257"/>
      <c r="AA2642" s="257"/>
      <c r="AD2642" s="257"/>
      <c r="AE2642" s="257"/>
      <c r="AP2642" s="257"/>
      <c r="AQ2642" s="257"/>
      <c r="AT2642" s="257"/>
      <c r="AU2642" s="257"/>
      <c r="BF2642" s="257"/>
      <c r="BG2642" s="257"/>
      <c r="BJ2642" s="257"/>
      <c r="BK2642" s="257"/>
    </row>
    <row r="2643" spans="10:63">
      <c r="J2643" s="257"/>
      <c r="K2643" s="257"/>
      <c r="N2643" s="257"/>
      <c r="O2643" s="257"/>
      <c r="Z2643" s="257"/>
      <c r="AA2643" s="257"/>
      <c r="AD2643" s="257"/>
      <c r="AE2643" s="257"/>
      <c r="AP2643" s="257"/>
      <c r="AQ2643" s="257"/>
      <c r="AT2643" s="257"/>
      <c r="AU2643" s="257"/>
      <c r="BF2643" s="257"/>
      <c r="BG2643" s="257"/>
      <c r="BJ2643" s="257"/>
      <c r="BK2643" s="257"/>
    </row>
    <row r="2644" spans="10:63">
      <c r="J2644" s="257"/>
      <c r="K2644" s="257"/>
      <c r="N2644" s="257"/>
      <c r="O2644" s="257"/>
      <c r="Z2644" s="257"/>
      <c r="AA2644" s="257"/>
      <c r="AD2644" s="257"/>
      <c r="AE2644" s="257"/>
      <c r="AP2644" s="257"/>
      <c r="AQ2644" s="257"/>
      <c r="AT2644" s="257"/>
      <c r="AU2644" s="257"/>
      <c r="BF2644" s="257"/>
      <c r="BG2644" s="257"/>
      <c r="BJ2644" s="257"/>
      <c r="BK2644" s="257"/>
    </row>
    <row r="2645" spans="10:63">
      <c r="J2645" s="257"/>
      <c r="K2645" s="257"/>
      <c r="N2645" s="257"/>
      <c r="O2645" s="257"/>
      <c r="Z2645" s="257"/>
      <c r="AA2645" s="257"/>
      <c r="AD2645" s="257"/>
      <c r="AE2645" s="257"/>
      <c r="AP2645" s="257"/>
      <c r="AQ2645" s="257"/>
      <c r="AT2645" s="257"/>
      <c r="AU2645" s="257"/>
      <c r="BF2645" s="257"/>
      <c r="BG2645" s="257"/>
      <c r="BJ2645" s="257"/>
      <c r="BK2645" s="257"/>
    </row>
    <row r="2646" spans="10:63">
      <c r="J2646" s="257"/>
      <c r="K2646" s="257"/>
      <c r="L2646" s="257"/>
      <c r="N2646" s="257"/>
      <c r="O2646" s="257"/>
      <c r="P2646" s="257"/>
      <c r="Z2646" s="257"/>
      <c r="AA2646" s="257"/>
      <c r="AD2646" s="257"/>
      <c r="AE2646" s="257"/>
      <c r="AP2646" s="257"/>
      <c r="AQ2646" s="257"/>
      <c r="AT2646" s="257"/>
      <c r="AU2646" s="257"/>
      <c r="BF2646" s="257"/>
      <c r="BG2646" s="257"/>
      <c r="BJ2646" s="257"/>
      <c r="BK2646" s="257"/>
    </row>
    <row r="2647" spans="10:63">
      <c r="J2647" s="257"/>
      <c r="K2647" s="257"/>
      <c r="N2647" s="257"/>
      <c r="O2647" s="257"/>
      <c r="Z2647" s="257"/>
      <c r="AA2647" s="257"/>
      <c r="AD2647" s="257"/>
      <c r="AE2647" s="257"/>
      <c r="AP2647" s="257"/>
      <c r="AQ2647" s="257"/>
      <c r="AT2647" s="257"/>
      <c r="AU2647" s="257"/>
      <c r="BF2647" s="257"/>
      <c r="BG2647" s="257"/>
      <c r="BJ2647" s="257"/>
      <c r="BK2647" s="257"/>
    </row>
    <row r="2648" spans="10:63">
      <c r="J2648" s="257"/>
      <c r="K2648" s="257"/>
      <c r="N2648" s="257"/>
      <c r="O2648" s="257"/>
      <c r="Z2648" s="257"/>
      <c r="AA2648" s="257"/>
      <c r="AD2648" s="257"/>
      <c r="AE2648" s="257"/>
      <c r="AP2648" s="257"/>
      <c r="AQ2648" s="257"/>
      <c r="AT2648" s="257"/>
      <c r="AU2648" s="257"/>
      <c r="BF2648" s="257"/>
      <c r="BG2648" s="257"/>
      <c r="BJ2648" s="257"/>
      <c r="BK2648" s="257"/>
    </row>
    <row r="2649" spans="10:63">
      <c r="J2649" s="257"/>
      <c r="K2649" s="257"/>
      <c r="L2649" s="257"/>
      <c r="N2649" s="257"/>
      <c r="O2649" s="257"/>
      <c r="P2649" s="257"/>
      <c r="Z2649" s="257"/>
      <c r="AA2649" s="257"/>
      <c r="AD2649" s="257"/>
      <c r="AE2649" s="257"/>
      <c r="AP2649" s="257"/>
      <c r="AQ2649" s="257"/>
      <c r="AT2649" s="257"/>
      <c r="AU2649" s="257"/>
      <c r="BF2649" s="257"/>
      <c r="BG2649" s="257"/>
      <c r="BJ2649" s="257"/>
      <c r="BK2649" s="257"/>
    </row>
    <row r="2650" spans="10:63">
      <c r="J2650" s="257"/>
      <c r="K2650" s="257"/>
      <c r="L2650" s="257"/>
      <c r="N2650" s="257"/>
      <c r="O2650" s="257"/>
      <c r="P2650" s="257"/>
      <c r="Z2650" s="257"/>
      <c r="AA2650" s="257"/>
      <c r="AD2650" s="257"/>
      <c r="AE2650" s="257"/>
      <c r="AP2650" s="257"/>
      <c r="AQ2650" s="257"/>
      <c r="AT2650" s="257"/>
      <c r="AU2650" s="257"/>
      <c r="BF2650" s="257"/>
      <c r="BG2650" s="257"/>
      <c r="BJ2650" s="257"/>
      <c r="BK2650" s="257"/>
    </row>
    <row r="2651" spans="10:63">
      <c r="J2651" s="257"/>
      <c r="K2651" s="257"/>
      <c r="L2651" s="257"/>
      <c r="M2651" s="257"/>
      <c r="N2651" s="257"/>
      <c r="O2651" s="257"/>
      <c r="P2651" s="257"/>
      <c r="Q2651" s="257"/>
      <c r="Z2651" s="257"/>
      <c r="AA2651" s="257"/>
      <c r="AD2651" s="257"/>
      <c r="AE2651" s="257"/>
      <c r="AP2651" s="257"/>
      <c r="AQ2651" s="257"/>
      <c r="AT2651" s="257"/>
      <c r="AU2651" s="257"/>
      <c r="BF2651" s="257"/>
      <c r="BG2651" s="257"/>
      <c r="BJ2651" s="257"/>
      <c r="BK2651" s="257"/>
    </row>
    <row r="2652" spans="10:63">
      <c r="J2652" s="257"/>
      <c r="K2652" s="257"/>
      <c r="N2652" s="257"/>
      <c r="O2652" s="257"/>
      <c r="R2652" s="257"/>
      <c r="Z2652" s="257"/>
      <c r="AA2652" s="257"/>
      <c r="AD2652" s="257"/>
      <c r="AE2652" s="257"/>
      <c r="AP2652" s="257"/>
      <c r="AQ2652" s="257"/>
      <c r="AT2652" s="257"/>
      <c r="AU2652" s="257"/>
      <c r="BF2652" s="257"/>
      <c r="BG2652" s="257"/>
      <c r="BJ2652" s="257"/>
      <c r="BK2652" s="257"/>
    </row>
    <row r="2653" spans="10:63">
      <c r="J2653" s="257"/>
      <c r="K2653" s="257"/>
      <c r="L2653" s="257"/>
      <c r="M2653" s="257"/>
      <c r="N2653" s="257"/>
      <c r="O2653" s="257"/>
      <c r="P2653" s="257"/>
      <c r="Q2653" s="257"/>
      <c r="Z2653" s="257"/>
      <c r="AA2653" s="257"/>
      <c r="AD2653" s="257"/>
      <c r="AE2653" s="257"/>
      <c r="AP2653" s="257"/>
      <c r="AQ2653" s="257"/>
      <c r="AT2653" s="257"/>
      <c r="AU2653" s="257"/>
      <c r="BF2653" s="257"/>
      <c r="BG2653" s="257"/>
      <c r="BJ2653" s="257"/>
      <c r="BK2653" s="257"/>
    </row>
    <row r="2654" spans="10:63">
      <c r="J2654" s="257"/>
      <c r="K2654" s="257"/>
      <c r="L2654" s="257"/>
      <c r="M2654" s="257"/>
      <c r="N2654" s="257"/>
      <c r="O2654" s="257"/>
      <c r="P2654" s="257"/>
      <c r="Q2654" s="257"/>
      <c r="Z2654" s="257"/>
      <c r="AA2654" s="257"/>
      <c r="AD2654" s="257"/>
      <c r="AE2654" s="257"/>
      <c r="AP2654" s="257"/>
      <c r="AQ2654" s="257"/>
      <c r="AT2654" s="257"/>
      <c r="AU2654" s="257"/>
      <c r="BF2654" s="257"/>
      <c r="BG2654" s="257"/>
      <c r="BJ2654" s="257"/>
      <c r="BK2654" s="257"/>
    </row>
    <row r="2655" spans="10:63">
      <c r="J2655" s="257"/>
      <c r="K2655" s="257"/>
      <c r="L2655" s="257"/>
      <c r="M2655" s="257"/>
      <c r="N2655" s="257"/>
      <c r="O2655" s="257"/>
      <c r="P2655" s="257"/>
      <c r="Q2655" s="257"/>
      <c r="Z2655" s="257"/>
      <c r="AA2655" s="257"/>
      <c r="AD2655" s="257"/>
      <c r="AE2655" s="257"/>
      <c r="AP2655" s="257"/>
      <c r="AQ2655" s="257"/>
      <c r="AT2655" s="257"/>
      <c r="AU2655" s="257"/>
      <c r="BF2655" s="257"/>
      <c r="BG2655" s="257"/>
      <c r="BJ2655" s="257"/>
      <c r="BK2655" s="257"/>
    </row>
    <row r="2656" spans="10:63">
      <c r="J2656" s="257"/>
      <c r="K2656" s="257"/>
      <c r="M2656" s="257"/>
      <c r="N2656" s="257"/>
      <c r="O2656" s="257"/>
      <c r="Q2656" s="257"/>
      <c r="R2656" s="257"/>
      <c r="Z2656" s="257"/>
      <c r="AA2656" s="257"/>
      <c r="AD2656" s="257"/>
      <c r="AE2656" s="257"/>
      <c r="AP2656" s="257"/>
      <c r="AQ2656" s="257"/>
      <c r="AT2656" s="257"/>
      <c r="AU2656" s="257"/>
      <c r="BF2656" s="257"/>
      <c r="BG2656" s="257"/>
      <c r="BJ2656" s="257"/>
      <c r="BK2656" s="257"/>
    </row>
    <row r="2657" spans="10:63">
      <c r="J2657" s="257"/>
      <c r="K2657" s="257"/>
      <c r="L2657" s="257"/>
      <c r="M2657" s="257"/>
      <c r="N2657" s="257"/>
      <c r="O2657" s="257"/>
      <c r="P2657" s="257"/>
      <c r="Q2657" s="257"/>
      <c r="Z2657" s="257"/>
      <c r="AA2657" s="257"/>
      <c r="AD2657" s="257"/>
      <c r="AE2657" s="257"/>
      <c r="AP2657" s="257"/>
      <c r="AQ2657" s="257"/>
      <c r="AT2657" s="257"/>
      <c r="AU2657" s="257"/>
      <c r="BF2657" s="257"/>
      <c r="BG2657" s="257"/>
      <c r="BJ2657" s="257"/>
      <c r="BK2657" s="257"/>
    </row>
    <row r="2658" spans="10:63">
      <c r="J2658" s="257"/>
      <c r="K2658" s="257"/>
      <c r="M2658" s="257"/>
      <c r="N2658" s="257"/>
      <c r="O2658" s="257"/>
      <c r="Q2658" s="257"/>
      <c r="R2658" s="257"/>
      <c r="Z2658" s="257"/>
      <c r="AA2658" s="257"/>
      <c r="AD2658" s="257"/>
      <c r="AE2658" s="257"/>
      <c r="AP2658" s="257"/>
      <c r="AQ2658" s="257"/>
      <c r="AT2658" s="257"/>
      <c r="AU2658" s="257"/>
      <c r="BF2658" s="257"/>
      <c r="BG2658" s="257"/>
      <c r="BJ2658" s="257"/>
      <c r="BK2658" s="257"/>
    </row>
    <row r="2659" spans="10:63">
      <c r="J2659" s="257"/>
      <c r="K2659" s="257"/>
      <c r="M2659" s="257"/>
      <c r="N2659" s="257"/>
      <c r="O2659" s="257"/>
      <c r="Q2659" s="257"/>
      <c r="R2659" s="257"/>
      <c r="Z2659" s="257"/>
      <c r="AA2659" s="257"/>
      <c r="AD2659" s="257"/>
      <c r="AE2659" s="257"/>
      <c r="AP2659" s="257"/>
      <c r="AQ2659" s="257"/>
      <c r="AT2659" s="257"/>
      <c r="AU2659" s="257"/>
      <c r="BF2659" s="257"/>
      <c r="BG2659" s="257"/>
      <c r="BJ2659" s="257"/>
      <c r="BK2659" s="257"/>
    </row>
    <row r="2660" spans="10:63">
      <c r="J2660" s="257"/>
      <c r="K2660" s="257"/>
      <c r="M2660" s="257"/>
      <c r="N2660" s="257"/>
      <c r="O2660" s="257"/>
      <c r="Q2660" s="257"/>
      <c r="R2660" s="257"/>
      <c r="Z2660" s="257"/>
      <c r="AA2660" s="257"/>
      <c r="AD2660" s="257"/>
      <c r="AE2660" s="257"/>
      <c r="AP2660" s="257"/>
      <c r="AQ2660" s="257"/>
      <c r="AT2660" s="257"/>
      <c r="AU2660" s="257"/>
      <c r="BF2660" s="257"/>
      <c r="BG2660" s="257"/>
      <c r="BJ2660" s="257"/>
      <c r="BK2660" s="257"/>
    </row>
    <row r="2661" spans="10:63">
      <c r="J2661" s="257"/>
      <c r="K2661" s="257"/>
      <c r="L2661" s="257"/>
      <c r="M2661" s="257"/>
      <c r="N2661" s="257"/>
      <c r="O2661" s="257"/>
      <c r="P2661" s="257"/>
      <c r="Q2661" s="257"/>
      <c r="Z2661" s="257"/>
      <c r="AA2661" s="257"/>
      <c r="AD2661" s="257"/>
      <c r="AE2661" s="257"/>
      <c r="AP2661" s="257"/>
      <c r="AQ2661" s="257"/>
      <c r="AT2661" s="257"/>
      <c r="AU2661" s="257"/>
      <c r="BF2661" s="257"/>
      <c r="BG2661" s="257"/>
      <c r="BJ2661" s="257"/>
      <c r="BK2661" s="257"/>
    </row>
    <row r="2662" spans="10:63">
      <c r="J2662" s="257"/>
      <c r="K2662" s="257"/>
      <c r="M2662" s="257"/>
      <c r="N2662" s="257"/>
      <c r="O2662" s="257"/>
      <c r="Q2662" s="257"/>
      <c r="R2662" s="257"/>
      <c r="Z2662" s="257"/>
      <c r="AA2662" s="257"/>
      <c r="AD2662" s="257"/>
      <c r="AE2662" s="257"/>
      <c r="AP2662" s="257"/>
      <c r="AQ2662" s="257"/>
      <c r="AT2662" s="257"/>
      <c r="AU2662" s="257"/>
      <c r="BF2662" s="257"/>
      <c r="BG2662" s="257"/>
      <c r="BJ2662" s="257"/>
      <c r="BK2662" s="257"/>
    </row>
    <row r="2663" spans="10:63">
      <c r="J2663" s="257"/>
      <c r="K2663" s="257"/>
      <c r="L2663" s="257"/>
      <c r="M2663" s="257"/>
      <c r="N2663" s="257"/>
      <c r="O2663" s="257"/>
      <c r="P2663" s="257"/>
      <c r="Q2663" s="257"/>
      <c r="Z2663" s="257"/>
      <c r="AA2663" s="257"/>
      <c r="AD2663" s="257"/>
      <c r="AE2663" s="257"/>
      <c r="AP2663" s="257"/>
      <c r="AQ2663" s="257"/>
      <c r="AT2663" s="257"/>
      <c r="AU2663" s="257"/>
      <c r="BF2663" s="257"/>
      <c r="BG2663" s="257"/>
      <c r="BJ2663" s="257"/>
      <c r="BK2663" s="257"/>
    </row>
    <row r="2664" spans="10:63">
      <c r="J2664" s="257"/>
      <c r="K2664" s="257"/>
      <c r="L2664" s="257"/>
      <c r="M2664" s="257"/>
      <c r="N2664" s="257"/>
      <c r="O2664" s="257"/>
      <c r="P2664" s="257"/>
      <c r="Q2664" s="257"/>
      <c r="Z2664" s="257"/>
      <c r="AA2664" s="257"/>
      <c r="AD2664" s="257"/>
      <c r="AE2664" s="257"/>
      <c r="AP2664" s="257"/>
      <c r="AQ2664" s="257"/>
      <c r="AT2664" s="257"/>
      <c r="AU2664" s="257"/>
      <c r="BF2664" s="257"/>
      <c r="BG2664" s="257"/>
      <c r="BJ2664" s="257"/>
      <c r="BK2664" s="257"/>
    </row>
    <row r="2665" spans="10:63">
      <c r="J2665" s="257"/>
      <c r="K2665" s="257"/>
      <c r="M2665" s="257"/>
      <c r="N2665" s="257"/>
      <c r="O2665" s="257"/>
      <c r="Q2665" s="257"/>
      <c r="R2665" s="257"/>
      <c r="Z2665" s="257"/>
      <c r="AA2665" s="257"/>
      <c r="AD2665" s="257"/>
      <c r="AE2665" s="257"/>
      <c r="AP2665" s="257"/>
      <c r="AQ2665" s="257"/>
      <c r="AT2665" s="257"/>
      <c r="AU2665" s="257"/>
      <c r="BF2665" s="257"/>
      <c r="BG2665" s="257"/>
      <c r="BJ2665" s="257"/>
      <c r="BK2665" s="257"/>
    </row>
    <row r="2666" spans="10:63">
      <c r="J2666" s="257"/>
      <c r="K2666" s="257"/>
      <c r="M2666" s="257"/>
      <c r="N2666" s="257"/>
      <c r="O2666" s="257"/>
      <c r="Q2666" s="257"/>
      <c r="R2666" s="257"/>
      <c r="Z2666" s="257"/>
      <c r="AA2666" s="257"/>
      <c r="AD2666" s="257"/>
      <c r="AE2666" s="257"/>
      <c r="AP2666" s="257"/>
      <c r="AQ2666" s="257"/>
      <c r="AT2666" s="257"/>
      <c r="AU2666" s="257"/>
      <c r="BF2666" s="257"/>
      <c r="BG2666" s="257"/>
      <c r="BJ2666" s="257"/>
      <c r="BK2666" s="257"/>
    </row>
    <row r="2667" spans="10:63">
      <c r="J2667" s="257"/>
      <c r="K2667" s="257"/>
      <c r="M2667" s="257"/>
      <c r="N2667" s="257"/>
      <c r="O2667" s="257"/>
      <c r="Q2667" s="257"/>
      <c r="R2667" s="257"/>
      <c r="Z2667" s="257"/>
      <c r="AA2667" s="257"/>
      <c r="AD2667" s="257"/>
      <c r="AE2667" s="257"/>
      <c r="AP2667" s="257"/>
      <c r="AQ2667" s="257"/>
      <c r="AT2667" s="257"/>
      <c r="AU2667" s="257"/>
      <c r="BF2667" s="257"/>
      <c r="BG2667" s="257"/>
      <c r="BJ2667" s="257"/>
      <c r="BK2667" s="257"/>
    </row>
    <row r="2668" spans="10:63">
      <c r="J2668" s="257"/>
      <c r="K2668" s="257"/>
      <c r="N2668" s="257"/>
      <c r="O2668" s="257"/>
      <c r="R2668" s="257"/>
      <c r="Z2668" s="257"/>
      <c r="AA2668" s="257"/>
      <c r="AD2668" s="257"/>
      <c r="AE2668" s="257"/>
      <c r="AP2668" s="257"/>
      <c r="AQ2668" s="257"/>
      <c r="AT2668" s="257"/>
      <c r="AU2668" s="257"/>
      <c r="BF2668" s="257"/>
      <c r="BG2668" s="257"/>
      <c r="BJ2668" s="257"/>
      <c r="BK2668" s="257"/>
    </row>
    <row r="2669" spans="10:63">
      <c r="J2669" s="257"/>
      <c r="K2669" s="257"/>
      <c r="L2669" s="257"/>
      <c r="M2669" s="257"/>
      <c r="N2669" s="257"/>
      <c r="O2669" s="257"/>
      <c r="P2669" s="257"/>
      <c r="Q2669" s="257"/>
      <c r="Z2669" s="257"/>
      <c r="AA2669" s="257"/>
      <c r="AD2669" s="257"/>
      <c r="AE2669" s="257"/>
      <c r="AP2669" s="257"/>
      <c r="AQ2669" s="257"/>
      <c r="AT2669" s="257"/>
      <c r="AU2669" s="257"/>
      <c r="BF2669" s="257"/>
      <c r="BG2669" s="257"/>
      <c r="BJ2669" s="257"/>
      <c r="BK2669" s="257"/>
    </row>
    <row r="2670" spans="10:63">
      <c r="J2670" s="257"/>
      <c r="K2670" s="257"/>
      <c r="M2670" s="257"/>
      <c r="N2670" s="257"/>
      <c r="O2670" s="257"/>
      <c r="Q2670" s="257"/>
      <c r="R2670" s="257"/>
      <c r="Z2670" s="257"/>
      <c r="AA2670" s="257"/>
      <c r="AD2670" s="257"/>
      <c r="AE2670" s="257"/>
      <c r="AP2670" s="257"/>
      <c r="AQ2670" s="257"/>
      <c r="AT2670" s="257"/>
      <c r="AU2670" s="257"/>
      <c r="BF2670" s="257"/>
      <c r="BG2670" s="257"/>
      <c r="BJ2670" s="257"/>
      <c r="BK2670" s="257"/>
    </row>
    <row r="2671" spans="10:63">
      <c r="J2671" s="257"/>
      <c r="K2671" s="257"/>
      <c r="M2671" s="257"/>
      <c r="N2671" s="257"/>
      <c r="O2671" s="257"/>
      <c r="Q2671" s="257"/>
      <c r="R2671" s="257"/>
      <c r="Z2671" s="257"/>
      <c r="AA2671" s="257"/>
      <c r="AD2671" s="257"/>
      <c r="AE2671" s="257"/>
      <c r="AP2671" s="257"/>
      <c r="AQ2671" s="257"/>
      <c r="AT2671" s="257"/>
      <c r="AU2671" s="257"/>
      <c r="BF2671" s="257"/>
      <c r="BG2671" s="257"/>
      <c r="BJ2671" s="257"/>
      <c r="BK2671" s="257"/>
    </row>
    <row r="2672" spans="10:63">
      <c r="J2672" s="257"/>
      <c r="K2672" s="257"/>
      <c r="L2672" s="257"/>
      <c r="M2672" s="257"/>
      <c r="N2672" s="257"/>
      <c r="O2672" s="257"/>
      <c r="P2672" s="257"/>
      <c r="Q2672" s="257"/>
      <c r="Z2672" s="257"/>
      <c r="AA2672" s="257"/>
      <c r="AD2672" s="257"/>
      <c r="AE2672" s="257"/>
      <c r="AP2672" s="257"/>
      <c r="AQ2672" s="257"/>
      <c r="AT2672" s="257"/>
      <c r="AU2672" s="257"/>
      <c r="BF2672" s="257"/>
      <c r="BG2672" s="257"/>
      <c r="BJ2672" s="257"/>
      <c r="BK2672" s="257"/>
    </row>
    <row r="2673" spans="10:63">
      <c r="J2673" s="257"/>
      <c r="K2673" s="257"/>
      <c r="M2673" s="257"/>
      <c r="N2673" s="257"/>
      <c r="O2673" s="257"/>
      <c r="Q2673" s="257"/>
      <c r="R2673" s="257"/>
      <c r="Z2673" s="257"/>
      <c r="AA2673" s="257"/>
      <c r="AD2673" s="257"/>
      <c r="AE2673" s="257"/>
      <c r="AP2673" s="257"/>
      <c r="AQ2673" s="257"/>
      <c r="AT2673" s="257"/>
      <c r="AU2673" s="257"/>
      <c r="BF2673" s="257"/>
      <c r="BG2673" s="257"/>
      <c r="BJ2673" s="257"/>
      <c r="BK2673" s="257"/>
    </row>
    <row r="2674" spans="10:63">
      <c r="J2674" s="257"/>
      <c r="K2674" s="257"/>
      <c r="M2674" s="257"/>
      <c r="N2674" s="257"/>
      <c r="O2674" s="257"/>
      <c r="Q2674" s="257"/>
      <c r="R2674" s="257"/>
      <c r="Z2674" s="257"/>
      <c r="AA2674" s="257"/>
      <c r="AD2674" s="257"/>
      <c r="AE2674" s="257"/>
      <c r="AP2674" s="257"/>
      <c r="AQ2674" s="257"/>
      <c r="AT2674" s="257"/>
      <c r="AU2674" s="257"/>
      <c r="BF2674" s="257"/>
      <c r="BG2674" s="257"/>
      <c r="BJ2674" s="257"/>
      <c r="BK2674" s="257"/>
    </row>
    <row r="2675" spans="10:63">
      <c r="J2675" s="257"/>
      <c r="K2675" s="257"/>
      <c r="M2675" s="257"/>
      <c r="N2675" s="257"/>
      <c r="O2675" s="257"/>
      <c r="Q2675" s="257"/>
      <c r="R2675" s="257"/>
      <c r="Z2675" s="257"/>
      <c r="AA2675" s="257"/>
      <c r="AD2675" s="257"/>
      <c r="AE2675" s="257"/>
      <c r="AP2675" s="257"/>
      <c r="AQ2675" s="257"/>
      <c r="AT2675" s="257"/>
      <c r="AU2675" s="257"/>
      <c r="BF2675" s="257"/>
      <c r="BG2675" s="257"/>
      <c r="BJ2675" s="257"/>
      <c r="BK2675" s="257"/>
    </row>
    <row r="2676" spans="10:63">
      <c r="J2676" s="257"/>
      <c r="K2676" s="257"/>
      <c r="L2676" s="257"/>
      <c r="M2676" s="257"/>
      <c r="N2676" s="257"/>
      <c r="O2676" s="257"/>
      <c r="P2676" s="257"/>
      <c r="Q2676" s="257"/>
      <c r="Z2676" s="257"/>
      <c r="AA2676" s="257"/>
      <c r="AD2676" s="257"/>
      <c r="AE2676" s="257"/>
      <c r="AP2676" s="257"/>
      <c r="AQ2676" s="257"/>
      <c r="AT2676" s="257"/>
      <c r="AU2676" s="257"/>
      <c r="BF2676" s="257"/>
      <c r="BG2676" s="257"/>
      <c r="BJ2676" s="257"/>
      <c r="BK2676" s="257"/>
    </row>
    <row r="2677" spans="10:63">
      <c r="J2677" s="257"/>
      <c r="K2677" s="257"/>
      <c r="M2677" s="257"/>
      <c r="N2677" s="257"/>
      <c r="O2677" s="257"/>
      <c r="Q2677" s="257"/>
      <c r="R2677" s="257"/>
      <c r="Z2677" s="257"/>
      <c r="AA2677" s="257"/>
      <c r="AD2677" s="257"/>
      <c r="AE2677" s="257"/>
      <c r="AP2677" s="257"/>
      <c r="AQ2677" s="257"/>
      <c r="AT2677" s="257"/>
      <c r="AU2677" s="257"/>
      <c r="BF2677" s="257"/>
      <c r="BG2677" s="257"/>
      <c r="BJ2677" s="257"/>
      <c r="BK2677" s="257"/>
    </row>
    <row r="2678" spans="10:63">
      <c r="J2678" s="257"/>
      <c r="K2678" s="257"/>
      <c r="M2678" s="257"/>
      <c r="N2678" s="257"/>
      <c r="O2678" s="257"/>
      <c r="Q2678" s="257"/>
      <c r="R2678" s="257"/>
      <c r="Z2678" s="257"/>
      <c r="AA2678" s="257"/>
      <c r="AD2678" s="257"/>
      <c r="AE2678" s="257"/>
      <c r="AP2678" s="257"/>
      <c r="AQ2678" s="257"/>
      <c r="AT2678" s="257"/>
      <c r="AU2678" s="257"/>
      <c r="BF2678" s="257"/>
      <c r="BG2678" s="257"/>
      <c r="BJ2678" s="257"/>
      <c r="BK2678" s="257"/>
    </row>
    <row r="2679" spans="10:63">
      <c r="J2679" s="257"/>
      <c r="K2679" s="257"/>
      <c r="L2679" s="257"/>
      <c r="M2679" s="257"/>
      <c r="N2679" s="257"/>
      <c r="O2679" s="257"/>
      <c r="P2679" s="257"/>
      <c r="Q2679" s="257"/>
      <c r="Z2679" s="257"/>
      <c r="AA2679" s="257"/>
      <c r="AD2679" s="257"/>
      <c r="AE2679" s="257"/>
      <c r="AP2679" s="257"/>
      <c r="AQ2679" s="257"/>
      <c r="AT2679" s="257"/>
      <c r="AU2679" s="257"/>
      <c r="BF2679" s="257"/>
      <c r="BG2679" s="257"/>
      <c r="BJ2679" s="257"/>
      <c r="BK2679" s="257"/>
    </row>
    <row r="2680" spans="10:63">
      <c r="J2680" s="257"/>
      <c r="K2680" s="257"/>
      <c r="M2680" s="257"/>
      <c r="N2680" s="257"/>
      <c r="O2680" s="257"/>
      <c r="Q2680" s="257"/>
      <c r="R2680" s="257"/>
      <c r="Z2680" s="257"/>
      <c r="AA2680" s="257"/>
      <c r="AD2680" s="257"/>
      <c r="AE2680" s="257"/>
      <c r="AP2680" s="257"/>
      <c r="AQ2680" s="257"/>
      <c r="AT2680" s="257"/>
      <c r="AU2680" s="257"/>
      <c r="BF2680" s="257"/>
      <c r="BG2680" s="257"/>
      <c r="BJ2680" s="257"/>
      <c r="BK2680" s="257"/>
    </row>
    <row r="2681" spans="10:63">
      <c r="J2681" s="257"/>
      <c r="K2681" s="257"/>
      <c r="M2681" s="257"/>
      <c r="N2681" s="257"/>
      <c r="O2681" s="257"/>
      <c r="Q2681" s="257"/>
      <c r="R2681" s="257"/>
      <c r="Z2681" s="257"/>
      <c r="AA2681" s="257"/>
      <c r="AD2681" s="257"/>
      <c r="AE2681" s="257"/>
      <c r="AP2681" s="257"/>
      <c r="AQ2681" s="257"/>
      <c r="AT2681" s="257"/>
      <c r="AU2681" s="257"/>
      <c r="BF2681" s="257"/>
      <c r="BG2681" s="257"/>
      <c r="BJ2681" s="257"/>
      <c r="BK2681" s="257"/>
    </row>
    <row r="2682" spans="10:63">
      <c r="J2682" s="257"/>
      <c r="K2682" s="257"/>
      <c r="L2682" s="257"/>
      <c r="M2682" s="257"/>
      <c r="N2682" s="257"/>
      <c r="O2682" s="257"/>
      <c r="P2682" s="257"/>
      <c r="Q2682" s="257"/>
      <c r="Z2682" s="257"/>
      <c r="AA2682" s="257"/>
      <c r="AD2682" s="257"/>
      <c r="AE2682" s="257"/>
      <c r="AP2682" s="257"/>
      <c r="AQ2682" s="257"/>
      <c r="AT2682" s="257"/>
      <c r="AU2682" s="257"/>
      <c r="BF2682" s="257"/>
      <c r="BG2682" s="257"/>
      <c r="BJ2682" s="257"/>
      <c r="BK2682" s="257"/>
    </row>
    <row r="2683" spans="10:63">
      <c r="J2683" s="257"/>
      <c r="K2683" s="257"/>
      <c r="L2683" s="257"/>
      <c r="M2683" s="257"/>
      <c r="N2683" s="257"/>
      <c r="O2683" s="257"/>
      <c r="P2683" s="257"/>
      <c r="Q2683" s="257"/>
      <c r="Z2683" s="257"/>
      <c r="AA2683" s="257"/>
      <c r="AD2683" s="257"/>
      <c r="AE2683" s="257"/>
      <c r="AP2683" s="257"/>
      <c r="AQ2683" s="257"/>
      <c r="AT2683" s="257"/>
      <c r="AU2683" s="257"/>
      <c r="BF2683" s="257"/>
      <c r="BG2683" s="257"/>
      <c r="BJ2683" s="257"/>
      <c r="BK2683" s="257"/>
    </row>
    <row r="2684" spans="10:63">
      <c r="J2684" s="257"/>
      <c r="K2684" s="257"/>
      <c r="M2684" s="257"/>
      <c r="N2684" s="257"/>
      <c r="O2684" s="257"/>
      <c r="Q2684" s="257"/>
      <c r="R2684" s="257"/>
      <c r="Z2684" s="257"/>
      <c r="AA2684" s="257"/>
      <c r="AD2684" s="257"/>
      <c r="AE2684" s="257"/>
      <c r="AP2684" s="257"/>
      <c r="AQ2684" s="257"/>
      <c r="AT2684" s="257"/>
      <c r="AU2684" s="257"/>
      <c r="BF2684" s="257"/>
      <c r="BG2684" s="257"/>
      <c r="BJ2684" s="257"/>
      <c r="BK2684" s="257"/>
    </row>
    <row r="2685" spans="10:63">
      <c r="J2685" s="257"/>
      <c r="K2685" s="257"/>
      <c r="M2685" s="257"/>
      <c r="N2685" s="257"/>
      <c r="O2685" s="257"/>
      <c r="Q2685" s="257"/>
      <c r="R2685" s="257"/>
      <c r="Z2685" s="257"/>
      <c r="AA2685" s="257"/>
      <c r="AD2685" s="257"/>
      <c r="AE2685" s="257"/>
      <c r="AP2685" s="257"/>
      <c r="AQ2685" s="257"/>
      <c r="AT2685" s="257"/>
      <c r="AU2685" s="257"/>
      <c r="BF2685" s="257"/>
      <c r="BG2685" s="257"/>
      <c r="BJ2685" s="257"/>
      <c r="BK2685" s="257"/>
    </row>
    <row r="2686" spans="10:63">
      <c r="J2686" s="257"/>
      <c r="K2686" s="257"/>
      <c r="M2686" s="257"/>
      <c r="N2686" s="257"/>
      <c r="O2686" s="257"/>
      <c r="Q2686" s="257"/>
      <c r="R2686" s="257"/>
      <c r="Z2686" s="257"/>
      <c r="AA2686" s="257"/>
      <c r="AD2686" s="257"/>
      <c r="AE2686" s="257"/>
      <c r="AP2686" s="257"/>
      <c r="AQ2686" s="257"/>
      <c r="AT2686" s="257"/>
      <c r="AU2686" s="257"/>
      <c r="BF2686" s="257"/>
      <c r="BG2686" s="257"/>
      <c r="BJ2686" s="257"/>
      <c r="BK2686" s="257"/>
    </row>
    <row r="2687" spans="10:63">
      <c r="J2687" s="257"/>
      <c r="K2687" s="257"/>
      <c r="L2687" s="257"/>
      <c r="M2687" s="257"/>
      <c r="N2687" s="257"/>
      <c r="O2687" s="257"/>
      <c r="P2687" s="257"/>
      <c r="Q2687" s="257"/>
      <c r="Z2687" s="257"/>
      <c r="AA2687" s="257"/>
      <c r="AD2687" s="257"/>
      <c r="AE2687" s="257"/>
      <c r="AP2687" s="257"/>
      <c r="AQ2687" s="257"/>
      <c r="AT2687" s="257"/>
      <c r="AU2687" s="257"/>
      <c r="BF2687" s="257"/>
      <c r="BG2687" s="257"/>
      <c r="BJ2687" s="257"/>
      <c r="BK2687" s="257"/>
    </row>
    <row r="2688" spans="10:63">
      <c r="J2688" s="257"/>
      <c r="K2688" s="257"/>
      <c r="M2688" s="257"/>
      <c r="N2688" s="257"/>
      <c r="O2688" s="257"/>
      <c r="Q2688" s="257"/>
      <c r="R2688" s="257"/>
      <c r="Z2688" s="257"/>
      <c r="AA2688" s="257"/>
      <c r="AD2688" s="257"/>
      <c r="AE2688" s="257"/>
      <c r="AP2688" s="257"/>
      <c r="AQ2688" s="257"/>
      <c r="AT2688" s="257"/>
      <c r="AU2688" s="257"/>
      <c r="BF2688" s="257"/>
      <c r="BG2688" s="257"/>
      <c r="BJ2688" s="257"/>
      <c r="BK2688" s="257"/>
    </row>
    <row r="2689" spans="10:63">
      <c r="J2689" s="257"/>
      <c r="K2689" s="257"/>
      <c r="L2689" s="257"/>
      <c r="M2689" s="257"/>
      <c r="N2689" s="257"/>
      <c r="O2689" s="257"/>
      <c r="P2689" s="257"/>
      <c r="Q2689" s="257"/>
      <c r="Z2689" s="257"/>
      <c r="AA2689" s="257"/>
      <c r="AD2689" s="257"/>
      <c r="AE2689" s="257"/>
      <c r="AP2689" s="257"/>
      <c r="AQ2689" s="257"/>
      <c r="AT2689" s="257"/>
      <c r="AU2689" s="257"/>
      <c r="BF2689" s="257"/>
      <c r="BG2689" s="257"/>
      <c r="BJ2689" s="257"/>
      <c r="BK2689" s="257"/>
    </row>
    <row r="2690" spans="10:63">
      <c r="J2690" s="257"/>
      <c r="K2690" s="257"/>
      <c r="L2690" s="257"/>
      <c r="M2690" s="257"/>
      <c r="N2690" s="257"/>
      <c r="O2690" s="257"/>
      <c r="P2690" s="257"/>
      <c r="Q2690" s="257"/>
      <c r="Z2690" s="257"/>
      <c r="AA2690" s="257"/>
      <c r="AD2690" s="257"/>
      <c r="AE2690" s="257"/>
      <c r="AP2690" s="257"/>
      <c r="AQ2690" s="257"/>
      <c r="AT2690" s="257"/>
      <c r="AU2690" s="257"/>
      <c r="BF2690" s="257"/>
      <c r="BG2690" s="257"/>
      <c r="BJ2690" s="257"/>
      <c r="BK2690" s="257"/>
    </row>
    <row r="2691" spans="10:63">
      <c r="J2691" s="257"/>
      <c r="K2691" s="257"/>
      <c r="L2691" s="257"/>
      <c r="M2691" s="257"/>
      <c r="N2691" s="257"/>
      <c r="O2691" s="257"/>
      <c r="P2691" s="257"/>
      <c r="Q2691" s="257"/>
      <c r="Z2691" s="257"/>
      <c r="AA2691" s="257"/>
      <c r="AD2691" s="257"/>
      <c r="AE2691" s="257"/>
      <c r="AP2691" s="257"/>
      <c r="AQ2691" s="257"/>
      <c r="AT2691" s="257"/>
      <c r="AU2691" s="257"/>
      <c r="BF2691" s="257"/>
      <c r="BG2691" s="257"/>
      <c r="BJ2691" s="257"/>
      <c r="BK2691" s="257"/>
    </row>
    <row r="2692" spans="10:63">
      <c r="J2692" s="257"/>
      <c r="K2692" s="257"/>
      <c r="N2692" s="257"/>
      <c r="O2692" s="257"/>
      <c r="R2692" s="257"/>
      <c r="Z2692" s="257"/>
      <c r="AA2692" s="257"/>
      <c r="AD2692" s="257"/>
      <c r="AE2692" s="257"/>
      <c r="AP2692" s="257"/>
      <c r="AQ2692" s="257"/>
      <c r="AT2692" s="257"/>
      <c r="AU2692" s="257"/>
      <c r="BF2692" s="257"/>
      <c r="BG2692" s="257"/>
      <c r="BJ2692" s="257"/>
      <c r="BK2692" s="257"/>
    </row>
    <row r="2693" spans="10:63">
      <c r="J2693" s="257"/>
      <c r="K2693" s="257"/>
      <c r="M2693" s="257"/>
      <c r="N2693" s="257"/>
      <c r="O2693" s="257"/>
      <c r="Q2693" s="257"/>
      <c r="R2693" s="257"/>
      <c r="Z2693" s="257"/>
      <c r="AA2693" s="257"/>
      <c r="AD2693" s="257"/>
      <c r="AE2693" s="257"/>
      <c r="AP2693" s="257"/>
      <c r="AQ2693" s="257"/>
      <c r="AT2693" s="257"/>
      <c r="AU2693" s="257"/>
      <c r="BF2693" s="257"/>
      <c r="BG2693" s="257"/>
      <c r="BJ2693" s="257"/>
      <c r="BK2693" s="257"/>
    </row>
    <row r="2694" spans="10:63">
      <c r="J2694" s="257"/>
      <c r="K2694" s="257"/>
      <c r="M2694" s="257"/>
      <c r="N2694" s="257"/>
      <c r="O2694" s="257"/>
      <c r="Q2694" s="257"/>
      <c r="R2694" s="257"/>
      <c r="Z2694" s="257"/>
      <c r="AA2694" s="257"/>
      <c r="AD2694" s="257"/>
      <c r="AE2694" s="257"/>
      <c r="AP2694" s="257"/>
      <c r="AQ2694" s="257"/>
      <c r="AT2694" s="257"/>
      <c r="AU2694" s="257"/>
      <c r="BF2694" s="257"/>
      <c r="BG2694" s="257"/>
      <c r="BJ2694" s="257"/>
      <c r="BK2694" s="257"/>
    </row>
    <row r="2695" spans="10:63">
      <c r="J2695" s="257"/>
      <c r="K2695" s="257"/>
      <c r="M2695" s="257"/>
      <c r="N2695" s="257"/>
      <c r="O2695" s="257"/>
      <c r="Q2695" s="257"/>
      <c r="R2695" s="257"/>
      <c r="Z2695" s="257"/>
      <c r="AA2695" s="257"/>
      <c r="AD2695" s="257"/>
      <c r="AE2695" s="257"/>
      <c r="AP2695" s="257"/>
      <c r="AQ2695" s="257"/>
      <c r="AT2695" s="257"/>
      <c r="AU2695" s="257"/>
      <c r="BF2695" s="257"/>
      <c r="BG2695" s="257"/>
      <c r="BJ2695" s="257"/>
      <c r="BK2695" s="257"/>
    </row>
    <row r="2696" spans="10:63">
      <c r="J2696" s="257"/>
      <c r="K2696" s="257"/>
      <c r="L2696" s="257"/>
      <c r="M2696" s="257"/>
      <c r="N2696" s="257"/>
      <c r="O2696" s="257"/>
      <c r="P2696" s="257"/>
      <c r="Q2696" s="257"/>
      <c r="Z2696" s="257"/>
      <c r="AA2696" s="257"/>
      <c r="AD2696" s="257"/>
      <c r="AE2696" s="257"/>
      <c r="AP2696" s="257"/>
      <c r="AQ2696" s="257"/>
      <c r="AT2696" s="257"/>
      <c r="AU2696" s="257"/>
      <c r="BF2696" s="257"/>
      <c r="BG2696" s="257"/>
      <c r="BJ2696" s="257"/>
      <c r="BK2696" s="257"/>
    </row>
    <row r="2697" spans="10:63">
      <c r="J2697" s="257"/>
      <c r="K2697" s="257"/>
      <c r="N2697" s="257"/>
      <c r="O2697" s="257"/>
      <c r="R2697" s="257"/>
      <c r="Z2697" s="257"/>
      <c r="AA2697" s="257"/>
      <c r="AD2697" s="257"/>
      <c r="AE2697" s="257"/>
      <c r="AP2697" s="257"/>
      <c r="AQ2697" s="257"/>
      <c r="AT2697" s="257"/>
      <c r="AU2697" s="257"/>
      <c r="BF2697" s="257"/>
      <c r="BG2697" s="257"/>
      <c r="BJ2697" s="257"/>
      <c r="BK2697" s="257"/>
    </row>
    <row r="2698" spans="10:63">
      <c r="J2698" s="257"/>
      <c r="K2698" s="257"/>
      <c r="L2698" s="257"/>
      <c r="M2698" s="257"/>
      <c r="N2698" s="257"/>
      <c r="O2698" s="257"/>
      <c r="P2698" s="257"/>
      <c r="Q2698" s="257"/>
      <c r="Z2698" s="257"/>
      <c r="AA2698" s="257"/>
      <c r="AD2698" s="257"/>
      <c r="AE2698" s="257"/>
      <c r="AP2698" s="257"/>
      <c r="AQ2698" s="257"/>
      <c r="AT2698" s="257"/>
      <c r="AU2698" s="257"/>
      <c r="BF2698" s="257"/>
      <c r="BG2698" s="257"/>
      <c r="BJ2698" s="257"/>
      <c r="BK2698" s="257"/>
    </row>
    <row r="2699" spans="10:63">
      <c r="J2699" s="257"/>
      <c r="K2699" s="257"/>
      <c r="M2699" s="257"/>
      <c r="N2699" s="257"/>
      <c r="O2699" s="257"/>
      <c r="Q2699" s="257"/>
      <c r="R2699" s="257"/>
      <c r="Z2699" s="257"/>
      <c r="AA2699" s="257"/>
      <c r="AD2699" s="257"/>
      <c r="AE2699" s="257"/>
      <c r="AP2699" s="257"/>
      <c r="AQ2699" s="257"/>
      <c r="AT2699" s="257"/>
      <c r="AU2699" s="257"/>
      <c r="BF2699" s="257"/>
      <c r="BG2699" s="257"/>
      <c r="BJ2699" s="257"/>
      <c r="BK2699" s="257"/>
    </row>
    <row r="2700" spans="10:63">
      <c r="J2700" s="257"/>
      <c r="K2700" s="257"/>
      <c r="M2700" s="257"/>
      <c r="N2700" s="257"/>
      <c r="O2700" s="257"/>
      <c r="Q2700" s="257"/>
      <c r="R2700" s="257"/>
      <c r="Z2700" s="257"/>
      <c r="AA2700" s="257"/>
      <c r="AD2700" s="257"/>
      <c r="AE2700" s="257"/>
      <c r="AP2700" s="257"/>
      <c r="AQ2700" s="257"/>
      <c r="AT2700" s="257"/>
      <c r="AU2700" s="257"/>
      <c r="BF2700" s="257"/>
      <c r="BG2700" s="257"/>
      <c r="BJ2700" s="257"/>
      <c r="BK2700" s="257"/>
    </row>
    <row r="2701" spans="10:63">
      <c r="J2701" s="257"/>
      <c r="K2701" s="257"/>
      <c r="L2701" s="257"/>
      <c r="M2701" s="257"/>
      <c r="N2701" s="257"/>
      <c r="O2701" s="257"/>
      <c r="P2701" s="257"/>
      <c r="Q2701" s="257"/>
      <c r="Z2701" s="257"/>
      <c r="AA2701" s="257"/>
      <c r="AD2701" s="257"/>
      <c r="AE2701" s="257"/>
      <c r="AP2701" s="257"/>
      <c r="AQ2701" s="257"/>
      <c r="AT2701" s="257"/>
      <c r="AU2701" s="257"/>
      <c r="BF2701" s="257"/>
      <c r="BG2701" s="257"/>
      <c r="BJ2701" s="257"/>
      <c r="BK2701" s="257"/>
    </row>
    <row r="2702" spans="10:63">
      <c r="J2702" s="257"/>
      <c r="K2702" s="257"/>
      <c r="M2702" s="257"/>
      <c r="N2702" s="257"/>
      <c r="O2702" s="257"/>
      <c r="Q2702" s="257"/>
      <c r="R2702" s="257"/>
      <c r="Z2702" s="257"/>
      <c r="AA2702" s="257"/>
      <c r="AD2702" s="257"/>
      <c r="AE2702" s="257"/>
      <c r="AP2702" s="257"/>
      <c r="AQ2702" s="257"/>
      <c r="AT2702" s="257"/>
      <c r="AU2702" s="257"/>
      <c r="BF2702" s="257"/>
      <c r="BG2702" s="257"/>
      <c r="BJ2702" s="257"/>
      <c r="BK2702" s="257"/>
    </row>
    <row r="2703" spans="10:63">
      <c r="J2703" s="257"/>
      <c r="K2703" s="257"/>
      <c r="L2703" s="257"/>
      <c r="M2703" s="257"/>
      <c r="N2703" s="257"/>
      <c r="O2703" s="257"/>
      <c r="P2703" s="257"/>
      <c r="Q2703" s="257"/>
      <c r="Z2703" s="257"/>
      <c r="AA2703" s="257"/>
      <c r="AD2703" s="257"/>
      <c r="AE2703" s="257"/>
      <c r="AP2703" s="257"/>
      <c r="AQ2703" s="257"/>
      <c r="AT2703" s="257"/>
      <c r="AU2703" s="257"/>
      <c r="BF2703" s="257"/>
      <c r="BG2703" s="257"/>
      <c r="BJ2703" s="257"/>
      <c r="BK2703" s="257"/>
    </row>
    <row r="2704" spans="10:63">
      <c r="J2704" s="257"/>
      <c r="K2704" s="257"/>
      <c r="N2704" s="257"/>
      <c r="O2704" s="257"/>
      <c r="R2704" s="257"/>
      <c r="Z2704" s="257"/>
      <c r="AA2704" s="257"/>
      <c r="AD2704" s="257"/>
      <c r="AE2704" s="257"/>
      <c r="AP2704" s="257"/>
      <c r="AQ2704" s="257"/>
      <c r="AT2704" s="257"/>
      <c r="AU2704" s="257"/>
      <c r="BF2704" s="257"/>
      <c r="BG2704" s="257"/>
      <c r="BJ2704" s="257"/>
      <c r="BK2704" s="257"/>
    </row>
    <row r="2705" spans="10:63">
      <c r="J2705" s="257"/>
      <c r="K2705" s="257"/>
      <c r="L2705" s="257"/>
      <c r="M2705" s="257"/>
      <c r="N2705" s="257"/>
      <c r="O2705" s="257"/>
      <c r="P2705" s="257"/>
      <c r="Q2705" s="257"/>
      <c r="Z2705" s="257"/>
      <c r="AA2705" s="257"/>
      <c r="AD2705" s="257"/>
      <c r="AE2705" s="257"/>
      <c r="AP2705" s="257"/>
      <c r="AQ2705" s="257"/>
      <c r="AT2705" s="257"/>
      <c r="AU2705" s="257"/>
      <c r="BF2705" s="257"/>
      <c r="BG2705" s="257"/>
      <c r="BJ2705" s="257"/>
      <c r="BK2705" s="257"/>
    </row>
    <row r="2706" spans="10:63">
      <c r="J2706" s="257"/>
      <c r="K2706" s="257"/>
      <c r="L2706" s="257"/>
      <c r="M2706" s="257"/>
      <c r="N2706" s="257"/>
      <c r="O2706" s="257"/>
      <c r="P2706" s="257"/>
      <c r="Q2706" s="257"/>
      <c r="Z2706" s="257"/>
      <c r="AA2706" s="257"/>
      <c r="AD2706" s="257"/>
      <c r="AE2706" s="257"/>
      <c r="AP2706" s="257"/>
      <c r="AQ2706" s="257"/>
      <c r="AT2706" s="257"/>
      <c r="AU2706" s="257"/>
      <c r="BF2706" s="257"/>
      <c r="BG2706" s="257"/>
      <c r="BJ2706" s="257"/>
      <c r="BK2706" s="257"/>
    </row>
    <row r="2707" spans="10:63">
      <c r="J2707" s="257"/>
      <c r="K2707" s="257"/>
      <c r="L2707" s="257"/>
      <c r="M2707" s="257"/>
      <c r="N2707" s="257"/>
      <c r="O2707" s="257"/>
      <c r="P2707" s="257"/>
      <c r="Q2707" s="257"/>
      <c r="Z2707" s="257"/>
      <c r="AA2707" s="257"/>
      <c r="AD2707" s="257"/>
      <c r="AE2707" s="257"/>
      <c r="AP2707" s="257"/>
      <c r="AQ2707" s="257"/>
      <c r="AT2707" s="257"/>
      <c r="AU2707" s="257"/>
      <c r="BF2707" s="257"/>
      <c r="BG2707" s="257"/>
      <c r="BJ2707" s="257"/>
      <c r="BK2707" s="257"/>
    </row>
    <row r="2708" spans="10:63">
      <c r="J2708" s="257"/>
      <c r="K2708" s="257"/>
      <c r="N2708" s="257"/>
      <c r="O2708" s="257"/>
      <c r="R2708" s="257"/>
      <c r="Z2708" s="257"/>
      <c r="AA2708" s="257"/>
      <c r="AD2708" s="257"/>
      <c r="AE2708" s="257"/>
      <c r="AP2708" s="257"/>
      <c r="AQ2708" s="257"/>
      <c r="AT2708" s="257"/>
      <c r="AU2708" s="257"/>
      <c r="BF2708" s="257"/>
      <c r="BG2708" s="257"/>
      <c r="BJ2708" s="257"/>
      <c r="BK2708" s="257"/>
    </row>
    <row r="2709" spans="10:63">
      <c r="J2709" s="257"/>
      <c r="K2709" s="257"/>
      <c r="M2709" s="257"/>
      <c r="N2709" s="257"/>
      <c r="O2709" s="257"/>
      <c r="Q2709" s="257"/>
      <c r="R2709" s="257"/>
      <c r="Z2709" s="257"/>
      <c r="AA2709" s="257"/>
      <c r="AD2709" s="257"/>
      <c r="AE2709" s="257"/>
      <c r="AP2709" s="257"/>
      <c r="AQ2709" s="257"/>
      <c r="AT2709" s="257"/>
      <c r="AU2709" s="257"/>
      <c r="BF2709" s="257"/>
      <c r="BG2709" s="257"/>
      <c r="BJ2709" s="257"/>
      <c r="BK2709" s="257"/>
    </row>
    <row r="2710" spans="10:63">
      <c r="J2710" s="257"/>
      <c r="K2710" s="257"/>
      <c r="L2710" s="257"/>
      <c r="M2710" s="257"/>
      <c r="N2710" s="257"/>
      <c r="O2710" s="257"/>
      <c r="P2710" s="257"/>
      <c r="Q2710" s="257"/>
      <c r="Z2710" s="257"/>
      <c r="AA2710" s="257"/>
      <c r="AD2710" s="257"/>
      <c r="AE2710" s="257"/>
      <c r="AP2710" s="257"/>
      <c r="AQ2710" s="257"/>
      <c r="AT2710" s="257"/>
      <c r="AU2710" s="257"/>
      <c r="BF2710" s="257"/>
      <c r="BG2710" s="257"/>
      <c r="BJ2710" s="257"/>
      <c r="BK2710" s="257"/>
    </row>
    <row r="2711" spans="10:63">
      <c r="J2711" s="257"/>
      <c r="K2711" s="257"/>
      <c r="L2711" s="257"/>
      <c r="M2711" s="257"/>
      <c r="N2711" s="257"/>
      <c r="O2711" s="257"/>
      <c r="P2711" s="257"/>
      <c r="Q2711" s="257"/>
      <c r="Z2711" s="257"/>
      <c r="AA2711" s="257"/>
      <c r="AD2711" s="257"/>
      <c r="AE2711" s="257"/>
      <c r="AP2711" s="257"/>
      <c r="AQ2711" s="257"/>
      <c r="AT2711" s="257"/>
      <c r="AU2711" s="257"/>
      <c r="BF2711" s="257"/>
      <c r="BG2711" s="257"/>
      <c r="BJ2711" s="257"/>
      <c r="BK2711" s="257"/>
    </row>
    <row r="2712" spans="10:63">
      <c r="J2712" s="257"/>
      <c r="K2712" s="257"/>
      <c r="M2712" s="257"/>
      <c r="N2712" s="257"/>
      <c r="O2712" s="257"/>
      <c r="Q2712" s="257"/>
      <c r="R2712" s="257"/>
      <c r="Z2712" s="257"/>
      <c r="AA2712" s="257"/>
      <c r="AD2712" s="257"/>
      <c r="AE2712" s="257"/>
      <c r="AP2712" s="257"/>
      <c r="AQ2712" s="257"/>
      <c r="AT2712" s="257"/>
      <c r="AU2712" s="257"/>
      <c r="BF2712" s="257"/>
      <c r="BG2712" s="257"/>
      <c r="BJ2712" s="257"/>
      <c r="BK2712" s="257"/>
    </row>
    <row r="2713" spans="10:63">
      <c r="J2713" s="257"/>
      <c r="K2713" s="257"/>
      <c r="L2713" s="257"/>
      <c r="M2713" s="257"/>
      <c r="N2713" s="257"/>
      <c r="O2713" s="257"/>
      <c r="P2713" s="257"/>
      <c r="Q2713" s="257"/>
      <c r="Z2713" s="257"/>
      <c r="AA2713" s="257"/>
      <c r="AD2713" s="257"/>
      <c r="AE2713" s="257"/>
      <c r="AP2713" s="257"/>
      <c r="AQ2713" s="257"/>
      <c r="AT2713" s="257"/>
      <c r="AU2713" s="257"/>
      <c r="BF2713" s="257"/>
      <c r="BG2713" s="257"/>
      <c r="BJ2713" s="257"/>
      <c r="BK2713" s="257"/>
    </row>
    <row r="2714" spans="10:63">
      <c r="J2714" s="257"/>
      <c r="K2714" s="257"/>
      <c r="L2714" s="257"/>
      <c r="M2714" s="257"/>
      <c r="N2714" s="257"/>
      <c r="O2714" s="257"/>
      <c r="P2714" s="257"/>
      <c r="Q2714" s="257"/>
      <c r="Z2714" s="257"/>
      <c r="AA2714" s="257"/>
      <c r="AD2714" s="257"/>
      <c r="AE2714" s="257"/>
      <c r="AP2714" s="257"/>
      <c r="AQ2714" s="257"/>
      <c r="AT2714" s="257"/>
      <c r="AU2714" s="257"/>
      <c r="BF2714" s="257"/>
      <c r="BG2714" s="257"/>
      <c r="BJ2714" s="257"/>
      <c r="BK2714" s="257"/>
    </row>
    <row r="2715" spans="10:63">
      <c r="J2715" s="257"/>
      <c r="K2715" s="257"/>
      <c r="M2715" s="257"/>
      <c r="N2715" s="257"/>
      <c r="O2715" s="257"/>
      <c r="Q2715" s="257"/>
      <c r="R2715" s="257"/>
      <c r="Z2715" s="257"/>
      <c r="AA2715" s="257"/>
      <c r="AD2715" s="257"/>
      <c r="AE2715" s="257"/>
      <c r="AP2715" s="257"/>
      <c r="AQ2715" s="257"/>
      <c r="AT2715" s="257"/>
      <c r="AU2715" s="257"/>
      <c r="BF2715" s="257"/>
      <c r="BG2715" s="257"/>
      <c r="BJ2715" s="257"/>
      <c r="BK2715" s="257"/>
    </row>
    <row r="2716" spans="10:63">
      <c r="J2716" s="257"/>
      <c r="K2716" s="257"/>
      <c r="N2716" s="257"/>
      <c r="O2716" s="257"/>
      <c r="R2716" s="257"/>
      <c r="Z2716" s="257"/>
      <c r="AA2716" s="257"/>
      <c r="AD2716" s="257"/>
      <c r="AE2716" s="257"/>
      <c r="AP2716" s="257"/>
      <c r="AQ2716" s="257"/>
      <c r="AT2716" s="257"/>
      <c r="AU2716" s="257"/>
      <c r="BF2716" s="257"/>
      <c r="BG2716" s="257"/>
      <c r="BJ2716" s="257"/>
      <c r="BK2716" s="257"/>
    </row>
    <row r="2717" spans="10:63">
      <c r="J2717" s="257"/>
      <c r="K2717" s="257"/>
      <c r="N2717" s="257"/>
      <c r="O2717" s="257"/>
      <c r="R2717" s="257"/>
      <c r="Z2717" s="257"/>
      <c r="AA2717" s="257"/>
      <c r="AD2717" s="257"/>
      <c r="AE2717" s="257"/>
      <c r="AP2717" s="257"/>
      <c r="AQ2717" s="257"/>
      <c r="AT2717" s="257"/>
      <c r="AU2717" s="257"/>
      <c r="BF2717" s="257"/>
      <c r="BG2717" s="257"/>
      <c r="BJ2717" s="257"/>
      <c r="BK2717" s="257"/>
    </row>
    <row r="2718" spans="10:63">
      <c r="J2718" s="257"/>
      <c r="K2718" s="257"/>
      <c r="N2718" s="257"/>
      <c r="O2718" s="257"/>
      <c r="R2718" s="257"/>
      <c r="Z2718" s="257"/>
      <c r="AA2718" s="257"/>
      <c r="AD2718" s="257"/>
      <c r="AE2718" s="257"/>
      <c r="AP2718" s="257"/>
      <c r="AQ2718" s="257"/>
      <c r="AT2718" s="257"/>
      <c r="AU2718" s="257"/>
      <c r="BF2718" s="257"/>
      <c r="BG2718" s="257"/>
      <c r="BJ2718" s="257"/>
      <c r="BK2718" s="257"/>
    </row>
    <row r="2719" spans="10:63">
      <c r="J2719" s="257"/>
      <c r="K2719" s="257"/>
      <c r="L2719" s="257"/>
      <c r="N2719" s="257"/>
      <c r="O2719" s="257"/>
      <c r="P2719" s="257"/>
      <c r="Z2719" s="257"/>
      <c r="AA2719" s="257"/>
      <c r="AD2719" s="257"/>
      <c r="AE2719" s="257"/>
      <c r="AP2719" s="257"/>
      <c r="AQ2719" s="257"/>
      <c r="AT2719" s="257"/>
      <c r="AU2719" s="257"/>
      <c r="BF2719" s="257"/>
      <c r="BG2719" s="257"/>
      <c r="BJ2719" s="257"/>
      <c r="BK2719" s="257"/>
    </row>
    <row r="2720" spans="10:63">
      <c r="J2720" s="257"/>
      <c r="K2720" s="257"/>
      <c r="L2720" s="257"/>
      <c r="M2720" s="257"/>
      <c r="N2720" s="257"/>
      <c r="O2720" s="257"/>
      <c r="P2720" s="257"/>
      <c r="Q2720" s="257"/>
      <c r="Z2720" s="257"/>
      <c r="AA2720" s="257"/>
      <c r="AD2720" s="257"/>
      <c r="AE2720" s="257"/>
      <c r="AP2720" s="257"/>
      <c r="AQ2720" s="257"/>
      <c r="AT2720" s="257"/>
      <c r="AU2720" s="257"/>
      <c r="BF2720" s="257"/>
      <c r="BG2720" s="257"/>
      <c r="BJ2720" s="257"/>
      <c r="BK2720" s="257"/>
    </row>
    <row r="2721" spans="10:63">
      <c r="J2721" s="257"/>
      <c r="K2721" s="257"/>
      <c r="L2721" s="257"/>
      <c r="M2721" s="257"/>
      <c r="N2721" s="257"/>
      <c r="O2721" s="257"/>
      <c r="P2721" s="257"/>
      <c r="Q2721" s="257"/>
      <c r="Z2721" s="257"/>
      <c r="AA2721" s="257"/>
      <c r="AD2721" s="257"/>
      <c r="AE2721" s="257"/>
      <c r="AP2721" s="257"/>
      <c r="AQ2721" s="257"/>
      <c r="AT2721" s="257"/>
      <c r="AU2721" s="257"/>
      <c r="BF2721" s="257"/>
      <c r="BG2721" s="257"/>
      <c r="BJ2721" s="257"/>
      <c r="BK2721" s="257"/>
    </row>
    <row r="2722" spans="10:63">
      <c r="J2722" s="257"/>
      <c r="K2722" s="257"/>
      <c r="N2722" s="257"/>
      <c r="O2722" s="257"/>
      <c r="R2722" s="257"/>
      <c r="Z2722" s="257"/>
      <c r="AA2722" s="257"/>
      <c r="AD2722" s="257"/>
      <c r="AE2722" s="257"/>
      <c r="AP2722" s="257"/>
      <c r="AQ2722" s="257"/>
      <c r="AT2722" s="257"/>
      <c r="AU2722" s="257"/>
      <c r="BF2722" s="257"/>
      <c r="BG2722" s="257"/>
      <c r="BJ2722" s="257"/>
      <c r="BK2722" s="257"/>
    </row>
    <row r="2723" spans="10:63">
      <c r="J2723" s="257"/>
      <c r="K2723" s="257"/>
      <c r="N2723" s="257"/>
      <c r="O2723" s="257"/>
      <c r="P2723" s="257"/>
      <c r="Z2723" s="257"/>
      <c r="AA2723" s="257"/>
      <c r="AD2723" s="257"/>
      <c r="AE2723" s="257"/>
      <c r="AP2723" s="257"/>
      <c r="AQ2723" s="257"/>
      <c r="AT2723" s="257"/>
      <c r="AU2723" s="257"/>
      <c r="BF2723" s="257"/>
      <c r="BG2723" s="257"/>
      <c r="BJ2723" s="257"/>
      <c r="BK2723" s="257"/>
    </row>
    <row r="2724" spans="10:63">
      <c r="J2724" s="257"/>
      <c r="K2724" s="257"/>
      <c r="N2724" s="257"/>
      <c r="O2724" s="257"/>
      <c r="Z2724" s="257"/>
      <c r="AA2724" s="257"/>
      <c r="AD2724" s="257"/>
      <c r="AE2724" s="257"/>
      <c r="AP2724" s="257"/>
      <c r="AQ2724" s="257"/>
      <c r="AT2724" s="257"/>
      <c r="AU2724" s="257"/>
      <c r="BF2724" s="257"/>
      <c r="BG2724" s="257"/>
      <c r="BJ2724" s="257"/>
      <c r="BK2724" s="257"/>
    </row>
    <row r="2725" spans="10:63">
      <c r="J2725" s="257"/>
      <c r="K2725" s="257"/>
      <c r="N2725" s="257"/>
      <c r="O2725" s="257"/>
      <c r="Z2725" s="257"/>
      <c r="AA2725" s="257"/>
      <c r="AD2725" s="257"/>
      <c r="AE2725" s="257"/>
      <c r="AP2725" s="257"/>
      <c r="AQ2725" s="257"/>
      <c r="AT2725" s="257"/>
      <c r="AU2725" s="257"/>
      <c r="BF2725" s="257"/>
      <c r="BG2725" s="257"/>
      <c r="BJ2725" s="257"/>
      <c r="BK2725" s="257"/>
    </row>
    <row r="2726" spans="10:63">
      <c r="J2726" s="257"/>
      <c r="K2726" s="257"/>
      <c r="L2726" s="257"/>
      <c r="M2726" s="257"/>
      <c r="N2726" s="257"/>
      <c r="O2726" s="257"/>
      <c r="P2726" s="257"/>
      <c r="Q2726" s="257"/>
      <c r="Z2726" s="257"/>
      <c r="AA2726" s="257"/>
      <c r="AD2726" s="257"/>
      <c r="AE2726" s="257"/>
      <c r="AP2726" s="257"/>
      <c r="AQ2726" s="257"/>
      <c r="AT2726" s="257"/>
      <c r="AU2726" s="257"/>
      <c r="BF2726" s="257"/>
      <c r="BG2726" s="257"/>
      <c r="BJ2726" s="257"/>
      <c r="BK2726" s="257"/>
    </row>
    <row r="2727" spans="10:63">
      <c r="J2727" s="257"/>
      <c r="K2727" s="257"/>
      <c r="M2727" s="257"/>
      <c r="N2727" s="257"/>
      <c r="O2727" s="257"/>
      <c r="Q2727" s="257"/>
      <c r="R2727" s="257"/>
      <c r="Z2727" s="257"/>
      <c r="AA2727" s="257"/>
      <c r="AD2727" s="257"/>
      <c r="AE2727" s="257"/>
      <c r="AP2727" s="257"/>
      <c r="AQ2727" s="257"/>
      <c r="AT2727" s="257"/>
      <c r="AU2727" s="257"/>
      <c r="BF2727" s="257"/>
      <c r="BG2727" s="257"/>
      <c r="BJ2727" s="257"/>
      <c r="BK2727" s="257"/>
    </row>
    <row r="2728" spans="10:63">
      <c r="J2728" s="257"/>
      <c r="K2728" s="257"/>
      <c r="L2728" s="257"/>
      <c r="M2728" s="257"/>
      <c r="N2728" s="257"/>
      <c r="O2728" s="257"/>
      <c r="P2728" s="257"/>
      <c r="Q2728" s="257"/>
      <c r="Z2728" s="257"/>
      <c r="AA2728" s="257"/>
      <c r="AD2728" s="257"/>
      <c r="AE2728" s="257"/>
      <c r="AP2728" s="257"/>
      <c r="AQ2728" s="257"/>
      <c r="AT2728" s="257"/>
      <c r="AU2728" s="257"/>
      <c r="BF2728" s="257"/>
      <c r="BG2728" s="257"/>
      <c r="BJ2728" s="257"/>
      <c r="BK2728" s="257"/>
    </row>
    <row r="2729" spans="10:63">
      <c r="J2729" s="257"/>
      <c r="K2729" s="257"/>
      <c r="N2729" s="257"/>
      <c r="O2729" s="257"/>
      <c r="R2729" s="257"/>
      <c r="Z2729" s="257"/>
      <c r="AA2729" s="257"/>
      <c r="AD2729" s="257"/>
      <c r="AE2729" s="257"/>
      <c r="AP2729" s="257"/>
      <c r="AQ2729" s="257"/>
      <c r="AT2729" s="257"/>
      <c r="AU2729" s="257"/>
      <c r="BF2729" s="257"/>
      <c r="BG2729" s="257"/>
      <c r="BJ2729" s="257"/>
      <c r="BK2729" s="257"/>
    </row>
    <row r="2730" spans="10:63">
      <c r="J2730" s="257"/>
      <c r="K2730" s="257"/>
      <c r="M2730" s="257"/>
      <c r="N2730" s="257"/>
      <c r="O2730" s="257"/>
      <c r="Q2730" s="257"/>
      <c r="R2730" s="257"/>
      <c r="Z2730" s="257"/>
      <c r="AA2730" s="257"/>
      <c r="AD2730" s="257"/>
      <c r="AE2730" s="257"/>
      <c r="AP2730" s="257"/>
      <c r="AQ2730" s="257"/>
      <c r="AT2730" s="257"/>
      <c r="AU2730" s="257"/>
      <c r="BF2730" s="257"/>
      <c r="BG2730" s="257"/>
      <c r="BJ2730" s="257"/>
      <c r="BK2730" s="257"/>
    </row>
    <row r="2731" spans="10:63">
      <c r="J2731" s="257"/>
      <c r="K2731" s="257"/>
      <c r="N2731" s="257"/>
      <c r="O2731" s="257"/>
      <c r="Z2731" s="257"/>
      <c r="AA2731" s="257"/>
      <c r="AD2731" s="257"/>
      <c r="AE2731" s="257"/>
      <c r="AP2731" s="257"/>
      <c r="AQ2731" s="257"/>
      <c r="AT2731" s="257"/>
      <c r="AU2731" s="257"/>
      <c r="BF2731" s="257"/>
      <c r="BG2731" s="257"/>
      <c r="BJ2731" s="257"/>
      <c r="BK2731" s="257"/>
    </row>
    <row r="2732" spans="10:63">
      <c r="J2732" s="257"/>
      <c r="K2732" s="257"/>
      <c r="N2732" s="257"/>
      <c r="O2732" s="257"/>
      <c r="Z2732" s="257"/>
      <c r="AA2732" s="257"/>
      <c r="AD2732" s="257"/>
      <c r="AE2732" s="257"/>
      <c r="AP2732" s="257"/>
      <c r="AQ2732" s="257"/>
      <c r="AT2732" s="257"/>
      <c r="AU2732" s="257"/>
      <c r="BF2732" s="257"/>
      <c r="BG2732" s="257"/>
      <c r="BJ2732" s="257"/>
      <c r="BK2732" s="257"/>
    </row>
    <row r="2733" spans="10:63">
      <c r="J2733" s="257"/>
      <c r="K2733" s="257"/>
      <c r="L2733" s="257"/>
      <c r="N2733" s="257"/>
      <c r="O2733" s="257"/>
      <c r="P2733" s="257"/>
      <c r="Z2733" s="257"/>
      <c r="AA2733" s="257"/>
      <c r="AD2733" s="257"/>
      <c r="AE2733" s="257"/>
      <c r="AP2733" s="257"/>
      <c r="AQ2733" s="257"/>
      <c r="AT2733" s="257"/>
      <c r="AU2733" s="257"/>
      <c r="BF2733" s="257"/>
      <c r="BG2733" s="257"/>
      <c r="BJ2733" s="257"/>
      <c r="BK2733" s="257"/>
    </row>
    <row r="2734" spans="10:63">
      <c r="J2734" s="257"/>
      <c r="K2734" s="257"/>
      <c r="L2734" s="257"/>
      <c r="N2734" s="257"/>
      <c r="O2734" s="257"/>
      <c r="P2734" s="257"/>
      <c r="Z2734" s="257"/>
      <c r="AA2734" s="257"/>
      <c r="AD2734" s="257"/>
      <c r="AE2734" s="257"/>
      <c r="AP2734" s="257"/>
      <c r="AQ2734" s="257"/>
      <c r="AT2734" s="257"/>
      <c r="AU2734" s="257"/>
      <c r="BF2734" s="257"/>
      <c r="BG2734" s="257"/>
      <c r="BJ2734" s="257"/>
      <c r="BK2734" s="257"/>
    </row>
    <row r="2735" spans="10:63">
      <c r="J2735" s="257"/>
      <c r="K2735" s="257"/>
      <c r="L2735" s="257"/>
      <c r="M2735" s="257"/>
      <c r="N2735" s="257"/>
      <c r="O2735" s="257"/>
      <c r="P2735" s="257"/>
      <c r="Q2735" s="257"/>
      <c r="Z2735" s="257"/>
      <c r="AA2735" s="257"/>
      <c r="AD2735" s="257"/>
      <c r="AE2735" s="257"/>
      <c r="AP2735" s="257"/>
      <c r="AQ2735" s="257"/>
      <c r="AT2735" s="257"/>
      <c r="AU2735" s="257"/>
      <c r="BF2735" s="257"/>
      <c r="BG2735" s="257"/>
      <c r="BJ2735" s="257"/>
      <c r="BK2735" s="257"/>
    </row>
    <row r="2736" spans="10:63">
      <c r="J2736" s="257"/>
      <c r="K2736" s="257"/>
      <c r="N2736" s="257"/>
      <c r="O2736" s="257"/>
      <c r="Z2736" s="257"/>
      <c r="AA2736" s="257"/>
      <c r="AD2736" s="257"/>
      <c r="AE2736" s="257"/>
      <c r="AP2736" s="257"/>
      <c r="AQ2736" s="257"/>
      <c r="AT2736" s="257"/>
      <c r="AU2736" s="257"/>
      <c r="BF2736" s="257"/>
      <c r="BG2736" s="257"/>
      <c r="BJ2736" s="257"/>
      <c r="BK2736" s="257"/>
    </row>
    <row r="2737" spans="10:63">
      <c r="J2737" s="257"/>
      <c r="K2737" s="257"/>
      <c r="L2737" s="257"/>
      <c r="N2737" s="257"/>
      <c r="O2737" s="257"/>
      <c r="P2737" s="257"/>
      <c r="Z2737" s="257"/>
      <c r="AA2737" s="257"/>
      <c r="AD2737" s="257"/>
      <c r="AE2737" s="257"/>
      <c r="AP2737" s="257"/>
      <c r="AQ2737" s="257"/>
      <c r="AT2737" s="257"/>
      <c r="AU2737" s="257"/>
      <c r="BF2737" s="257"/>
      <c r="BG2737" s="257"/>
      <c r="BJ2737" s="257"/>
      <c r="BK2737" s="257"/>
    </row>
    <row r="2738" spans="10:63">
      <c r="J2738" s="257"/>
      <c r="K2738" s="257"/>
      <c r="L2738" s="257"/>
      <c r="N2738" s="257"/>
      <c r="O2738" s="257"/>
      <c r="P2738" s="257"/>
      <c r="Z2738" s="257"/>
      <c r="AA2738" s="257"/>
      <c r="AD2738" s="257"/>
      <c r="AE2738" s="257"/>
      <c r="AP2738" s="257"/>
      <c r="AQ2738" s="257"/>
      <c r="AT2738" s="257"/>
      <c r="AU2738" s="257"/>
      <c r="BF2738" s="257"/>
      <c r="BG2738" s="257"/>
      <c r="BJ2738" s="257"/>
      <c r="BK2738" s="257"/>
    </row>
    <row r="2739" spans="10:63">
      <c r="J2739" s="257"/>
      <c r="K2739" s="257"/>
      <c r="M2739" s="257"/>
      <c r="N2739" s="257"/>
      <c r="O2739" s="257"/>
      <c r="Q2739" s="257"/>
      <c r="R2739" s="257"/>
      <c r="Z2739" s="257"/>
      <c r="AA2739" s="257"/>
      <c r="AD2739" s="257"/>
      <c r="AE2739" s="257"/>
      <c r="AP2739" s="257"/>
      <c r="AQ2739" s="257"/>
      <c r="AT2739" s="257"/>
      <c r="AU2739" s="257"/>
      <c r="BF2739" s="257"/>
      <c r="BG2739" s="257"/>
      <c r="BJ2739" s="257"/>
      <c r="BK2739" s="257"/>
    </row>
    <row r="2740" spans="10:63">
      <c r="J2740" s="257"/>
      <c r="K2740" s="257"/>
      <c r="M2740" s="257"/>
      <c r="N2740" s="257"/>
      <c r="O2740" s="257"/>
      <c r="Q2740" s="257"/>
      <c r="R2740" s="257"/>
      <c r="Z2740" s="257"/>
      <c r="AA2740" s="257"/>
      <c r="AD2740" s="257"/>
      <c r="AE2740" s="257"/>
      <c r="AP2740" s="257"/>
      <c r="AQ2740" s="257"/>
      <c r="AT2740" s="257"/>
      <c r="AU2740" s="257"/>
      <c r="BF2740" s="257"/>
      <c r="BG2740" s="257"/>
      <c r="BJ2740" s="257"/>
      <c r="BK2740" s="257"/>
    </row>
    <row r="2741" spans="10:63">
      <c r="J2741" s="257"/>
      <c r="K2741" s="257"/>
      <c r="N2741" s="257"/>
      <c r="O2741" s="257"/>
      <c r="Z2741" s="257"/>
      <c r="AA2741" s="257"/>
      <c r="AD2741" s="257"/>
      <c r="AE2741" s="257"/>
      <c r="AP2741" s="257"/>
      <c r="AQ2741" s="257"/>
      <c r="AT2741" s="257"/>
      <c r="AU2741" s="257"/>
      <c r="BF2741" s="257"/>
      <c r="BG2741" s="257"/>
      <c r="BJ2741" s="257"/>
      <c r="BK2741" s="257"/>
    </row>
    <row r="2742" spans="10:63">
      <c r="J2742" s="257"/>
      <c r="K2742" s="257"/>
      <c r="N2742" s="257"/>
      <c r="O2742" s="257"/>
      <c r="Z2742" s="257"/>
      <c r="AA2742" s="257"/>
      <c r="AD2742" s="257"/>
      <c r="AE2742" s="257"/>
      <c r="AP2742" s="257"/>
      <c r="AQ2742" s="257"/>
      <c r="AT2742" s="257"/>
      <c r="AU2742" s="257"/>
      <c r="BF2742" s="257"/>
      <c r="BG2742" s="257"/>
      <c r="BJ2742" s="257"/>
      <c r="BK2742" s="257"/>
    </row>
    <row r="2743" spans="10:63">
      <c r="J2743" s="257"/>
      <c r="K2743" s="257"/>
      <c r="L2743" s="257"/>
      <c r="N2743" s="257"/>
      <c r="O2743" s="257"/>
      <c r="P2743" s="257"/>
      <c r="Z2743" s="257"/>
      <c r="AA2743" s="257"/>
      <c r="AD2743" s="257"/>
      <c r="AE2743" s="257"/>
      <c r="AP2743" s="257"/>
      <c r="AQ2743" s="257"/>
      <c r="AT2743" s="257"/>
      <c r="AU2743" s="257"/>
      <c r="BF2743" s="257"/>
      <c r="BG2743" s="257"/>
      <c r="BJ2743" s="257"/>
      <c r="BK2743" s="257"/>
    </row>
    <row r="2744" spans="10:63">
      <c r="J2744" s="257"/>
      <c r="K2744" s="257"/>
      <c r="L2744" s="257"/>
      <c r="N2744" s="257"/>
      <c r="O2744" s="257"/>
      <c r="P2744" s="257"/>
      <c r="Z2744" s="257"/>
      <c r="AA2744" s="257"/>
      <c r="AD2744" s="257"/>
      <c r="AE2744" s="257"/>
      <c r="AP2744" s="257"/>
      <c r="AQ2744" s="257"/>
      <c r="AT2744" s="257"/>
      <c r="AU2744" s="257"/>
      <c r="BF2744" s="257"/>
      <c r="BG2744" s="257"/>
      <c r="BJ2744" s="257"/>
      <c r="BK2744" s="257"/>
    </row>
    <row r="2745" spans="10:63">
      <c r="J2745" s="257"/>
      <c r="K2745" s="257"/>
      <c r="L2745" s="257"/>
      <c r="N2745" s="257"/>
      <c r="O2745" s="257"/>
      <c r="P2745" s="257"/>
      <c r="Z2745" s="257"/>
      <c r="AA2745" s="257"/>
      <c r="AD2745" s="257"/>
      <c r="AE2745" s="257"/>
      <c r="AP2745" s="257"/>
      <c r="AQ2745" s="257"/>
      <c r="AT2745" s="257"/>
      <c r="AU2745" s="257"/>
      <c r="BF2745" s="257"/>
      <c r="BG2745" s="257"/>
      <c r="BJ2745" s="257"/>
      <c r="BK2745" s="257"/>
    </row>
    <row r="2746" spans="10:63">
      <c r="J2746" s="257"/>
      <c r="K2746" s="257"/>
      <c r="L2746" s="257"/>
      <c r="M2746" s="257"/>
      <c r="N2746" s="257"/>
      <c r="O2746" s="257"/>
      <c r="P2746" s="257"/>
      <c r="Q2746" s="257"/>
      <c r="Z2746" s="257"/>
      <c r="AA2746" s="257"/>
      <c r="AD2746" s="257"/>
      <c r="AE2746" s="257"/>
      <c r="AP2746" s="257"/>
      <c r="AQ2746" s="257"/>
      <c r="AT2746" s="257"/>
      <c r="AU2746" s="257"/>
      <c r="BF2746" s="257"/>
      <c r="BG2746" s="257"/>
      <c r="BJ2746" s="257"/>
      <c r="BK2746" s="257"/>
    </row>
    <row r="2747" spans="10:63">
      <c r="J2747" s="257"/>
      <c r="K2747" s="257"/>
      <c r="N2747" s="257"/>
      <c r="O2747" s="257"/>
      <c r="P2747" s="257"/>
      <c r="Q2747" s="257"/>
      <c r="Z2747" s="257"/>
      <c r="AA2747" s="257"/>
      <c r="AD2747" s="257"/>
      <c r="AE2747" s="257"/>
      <c r="AP2747" s="257"/>
      <c r="AQ2747" s="257"/>
      <c r="AT2747" s="257"/>
      <c r="AU2747" s="257"/>
      <c r="BF2747" s="257"/>
      <c r="BG2747" s="257"/>
      <c r="BJ2747" s="257"/>
      <c r="BK2747" s="257"/>
    </row>
    <row r="2748" spans="10:63">
      <c r="J2748" s="257"/>
      <c r="K2748" s="257"/>
      <c r="L2748" s="257"/>
      <c r="M2748" s="257"/>
      <c r="N2748" s="257"/>
      <c r="O2748" s="257"/>
      <c r="P2748" s="257"/>
      <c r="Q2748" s="257"/>
      <c r="Z2748" s="257"/>
      <c r="AA2748" s="257"/>
      <c r="AD2748" s="257"/>
      <c r="AE2748" s="257"/>
      <c r="AP2748" s="257"/>
      <c r="AQ2748" s="257"/>
      <c r="AT2748" s="257"/>
      <c r="AU2748" s="257"/>
      <c r="BF2748" s="257"/>
      <c r="BG2748" s="257"/>
      <c r="BJ2748" s="257"/>
      <c r="BK2748" s="257"/>
    </row>
    <row r="2749" spans="10:63">
      <c r="J2749" s="257"/>
      <c r="K2749" s="257"/>
      <c r="L2749" s="257"/>
      <c r="M2749" s="257"/>
      <c r="N2749" s="257"/>
      <c r="O2749" s="257"/>
      <c r="P2749" s="257"/>
      <c r="Q2749" s="257"/>
      <c r="Z2749" s="257"/>
      <c r="AA2749" s="257"/>
      <c r="AD2749" s="257"/>
      <c r="AE2749" s="257"/>
      <c r="AP2749" s="257"/>
      <c r="AQ2749" s="257"/>
      <c r="AT2749" s="257"/>
      <c r="AU2749" s="257"/>
      <c r="BF2749" s="257"/>
      <c r="BG2749" s="257"/>
      <c r="BJ2749" s="257"/>
      <c r="BK2749" s="257"/>
    </row>
    <row r="2750" spans="10:63">
      <c r="J2750" s="257"/>
      <c r="K2750" s="257"/>
      <c r="N2750" s="257"/>
      <c r="O2750" s="257"/>
      <c r="P2750" s="257"/>
      <c r="Q2750" s="257"/>
      <c r="Z2750" s="257"/>
      <c r="AA2750" s="257"/>
      <c r="AD2750" s="257"/>
      <c r="AE2750" s="257"/>
      <c r="AP2750" s="257"/>
      <c r="AQ2750" s="257"/>
      <c r="AT2750" s="257"/>
      <c r="AU2750" s="257"/>
      <c r="BF2750" s="257"/>
      <c r="BG2750" s="257"/>
      <c r="BJ2750" s="257"/>
      <c r="BK2750" s="257"/>
    </row>
    <row r="2751" spans="10:63">
      <c r="J2751" s="257"/>
      <c r="K2751" s="257"/>
      <c r="N2751" s="257"/>
      <c r="O2751" s="257"/>
      <c r="P2751" s="257"/>
      <c r="Z2751" s="257"/>
      <c r="AA2751" s="257"/>
      <c r="AD2751" s="257"/>
      <c r="AE2751" s="257"/>
      <c r="AP2751" s="257"/>
      <c r="AQ2751" s="257"/>
      <c r="AT2751" s="257"/>
      <c r="AU2751" s="257"/>
      <c r="BF2751" s="257"/>
      <c r="BG2751" s="257"/>
      <c r="BJ2751" s="257"/>
      <c r="BK2751" s="257"/>
    </row>
    <row r="2752" spans="10:63">
      <c r="J2752" s="257"/>
      <c r="K2752" s="257"/>
      <c r="N2752" s="257"/>
      <c r="O2752" s="257"/>
      <c r="Q2752" s="257"/>
      <c r="R2752" s="257"/>
      <c r="Z2752" s="257"/>
      <c r="AA2752" s="257"/>
      <c r="AD2752" s="257"/>
      <c r="AE2752" s="257"/>
      <c r="AP2752" s="257"/>
      <c r="AQ2752" s="257"/>
      <c r="AT2752" s="257"/>
      <c r="AU2752" s="257"/>
      <c r="BF2752" s="257"/>
      <c r="BG2752" s="257"/>
      <c r="BJ2752" s="257"/>
      <c r="BK2752" s="257"/>
    </row>
    <row r="2753" spans="10:63">
      <c r="J2753" s="257"/>
      <c r="K2753" s="257"/>
      <c r="N2753" s="257"/>
      <c r="O2753" s="257"/>
      <c r="P2753" s="257"/>
      <c r="Z2753" s="257"/>
      <c r="AA2753" s="257"/>
      <c r="AD2753" s="257"/>
      <c r="AE2753" s="257"/>
      <c r="AP2753" s="257"/>
      <c r="AQ2753" s="257"/>
      <c r="AT2753" s="257"/>
      <c r="AU2753" s="257"/>
      <c r="BF2753" s="257"/>
      <c r="BG2753" s="257"/>
      <c r="BJ2753" s="257"/>
      <c r="BK2753" s="257"/>
    </row>
    <row r="2754" spans="10:63">
      <c r="J2754" s="257"/>
      <c r="K2754" s="257"/>
      <c r="N2754" s="257"/>
      <c r="O2754" s="257"/>
      <c r="P2754" s="257"/>
      <c r="Z2754" s="257"/>
      <c r="AA2754" s="257"/>
      <c r="AD2754" s="257"/>
      <c r="AE2754" s="257"/>
      <c r="AP2754" s="257"/>
      <c r="AQ2754" s="257"/>
      <c r="AT2754" s="257"/>
      <c r="AU2754" s="257"/>
      <c r="BF2754" s="257"/>
      <c r="BG2754" s="257"/>
      <c r="BJ2754" s="257"/>
      <c r="BK2754" s="257"/>
    </row>
    <row r="2755" spans="10:63">
      <c r="J2755" s="257"/>
      <c r="K2755" s="257"/>
      <c r="L2755" s="257"/>
      <c r="N2755" s="257"/>
      <c r="O2755" s="257"/>
      <c r="P2755" s="257"/>
      <c r="Z2755" s="257"/>
      <c r="AA2755" s="257"/>
      <c r="AD2755" s="257"/>
      <c r="AE2755" s="257"/>
      <c r="AP2755" s="257"/>
      <c r="AQ2755" s="257"/>
      <c r="AT2755" s="257"/>
      <c r="AU2755" s="257"/>
      <c r="BF2755" s="257"/>
      <c r="BG2755" s="257"/>
      <c r="BJ2755" s="257"/>
      <c r="BK2755" s="257"/>
    </row>
    <row r="2756" spans="10:63">
      <c r="J2756" s="257"/>
      <c r="K2756" s="257"/>
      <c r="L2756" s="257"/>
      <c r="N2756" s="257"/>
      <c r="O2756" s="257"/>
      <c r="P2756" s="257"/>
      <c r="Z2756" s="257"/>
      <c r="AA2756" s="257"/>
      <c r="AD2756" s="257"/>
      <c r="AE2756" s="257"/>
      <c r="AP2756" s="257"/>
      <c r="AQ2756" s="257"/>
      <c r="AT2756" s="257"/>
      <c r="AU2756" s="257"/>
      <c r="BF2756" s="257"/>
      <c r="BG2756" s="257"/>
      <c r="BJ2756" s="257"/>
      <c r="BK2756" s="257"/>
    </row>
    <row r="2757" spans="10:63">
      <c r="J2757" s="257"/>
      <c r="K2757" s="257"/>
      <c r="N2757" s="257"/>
      <c r="O2757" s="257"/>
      <c r="R2757" s="257"/>
      <c r="Z2757" s="257"/>
      <c r="AA2757" s="257"/>
      <c r="AD2757" s="257"/>
      <c r="AE2757" s="257"/>
      <c r="AP2757" s="257"/>
      <c r="AQ2757" s="257"/>
      <c r="AT2757" s="257"/>
      <c r="AU2757" s="257"/>
      <c r="BF2757" s="257"/>
      <c r="BG2757" s="257"/>
      <c r="BJ2757" s="257"/>
      <c r="BK2757" s="257"/>
    </row>
    <row r="2758" spans="10:63">
      <c r="J2758" s="257"/>
      <c r="K2758" s="257"/>
      <c r="N2758" s="257"/>
      <c r="O2758" s="257"/>
      <c r="Z2758" s="257"/>
      <c r="AA2758" s="257"/>
      <c r="AD2758" s="257"/>
      <c r="AE2758" s="257"/>
      <c r="AP2758" s="257"/>
      <c r="AQ2758" s="257"/>
      <c r="AT2758" s="257"/>
      <c r="AU2758" s="257"/>
      <c r="BF2758" s="257"/>
      <c r="BG2758" s="257"/>
      <c r="BJ2758" s="257"/>
      <c r="BK2758" s="257"/>
    </row>
    <row r="2759" spans="10:63">
      <c r="J2759" s="257"/>
      <c r="K2759" s="257"/>
      <c r="N2759" s="257"/>
      <c r="O2759" s="257"/>
      <c r="Z2759" s="257"/>
      <c r="AA2759" s="257"/>
      <c r="AD2759" s="257"/>
      <c r="AE2759" s="257"/>
      <c r="AP2759" s="257"/>
      <c r="AQ2759" s="257"/>
      <c r="AT2759" s="257"/>
      <c r="AU2759" s="257"/>
      <c r="BF2759" s="257"/>
      <c r="BG2759" s="257"/>
      <c r="BJ2759" s="257"/>
      <c r="BK2759" s="257"/>
    </row>
    <row r="2760" spans="10:63">
      <c r="J2760" s="257"/>
      <c r="K2760" s="257"/>
      <c r="N2760" s="257"/>
      <c r="O2760" s="257"/>
      <c r="Z2760" s="257"/>
      <c r="AA2760" s="257"/>
      <c r="AD2760" s="257"/>
      <c r="AE2760" s="257"/>
      <c r="AP2760" s="257"/>
      <c r="AQ2760" s="257"/>
      <c r="AT2760" s="257"/>
      <c r="AU2760" s="257"/>
      <c r="BF2760" s="257"/>
      <c r="BG2760" s="257"/>
      <c r="BJ2760" s="257"/>
      <c r="BK2760" s="257"/>
    </row>
    <row r="2761" spans="10:63">
      <c r="J2761" s="257"/>
      <c r="K2761" s="257"/>
      <c r="N2761" s="257"/>
      <c r="O2761" s="257"/>
      <c r="Z2761" s="257"/>
      <c r="AA2761" s="257"/>
      <c r="AD2761" s="257"/>
      <c r="AE2761" s="257"/>
      <c r="AP2761" s="257"/>
      <c r="AQ2761" s="257"/>
      <c r="AT2761" s="257"/>
      <c r="AU2761" s="257"/>
      <c r="BF2761" s="257"/>
      <c r="BG2761" s="257"/>
      <c r="BJ2761" s="257"/>
      <c r="BK2761" s="257"/>
    </row>
    <row r="2762" spans="10:63">
      <c r="J2762" s="257"/>
      <c r="K2762" s="257"/>
      <c r="N2762" s="257"/>
      <c r="O2762" s="257"/>
      <c r="Z2762" s="257"/>
      <c r="AA2762" s="257"/>
      <c r="AD2762" s="257"/>
      <c r="AE2762" s="257"/>
      <c r="AP2762" s="257"/>
      <c r="AQ2762" s="257"/>
      <c r="AT2762" s="257"/>
      <c r="AU2762" s="257"/>
      <c r="BF2762" s="257"/>
      <c r="BG2762" s="257"/>
      <c r="BJ2762" s="257"/>
      <c r="BK2762" s="257"/>
    </row>
    <row r="2763" spans="10:63">
      <c r="J2763" s="257"/>
      <c r="K2763" s="257"/>
      <c r="N2763" s="257"/>
      <c r="O2763" s="257"/>
      <c r="Z2763" s="257"/>
      <c r="AA2763" s="257"/>
      <c r="AD2763" s="257"/>
      <c r="AE2763" s="257"/>
      <c r="AP2763" s="257"/>
      <c r="AQ2763" s="257"/>
      <c r="AT2763" s="257"/>
      <c r="AU2763" s="257"/>
      <c r="BF2763" s="257"/>
      <c r="BG2763" s="257"/>
      <c r="BJ2763" s="257"/>
      <c r="BK2763" s="257"/>
    </row>
    <row r="2764" spans="10:63">
      <c r="J2764" s="257"/>
      <c r="K2764" s="257"/>
      <c r="N2764" s="257"/>
      <c r="O2764" s="257"/>
      <c r="Z2764" s="257"/>
      <c r="AA2764" s="257"/>
      <c r="AD2764" s="257"/>
      <c r="AE2764" s="257"/>
      <c r="AP2764" s="257"/>
      <c r="AQ2764" s="257"/>
      <c r="AT2764" s="257"/>
      <c r="AU2764" s="257"/>
      <c r="BF2764" s="257"/>
      <c r="BG2764" s="257"/>
      <c r="BJ2764" s="257"/>
      <c r="BK2764" s="257"/>
    </row>
    <row r="2765" spans="10:63">
      <c r="J2765" s="257"/>
      <c r="K2765" s="257"/>
      <c r="N2765" s="257"/>
      <c r="O2765" s="257"/>
      <c r="Z2765" s="257"/>
      <c r="AA2765" s="257"/>
      <c r="AD2765" s="257"/>
      <c r="AE2765" s="257"/>
      <c r="AP2765" s="257"/>
      <c r="AQ2765" s="257"/>
      <c r="AT2765" s="257"/>
      <c r="AU2765" s="257"/>
      <c r="BF2765" s="257"/>
      <c r="BG2765" s="257"/>
      <c r="BJ2765" s="257"/>
      <c r="BK2765" s="257"/>
    </row>
    <row r="2766" spans="10:63">
      <c r="J2766" s="257"/>
      <c r="K2766" s="257"/>
      <c r="N2766" s="257"/>
      <c r="O2766" s="257"/>
      <c r="Z2766" s="257"/>
      <c r="AA2766" s="257"/>
      <c r="AD2766" s="257"/>
      <c r="AE2766" s="257"/>
      <c r="AP2766" s="257"/>
      <c r="AQ2766" s="257"/>
      <c r="AT2766" s="257"/>
      <c r="AU2766" s="257"/>
      <c r="BF2766" s="257"/>
      <c r="BG2766" s="257"/>
      <c r="BJ2766" s="257"/>
      <c r="BK2766" s="257"/>
    </row>
    <row r="2767" spans="10:63">
      <c r="J2767" s="257"/>
      <c r="K2767" s="257"/>
      <c r="N2767" s="257"/>
      <c r="O2767" s="257"/>
      <c r="Z2767" s="257"/>
      <c r="AA2767" s="257"/>
      <c r="AD2767" s="257"/>
      <c r="AE2767" s="257"/>
      <c r="AP2767" s="257"/>
      <c r="AQ2767" s="257"/>
      <c r="AT2767" s="257"/>
      <c r="AU2767" s="257"/>
      <c r="BF2767" s="257"/>
      <c r="BG2767" s="257"/>
      <c r="BJ2767" s="257"/>
      <c r="BK2767" s="257"/>
    </row>
    <row r="2768" spans="10:63">
      <c r="J2768" s="257"/>
      <c r="K2768" s="257"/>
      <c r="N2768" s="257"/>
      <c r="O2768" s="257"/>
      <c r="Z2768" s="257"/>
      <c r="AA2768" s="257"/>
      <c r="AD2768" s="257"/>
      <c r="AE2768" s="257"/>
      <c r="AP2768" s="257"/>
      <c r="AQ2768" s="257"/>
      <c r="AT2768" s="257"/>
      <c r="AU2768" s="257"/>
      <c r="BF2768" s="257"/>
      <c r="BG2768" s="257"/>
      <c r="BJ2768" s="257"/>
      <c r="BK2768" s="257"/>
    </row>
    <row r="2769" spans="10:63">
      <c r="J2769" s="257"/>
      <c r="K2769" s="257"/>
      <c r="N2769" s="257"/>
      <c r="O2769" s="257"/>
      <c r="Z2769" s="257"/>
      <c r="AA2769" s="257"/>
      <c r="AD2769" s="257"/>
      <c r="AE2769" s="257"/>
      <c r="AP2769" s="257"/>
      <c r="AQ2769" s="257"/>
      <c r="AT2769" s="257"/>
      <c r="AU2769" s="257"/>
      <c r="BF2769" s="257"/>
      <c r="BG2769" s="257"/>
      <c r="BJ2769" s="257"/>
      <c r="BK2769" s="257"/>
    </row>
    <row r="2770" spans="10:63">
      <c r="J2770" s="257"/>
      <c r="K2770" s="257"/>
      <c r="N2770" s="257"/>
      <c r="O2770" s="257"/>
      <c r="Z2770" s="257"/>
      <c r="AA2770" s="257"/>
      <c r="AD2770" s="257"/>
      <c r="AE2770" s="257"/>
      <c r="AP2770" s="257"/>
      <c r="AQ2770" s="257"/>
      <c r="AT2770" s="257"/>
      <c r="AU2770" s="257"/>
      <c r="BF2770" s="257"/>
      <c r="BG2770" s="257"/>
      <c r="BJ2770" s="257"/>
      <c r="BK2770" s="257"/>
    </row>
    <row r="2771" spans="10:63">
      <c r="J2771" s="257"/>
      <c r="K2771" s="257"/>
      <c r="N2771" s="257"/>
      <c r="O2771" s="257"/>
      <c r="Z2771" s="257"/>
      <c r="AA2771" s="257"/>
      <c r="AD2771" s="257"/>
      <c r="AE2771" s="257"/>
      <c r="AP2771" s="257"/>
      <c r="AQ2771" s="257"/>
      <c r="AT2771" s="257"/>
      <c r="AU2771" s="257"/>
      <c r="BF2771" s="257"/>
      <c r="BG2771" s="257"/>
      <c r="BJ2771" s="257"/>
      <c r="BK2771" s="257"/>
    </row>
    <row r="2772" spans="10:63">
      <c r="J2772" s="257"/>
      <c r="K2772" s="257"/>
      <c r="N2772" s="257"/>
      <c r="O2772" s="257"/>
      <c r="Z2772" s="257"/>
      <c r="AA2772" s="257"/>
      <c r="AD2772" s="257"/>
      <c r="AE2772" s="257"/>
      <c r="AP2772" s="257"/>
      <c r="AQ2772" s="257"/>
      <c r="AT2772" s="257"/>
      <c r="AU2772" s="257"/>
      <c r="BF2772" s="257"/>
      <c r="BG2772" s="257"/>
      <c r="BJ2772" s="257"/>
      <c r="BK2772" s="257"/>
    </row>
    <row r="2773" spans="10:63">
      <c r="J2773" s="257"/>
      <c r="K2773" s="257"/>
      <c r="N2773" s="257"/>
      <c r="O2773" s="257"/>
      <c r="Z2773" s="257"/>
      <c r="AA2773" s="257"/>
      <c r="AD2773" s="257"/>
      <c r="AE2773" s="257"/>
      <c r="AP2773" s="257"/>
      <c r="AQ2773" s="257"/>
      <c r="AT2773" s="257"/>
      <c r="AU2773" s="257"/>
      <c r="BF2773" s="257"/>
      <c r="BG2773" s="257"/>
      <c r="BJ2773" s="257"/>
      <c r="BK2773" s="257"/>
    </row>
    <row r="2774" spans="10:63">
      <c r="J2774" s="257"/>
      <c r="K2774" s="257"/>
      <c r="N2774" s="257"/>
      <c r="O2774" s="257"/>
      <c r="Z2774" s="257"/>
      <c r="AA2774" s="257"/>
      <c r="AD2774" s="257"/>
      <c r="AE2774" s="257"/>
      <c r="AP2774" s="257"/>
      <c r="AQ2774" s="257"/>
      <c r="AT2774" s="257"/>
      <c r="AU2774" s="257"/>
      <c r="BF2774" s="257"/>
      <c r="BG2774" s="257"/>
      <c r="BJ2774" s="257"/>
      <c r="BK2774" s="257"/>
    </row>
    <row r="2775" spans="10:63">
      <c r="J2775" s="257"/>
      <c r="K2775" s="257"/>
      <c r="N2775" s="257"/>
      <c r="O2775" s="257"/>
      <c r="Z2775" s="257"/>
      <c r="AA2775" s="257"/>
      <c r="AD2775" s="257"/>
      <c r="AE2775" s="257"/>
      <c r="AP2775" s="257"/>
      <c r="AQ2775" s="257"/>
      <c r="AT2775" s="257"/>
      <c r="AU2775" s="257"/>
      <c r="BF2775" s="257"/>
      <c r="BG2775" s="257"/>
      <c r="BJ2775" s="257"/>
      <c r="BK2775" s="257"/>
    </row>
    <row r="2776" spans="10:63">
      <c r="J2776" s="257"/>
      <c r="K2776" s="257"/>
      <c r="N2776" s="257"/>
      <c r="O2776" s="257"/>
      <c r="Z2776" s="257"/>
      <c r="AA2776" s="257"/>
      <c r="AD2776" s="257"/>
      <c r="AE2776" s="257"/>
      <c r="AP2776" s="257"/>
      <c r="AQ2776" s="257"/>
      <c r="AT2776" s="257"/>
      <c r="AU2776" s="257"/>
      <c r="BF2776" s="257"/>
      <c r="BG2776" s="257"/>
      <c r="BJ2776" s="257"/>
      <c r="BK2776" s="257"/>
    </row>
    <row r="2777" spans="10:63">
      <c r="J2777" s="257"/>
      <c r="K2777" s="257"/>
      <c r="N2777" s="257"/>
      <c r="O2777" s="257"/>
      <c r="Z2777" s="257"/>
      <c r="AA2777" s="257"/>
      <c r="AD2777" s="257"/>
      <c r="AE2777" s="257"/>
      <c r="AP2777" s="257"/>
      <c r="AQ2777" s="257"/>
      <c r="AT2777" s="257"/>
      <c r="AU2777" s="257"/>
      <c r="BF2777" s="257"/>
      <c r="BG2777" s="257"/>
      <c r="BJ2777" s="257"/>
      <c r="BK2777" s="257"/>
    </row>
    <row r="2778" spans="10:63">
      <c r="J2778" s="257"/>
      <c r="K2778" s="257"/>
      <c r="N2778" s="257"/>
      <c r="O2778" s="257"/>
      <c r="Z2778" s="257"/>
      <c r="AA2778" s="257"/>
      <c r="AD2778" s="257"/>
      <c r="AE2778" s="257"/>
      <c r="AP2778" s="257"/>
      <c r="AQ2778" s="257"/>
      <c r="AT2778" s="257"/>
      <c r="AU2778" s="257"/>
      <c r="BF2778" s="257"/>
      <c r="BG2778" s="257"/>
      <c r="BJ2778" s="257"/>
      <c r="BK2778" s="257"/>
    </row>
    <row r="2779" spans="10:63">
      <c r="J2779" s="257"/>
      <c r="K2779" s="257"/>
      <c r="L2779" s="257"/>
      <c r="M2779" s="257"/>
      <c r="N2779" s="257"/>
      <c r="O2779" s="257"/>
      <c r="P2779" s="257"/>
      <c r="Q2779" s="257"/>
      <c r="Z2779" s="257"/>
      <c r="AA2779" s="257"/>
      <c r="AD2779" s="257"/>
      <c r="AE2779" s="257"/>
      <c r="AP2779" s="257"/>
      <c r="AQ2779" s="257"/>
      <c r="AT2779" s="257"/>
      <c r="AU2779" s="257"/>
      <c r="BF2779" s="257"/>
      <c r="BG2779" s="257"/>
      <c r="BJ2779" s="257"/>
      <c r="BK2779" s="257"/>
    </row>
    <row r="2780" spans="10:63">
      <c r="J2780" s="257"/>
      <c r="K2780" s="257"/>
      <c r="L2780" s="257"/>
      <c r="N2780" s="257"/>
      <c r="O2780" s="257"/>
      <c r="P2780" s="257"/>
      <c r="Z2780" s="257"/>
      <c r="AA2780" s="257"/>
      <c r="AD2780" s="257"/>
      <c r="AE2780" s="257"/>
      <c r="AP2780" s="257"/>
      <c r="AQ2780" s="257"/>
      <c r="AT2780" s="257"/>
      <c r="AU2780" s="257"/>
      <c r="BF2780" s="257"/>
      <c r="BG2780" s="257"/>
      <c r="BJ2780" s="257"/>
      <c r="BK2780" s="257"/>
    </row>
    <row r="2781" spans="10:63">
      <c r="J2781" s="257"/>
      <c r="K2781" s="257"/>
      <c r="L2781" s="257"/>
      <c r="N2781" s="257"/>
      <c r="O2781" s="257"/>
      <c r="P2781" s="257"/>
      <c r="Z2781" s="257"/>
      <c r="AA2781" s="257"/>
      <c r="AD2781" s="257"/>
      <c r="AE2781" s="257"/>
      <c r="AP2781" s="257"/>
      <c r="AQ2781" s="257"/>
      <c r="AT2781" s="257"/>
      <c r="AU2781" s="257"/>
      <c r="BF2781" s="257"/>
      <c r="BG2781" s="257"/>
      <c r="BJ2781" s="257"/>
      <c r="BK2781" s="257"/>
    </row>
    <row r="2782" spans="10:63">
      <c r="J2782" s="257"/>
      <c r="K2782" s="257"/>
      <c r="L2782" s="257"/>
      <c r="N2782" s="257"/>
      <c r="O2782" s="257"/>
      <c r="P2782" s="257"/>
      <c r="Z2782" s="257"/>
      <c r="AA2782" s="257"/>
      <c r="AD2782" s="257"/>
      <c r="AE2782" s="257"/>
      <c r="AP2782" s="257"/>
      <c r="AQ2782" s="257"/>
      <c r="AT2782" s="257"/>
      <c r="AU2782" s="257"/>
      <c r="BF2782" s="257"/>
      <c r="BG2782" s="257"/>
      <c r="BJ2782" s="257"/>
      <c r="BK2782" s="257"/>
    </row>
    <row r="2783" spans="10:63">
      <c r="J2783" s="257"/>
      <c r="K2783" s="257"/>
      <c r="N2783" s="257"/>
      <c r="O2783" s="257"/>
      <c r="Z2783" s="257"/>
      <c r="AA2783" s="257"/>
      <c r="AD2783" s="257"/>
      <c r="AE2783" s="257"/>
      <c r="AP2783" s="257"/>
      <c r="AQ2783" s="257"/>
      <c r="AT2783" s="257"/>
      <c r="AU2783" s="257"/>
      <c r="BF2783" s="257"/>
      <c r="BG2783" s="257"/>
      <c r="BJ2783" s="257"/>
      <c r="BK2783" s="257"/>
    </row>
    <row r="2784" spans="10:63">
      <c r="J2784" s="257"/>
      <c r="K2784" s="257"/>
      <c r="N2784" s="257"/>
      <c r="O2784" s="257"/>
      <c r="Z2784" s="257"/>
      <c r="AA2784" s="257"/>
      <c r="AD2784" s="257"/>
      <c r="AE2784" s="257"/>
      <c r="AP2784" s="257"/>
      <c r="AQ2784" s="257"/>
      <c r="AT2784" s="257"/>
      <c r="AU2784" s="257"/>
      <c r="BF2784" s="257"/>
      <c r="BG2784" s="257"/>
      <c r="BJ2784" s="257"/>
      <c r="BK2784" s="257"/>
    </row>
    <row r="2785" spans="10:63">
      <c r="J2785" s="257"/>
      <c r="K2785" s="257"/>
      <c r="L2785" s="257"/>
      <c r="N2785" s="257"/>
      <c r="O2785" s="257"/>
      <c r="P2785" s="257"/>
      <c r="Z2785" s="257"/>
      <c r="AA2785" s="257"/>
      <c r="AD2785" s="257"/>
      <c r="AE2785" s="257"/>
      <c r="AP2785" s="257"/>
      <c r="AQ2785" s="257"/>
      <c r="AT2785" s="257"/>
      <c r="AU2785" s="257"/>
      <c r="BF2785" s="257"/>
      <c r="BG2785" s="257"/>
      <c r="BJ2785" s="257"/>
      <c r="BK2785" s="257"/>
    </row>
    <row r="2786" spans="10:63">
      <c r="J2786" s="257"/>
      <c r="K2786" s="257"/>
      <c r="L2786" s="257"/>
      <c r="N2786" s="257"/>
      <c r="O2786" s="257"/>
      <c r="P2786" s="257"/>
      <c r="Z2786" s="257"/>
      <c r="AA2786" s="257"/>
      <c r="AD2786" s="257"/>
      <c r="AE2786" s="257"/>
      <c r="AP2786" s="257"/>
      <c r="AQ2786" s="257"/>
      <c r="AT2786" s="257"/>
      <c r="AU2786" s="257"/>
      <c r="BF2786" s="257"/>
      <c r="BG2786" s="257"/>
      <c r="BJ2786" s="257"/>
      <c r="BK2786" s="257"/>
    </row>
    <row r="2787" spans="10:63">
      <c r="J2787" s="257"/>
      <c r="K2787" s="257"/>
      <c r="N2787" s="257"/>
      <c r="O2787" s="257"/>
      <c r="Z2787" s="257"/>
      <c r="AA2787" s="257"/>
      <c r="AD2787" s="257"/>
      <c r="AE2787" s="257"/>
      <c r="AP2787" s="257"/>
      <c r="AQ2787" s="257"/>
      <c r="AT2787" s="257"/>
      <c r="AU2787" s="257"/>
      <c r="BF2787" s="257"/>
      <c r="BG2787" s="257"/>
      <c r="BJ2787" s="257"/>
      <c r="BK2787" s="257"/>
    </row>
    <row r="2788" spans="10:63">
      <c r="J2788" s="257"/>
      <c r="K2788" s="257"/>
      <c r="N2788" s="257"/>
      <c r="O2788" s="257"/>
      <c r="Z2788" s="257"/>
      <c r="AA2788" s="257"/>
      <c r="AD2788" s="257"/>
      <c r="AE2788" s="257"/>
      <c r="AP2788" s="257"/>
      <c r="AQ2788" s="257"/>
      <c r="AT2788" s="257"/>
      <c r="AU2788" s="257"/>
      <c r="BF2788" s="257"/>
      <c r="BG2788" s="257"/>
      <c r="BJ2788" s="257"/>
      <c r="BK2788" s="257"/>
    </row>
    <row r="2789" spans="10:63">
      <c r="J2789" s="257"/>
      <c r="K2789" s="257"/>
      <c r="N2789" s="257"/>
      <c r="O2789" s="257"/>
      <c r="Z2789" s="257"/>
      <c r="AA2789" s="257"/>
      <c r="AD2789" s="257"/>
      <c r="AE2789" s="257"/>
      <c r="AP2789" s="257"/>
      <c r="AQ2789" s="257"/>
      <c r="AT2789" s="257"/>
      <c r="AU2789" s="257"/>
      <c r="BF2789" s="257"/>
      <c r="BG2789" s="257"/>
      <c r="BJ2789" s="257"/>
      <c r="BK2789" s="257"/>
    </row>
    <row r="2790" spans="10:63">
      <c r="J2790" s="257"/>
      <c r="K2790" s="257"/>
      <c r="N2790" s="257"/>
      <c r="O2790" s="257"/>
      <c r="Z2790" s="257"/>
      <c r="AA2790" s="257"/>
      <c r="AD2790" s="257"/>
      <c r="AE2790" s="257"/>
      <c r="AP2790" s="257"/>
      <c r="AQ2790" s="257"/>
      <c r="AT2790" s="257"/>
      <c r="AU2790" s="257"/>
      <c r="BF2790" s="257"/>
      <c r="BG2790" s="257"/>
      <c r="BJ2790" s="257"/>
      <c r="BK2790" s="257"/>
    </row>
    <row r="2791" spans="10:63">
      <c r="J2791" s="257"/>
      <c r="K2791" s="257"/>
      <c r="N2791" s="257"/>
      <c r="O2791" s="257"/>
      <c r="Z2791" s="257"/>
      <c r="AA2791" s="257"/>
      <c r="AD2791" s="257"/>
      <c r="AE2791" s="257"/>
      <c r="AP2791" s="257"/>
      <c r="AQ2791" s="257"/>
      <c r="AT2791" s="257"/>
      <c r="AU2791" s="257"/>
      <c r="BF2791" s="257"/>
      <c r="BG2791" s="257"/>
      <c r="BJ2791" s="257"/>
      <c r="BK2791" s="257"/>
    </row>
    <row r="2792" spans="10:63">
      <c r="J2792" s="257"/>
      <c r="K2792" s="257"/>
      <c r="N2792" s="257"/>
      <c r="O2792" s="257"/>
      <c r="Z2792" s="257"/>
      <c r="AA2792" s="257"/>
      <c r="AD2792" s="257"/>
      <c r="AE2792" s="257"/>
      <c r="AP2792" s="257"/>
      <c r="AQ2792" s="257"/>
      <c r="AT2792" s="257"/>
      <c r="AU2792" s="257"/>
      <c r="BF2792" s="257"/>
      <c r="BG2792" s="257"/>
      <c r="BJ2792" s="257"/>
      <c r="BK2792" s="257"/>
    </row>
    <row r="2793" spans="10:63">
      <c r="J2793" s="257"/>
      <c r="K2793" s="257"/>
      <c r="L2793" s="257"/>
      <c r="N2793" s="257"/>
      <c r="O2793" s="257"/>
      <c r="P2793" s="257"/>
      <c r="Z2793" s="257"/>
      <c r="AA2793" s="257"/>
      <c r="AD2793" s="257"/>
      <c r="AE2793" s="257"/>
      <c r="AP2793" s="257"/>
      <c r="AQ2793" s="257"/>
      <c r="AT2793" s="257"/>
      <c r="AU2793" s="257"/>
      <c r="BF2793" s="257"/>
      <c r="BG2793" s="257"/>
      <c r="BJ2793" s="257"/>
      <c r="BK2793" s="257"/>
    </row>
    <row r="2794" spans="10:63">
      <c r="J2794" s="257"/>
      <c r="K2794" s="257"/>
      <c r="L2794" s="257"/>
      <c r="N2794" s="257"/>
      <c r="O2794" s="257"/>
      <c r="P2794" s="257"/>
      <c r="Z2794" s="257"/>
      <c r="AA2794" s="257"/>
      <c r="AD2794" s="257"/>
      <c r="AE2794" s="257"/>
      <c r="AP2794" s="257"/>
      <c r="AQ2794" s="257"/>
      <c r="AT2794" s="257"/>
      <c r="AU2794" s="257"/>
      <c r="BF2794" s="257"/>
      <c r="BG2794" s="257"/>
      <c r="BJ2794" s="257"/>
      <c r="BK2794" s="257"/>
    </row>
    <row r="2795" spans="10:63">
      <c r="J2795" s="257"/>
      <c r="K2795" s="257"/>
      <c r="L2795" s="257"/>
      <c r="M2795" s="257"/>
      <c r="N2795" s="257"/>
      <c r="O2795" s="257"/>
      <c r="P2795" s="257"/>
      <c r="Q2795" s="257"/>
      <c r="Z2795" s="257"/>
      <c r="AA2795" s="257"/>
      <c r="AD2795" s="257"/>
      <c r="AE2795" s="257"/>
      <c r="AP2795" s="257"/>
      <c r="AQ2795" s="257"/>
      <c r="AT2795" s="257"/>
      <c r="AU2795" s="257"/>
      <c r="BF2795" s="257"/>
      <c r="BG2795" s="257"/>
      <c r="BJ2795" s="257"/>
      <c r="BK2795" s="257"/>
    </row>
    <row r="2796" spans="10:63">
      <c r="J2796" s="257"/>
      <c r="K2796" s="257"/>
      <c r="N2796" s="257"/>
      <c r="O2796" s="257"/>
      <c r="Z2796" s="257"/>
      <c r="AA2796" s="257"/>
      <c r="AD2796" s="257"/>
      <c r="AE2796" s="257"/>
      <c r="AP2796" s="257"/>
      <c r="AQ2796" s="257"/>
      <c r="AT2796" s="257"/>
      <c r="AU2796" s="257"/>
      <c r="BF2796" s="257"/>
      <c r="BG2796" s="257"/>
      <c r="BJ2796" s="257"/>
      <c r="BK2796" s="257"/>
    </row>
    <row r="2797" spans="10:63">
      <c r="J2797" s="257"/>
      <c r="K2797" s="257"/>
      <c r="L2797" s="257"/>
      <c r="M2797" s="257"/>
      <c r="N2797" s="257"/>
      <c r="O2797" s="257"/>
      <c r="P2797" s="257"/>
      <c r="Q2797" s="257"/>
      <c r="Z2797" s="257"/>
      <c r="AA2797" s="257"/>
      <c r="AD2797" s="257"/>
      <c r="AE2797" s="257"/>
      <c r="AP2797" s="257"/>
      <c r="AQ2797" s="257"/>
      <c r="AT2797" s="257"/>
      <c r="AU2797" s="257"/>
      <c r="BF2797" s="257"/>
      <c r="BG2797" s="257"/>
      <c r="BJ2797" s="257"/>
      <c r="BK2797" s="257"/>
    </row>
    <row r="2798" spans="10:63">
      <c r="J2798" s="257"/>
      <c r="K2798" s="257"/>
      <c r="N2798" s="257"/>
      <c r="O2798" s="257"/>
      <c r="Z2798" s="257"/>
      <c r="AA2798" s="257"/>
      <c r="AD2798" s="257"/>
      <c r="AE2798" s="257"/>
      <c r="AP2798" s="257"/>
      <c r="AQ2798" s="257"/>
      <c r="AT2798" s="257"/>
      <c r="AU2798" s="257"/>
      <c r="BF2798" s="257"/>
      <c r="BG2798" s="257"/>
      <c r="BJ2798" s="257"/>
      <c r="BK2798" s="257"/>
    </row>
    <row r="2799" spans="10:63">
      <c r="J2799" s="257"/>
      <c r="K2799" s="257"/>
      <c r="N2799" s="257"/>
      <c r="O2799" s="257"/>
      <c r="Z2799" s="257"/>
      <c r="AA2799" s="257"/>
      <c r="AD2799" s="257"/>
      <c r="AE2799" s="257"/>
      <c r="AP2799" s="257"/>
      <c r="AQ2799" s="257"/>
      <c r="AT2799" s="257"/>
      <c r="AU2799" s="257"/>
      <c r="BF2799" s="257"/>
      <c r="BG2799" s="257"/>
      <c r="BJ2799" s="257"/>
      <c r="BK2799" s="257"/>
    </row>
    <row r="2800" spans="10:63">
      <c r="J2800" s="257"/>
      <c r="K2800" s="257"/>
      <c r="L2800" s="257"/>
      <c r="N2800" s="257"/>
      <c r="O2800" s="257"/>
      <c r="P2800" s="257"/>
      <c r="Z2800" s="257"/>
      <c r="AA2800" s="257"/>
      <c r="AD2800" s="257"/>
      <c r="AE2800" s="257"/>
      <c r="AP2800" s="257"/>
      <c r="AQ2800" s="257"/>
      <c r="AT2800" s="257"/>
      <c r="AU2800" s="257"/>
      <c r="BF2800" s="257"/>
      <c r="BG2800" s="257"/>
      <c r="BJ2800" s="257"/>
      <c r="BK2800" s="257"/>
    </row>
    <row r="2801" spans="10:63">
      <c r="J2801" s="257"/>
      <c r="K2801" s="257"/>
      <c r="N2801" s="257"/>
      <c r="O2801" s="257"/>
      <c r="Z2801" s="257"/>
      <c r="AA2801" s="257"/>
      <c r="AD2801" s="257"/>
      <c r="AE2801" s="257"/>
      <c r="AP2801" s="257"/>
      <c r="AQ2801" s="257"/>
      <c r="AT2801" s="257"/>
      <c r="AU2801" s="257"/>
      <c r="BF2801" s="257"/>
      <c r="BG2801" s="257"/>
      <c r="BJ2801" s="257"/>
      <c r="BK2801" s="257"/>
    </row>
    <row r="2802" spans="10:63">
      <c r="J2802" s="257"/>
      <c r="K2802" s="257"/>
      <c r="N2802" s="257"/>
      <c r="O2802" s="257"/>
      <c r="Z2802" s="257"/>
      <c r="AA2802" s="257"/>
      <c r="AD2802" s="257"/>
      <c r="AE2802" s="257"/>
      <c r="AP2802" s="257"/>
      <c r="AQ2802" s="257"/>
      <c r="AT2802" s="257"/>
      <c r="AU2802" s="257"/>
      <c r="BF2802" s="257"/>
      <c r="BG2802" s="257"/>
      <c r="BJ2802" s="257"/>
      <c r="BK2802" s="257"/>
    </row>
    <row r="2803" spans="10:63">
      <c r="J2803" s="257"/>
      <c r="K2803" s="257"/>
      <c r="N2803" s="257"/>
      <c r="O2803" s="257"/>
      <c r="Z2803" s="257"/>
      <c r="AA2803" s="257"/>
      <c r="AD2803" s="257"/>
      <c r="AE2803" s="257"/>
      <c r="AP2803" s="257"/>
      <c r="AQ2803" s="257"/>
      <c r="AT2803" s="257"/>
      <c r="AU2803" s="257"/>
      <c r="BF2803" s="257"/>
      <c r="BG2803" s="257"/>
      <c r="BJ2803" s="257"/>
      <c r="BK2803" s="257"/>
    </row>
    <row r="2804" spans="10:63">
      <c r="J2804" s="257"/>
      <c r="K2804" s="257"/>
      <c r="L2804" s="257"/>
      <c r="N2804" s="257"/>
      <c r="O2804" s="257"/>
      <c r="P2804" s="257"/>
      <c r="Z2804" s="257"/>
      <c r="AA2804" s="257"/>
      <c r="AD2804" s="257"/>
      <c r="AE2804" s="257"/>
      <c r="AP2804" s="257"/>
      <c r="AQ2804" s="257"/>
      <c r="AT2804" s="257"/>
      <c r="AU2804" s="257"/>
      <c r="BF2804" s="257"/>
      <c r="BG2804" s="257"/>
      <c r="BJ2804" s="257"/>
      <c r="BK2804" s="257"/>
    </row>
    <row r="2805" spans="10:63">
      <c r="J2805" s="257"/>
      <c r="K2805" s="257"/>
      <c r="N2805" s="257"/>
      <c r="O2805" s="257"/>
      <c r="Z2805" s="257"/>
      <c r="AA2805" s="257"/>
      <c r="AD2805" s="257"/>
      <c r="AE2805" s="257"/>
      <c r="AP2805" s="257"/>
      <c r="AQ2805" s="257"/>
      <c r="AT2805" s="257"/>
      <c r="AU2805" s="257"/>
      <c r="BF2805" s="257"/>
      <c r="BG2805" s="257"/>
      <c r="BJ2805" s="257"/>
      <c r="BK2805" s="257"/>
    </row>
    <row r="2806" spans="10:63">
      <c r="J2806" s="257"/>
      <c r="K2806" s="257"/>
      <c r="N2806" s="257"/>
      <c r="O2806" s="257"/>
      <c r="Z2806" s="257"/>
      <c r="AA2806" s="257"/>
      <c r="AD2806" s="257"/>
      <c r="AE2806" s="257"/>
      <c r="AP2806" s="257"/>
      <c r="AQ2806" s="257"/>
      <c r="AT2806" s="257"/>
      <c r="AU2806" s="257"/>
      <c r="BF2806" s="257"/>
      <c r="BG2806" s="257"/>
      <c r="BJ2806" s="257"/>
      <c r="BK2806" s="257"/>
    </row>
    <row r="2807" spans="10:63">
      <c r="J2807" s="257"/>
      <c r="K2807" s="257"/>
      <c r="N2807" s="257"/>
      <c r="O2807" s="257"/>
      <c r="Z2807" s="257"/>
      <c r="AA2807" s="257"/>
      <c r="AD2807" s="257"/>
      <c r="AE2807" s="257"/>
      <c r="AP2807" s="257"/>
      <c r="AQ2807" s="257"/>
      <c r="AT2807" s="257"/>
      <c r="AU2807" s="257"/>
      <c r="BF2807" s="257"/>
      <c r="BG2807" s="257"/>
      <c r="BJ2807" s="257"/>
      <c r="BK2807" s="257"/>
    </row>
    <row r="2808" spans="10:63">
      <c r="J2808" s="257"/>
      <c r="K2808" s="257"/>
      <c r="N2808" s="257"/>
      <c r="O2808" s="257"/>
      <c r="Z2808" s="257"/>
      <c r="AA2808" s="257"/>
      <c r="AD2808" s="257"/>
      <c r="AE2808" s="257"/>
      <c r="AP2808" s="257"/>
      <c r="AQ2808" s="257"/>
      <c r="AT2808" s="257"/>
      <c r="AU2808" s="257"/>
      <c r="BF2808" s="257"/>
      <c r="BG2808" s="257"/>
      <c r="BJ2808" s="257"/>
      <c r="BK2808" s="257"/>
    </row>
    <row r="2809" spans="10:63">
      <c r="J2809" s="257"/>
      <c r="K2809" s="257"/>
      <c r="N2809" s="257"/>
      <c r="O2809" s="257"/>
      <c r="Z2809" s="257"/>
      <c r="AA2809" s="257"/>
      <c r="AD2809" s="257"/>
      <c r="AE2809" s="257"/>
      <c r="AP2809" s="257"/>
      <c r="AQ2809" s="257"/>
      <c r="AT2809" s="257"/>
      <c r="AU2809" s="257"/>
      <c r="BF2809" s="257"/>
      <c r="BG2809" s="257"/>
      <c r="BJ2809" s="257"/>
      <c r="BK2809" s="257"/>
    </row>
    <row r="2810" spans="10:63">
      <c r="J2810" s="257"/>
      <c r="K2810" s="257"/>
      <c r="N2810" s="257"/>
      <c r="O2810" s="257"/>
      <c r="Z2810" s="257"/>
      <c r="AA2810" s="257"/>
      <c r="AD2810" s="257"/>
      <c r="AE2810" s="257"/>
      <c r="AP2810" s="257"/>
      <c r="AQ2810" s="257"/>
      <c r="AT2810" s="257"/>
      <c r="AU2810" s="257"/>
      <c r="BF2810" s="257"/>
      <c r="BG2810" s="257"/>
      <c r="BJ2810" s="257"/>
      <c r="BK2810" s="257"/>
    </row>
    <row r="2811" spans="10:63">
      <c r="J2811" s="257"/>
      <c r="K2811" s="257"/>
      <c r="L2811" s="257"/>
      <c r="N2811" s="257"/>
      <c r="O2811" s="257"/>
      <c r="P2811" s="257"/>
      <c r="Z2811" s="257"/>
      <c r="AA2811" s="257"/>
      <c r="AD2811" s="257"/>
      <c r="AE2811" s="257"/>
      <c r="AP2811" s="257"/>
      <c r="AQ2811" s="257"/>
      <c r="AT2811" s="257"/>
      <c r="AU2811" s="257"/>
      <c r="BF2811" s="257"/>
      <c r="BG2811" s="257"/>
      <c r="BJ2811" s="257"/>
      <c r="BK2811" s="257"/>
    </row>
    <row r="2812" spans="10:63">
      <c r="J2812" s="257"/>
      <c r="K2812" s="257"/>
      <c r="M2812" s="257"/>
      <c r="N2812" s="257"/>
      <c r="O2812" s="257"/>
      <c r="Q2812" s="257"/>
      <c r="R2812" s="257"/>
      <c r="Z2812" s="257"/>
      <c r="AA2812" s="257"/>
      <c r="AD2812" s="257"/>
      <c r="AE2812" s="257"/>
      <c r="AP2812" s="257"/>
      <c r="AQ2812" s="257"/>
      <c r="AT2812" s="257"/>
      <c r="AU2812" s="257"/>
      <c r="BF2812" s="257"/>
      <c r="BG2812" s="257"/>
      <c r="BJ2812" s="257"/>
      <c r="BK2812" s="257"/>
    </row>
    <row r="2813" spans="10:63">
      <c r="J2813" s="257"/>
      <c r="K2813" s="257"/>
      <c r="M2813" s="257"/>
      <c r="N2813" s="257"/>
      <c r="O2813" s="257"/>
      <c r="Q2813" s="257"/>
      <c r="R2813" s="257"/>
      <c r="Z2813" s="257"/>
      <c r="AA2813" s="257"/>
      <c r="AD2813" s="257"/>
      <c r="AE2813" s="257"/>
      <c r="AP2813" s="257"/>
      <c r="AQ2813" s="257"/>
      <c r="AT2813" s="257"/>
      <c r="AU2813" s="257"/>
      <c r="BF2813" s="257"/>
      <c r="BG2813" s="257"/>
      <c r="BJ2813" s="257"/>
      <c r="BK2813" s="257"/>
    </row>
    <row r="2814" spans="10:63">
      <c r="J2814" s="257"/>
      <c r="K2814" s="257"/>
      <c r="M2814" s="257"/>
      <c r="N2814" s="257"/>
      <c r="O2814" s="257"/>
      <c r="Q2814" s="257"/>
      <c r="R2814" s="257"/>
      <c r="Z2814" s="257"/>
      <c r="AA2814" s="257"/>
      <c r="AD2814" s="257"/>
      <c r="AE2814" s="257"/>
      <c r="AP2814" s="257"/>
      <c r="AQ2814" s="257"/>
      <c r="AT2814" s="257"/>
      <c r="AU2814" s="257"/>
      <c r="BF2814" s="257"/>
      <c r="BG2814" s="257"/>
      <c r="BJ2814" s="257"/>
      <c r="BK2814" s="257"/>
    </row>
    <row r="2815" spans="10:63">
      <c r="J2815" s="257"/>
      <c r="K2815" s="257"/>
      <c r="M2815" s="257"/>
      <c r="N2815" s="257"/>
      <c r="O2815" s="257"/>
      <c r="Q2815" s="257"/>
      <c r="R2815" s="257"/>
      <c r="Z2815" s="257"/>
      <c r="AA2815" s="257"/>
      <c r="AD2815" s="257"/>
      <c r="AE2815" s="257"/>
      <c r="AP2815" s="257"/>
      <c r="AQ2815" s="257"/>
      <c r="AT2815" s="257"/>
      <c r="AU2815" s="257"/>
      <c r="BF2815" s="257"/>
      <c r="BG2815" s="257"/>
      <c r="BJ2815" s="257"/>
      <c r="BK2815" s="257"/>
    </row>
    <row r="2816" spans="10:63">
      <c r="J2816" s="257"/>
      <c r="K2816" s="257"/>
      <c r="N2816" s="257"/>
      <c r="O2816" s="257"/>
      <c r="Z2816" s="257"/>
      <c r="AA2816" s="257"/>
      <c r="AD2816" s="257"/>
      <c r="AE2816" s="257"/>
      <c r="AP2816" s="257"/>
      <c r="AQ2816" s="257"/>
      <c r="AT2816" s="257"/>
      <c r="AU2816" s="257"/>
      <c r="BF2816" s="257"/>
      <c r="BG2816" s="257"/>
      <c r="BJ2816" s="257"/>
      <c r="BK2816" s="257"/>
    </row>
    <row r="2817" spans="10:63">
      <c r="J2817" s="257"/>
      <c r="K2817" s="257"/>
      <c r="L2817" s="257"/>
      <c r="N2817" s="257"/>
      <c r="O2817" s="257"/>
      <c r="P2817" s="257"/>
      <c r="Z2817" s="257"/>
      <c r="AA2817" s="257"/>
      <c r="AD2817" s="257"/>
      <c r="AE2817" s="257"/>
      <c r="AP2817" s="257"/>
      <c r="AQ2817" s="257"/>
      <c r="AT2817" s="257"/>
      <c r="AU2817" s="257"/>
      <c r="BF2817" s="257"/>
      <c r="BG2817" s="257"/>
      <c r="BJ2817" s="257"/>
      <c r="BK2817" s="257"/>
    </row>
    <row r="2818" spans="10:63">
      <c r="J2818" s="257"/>
      <c r="K2818" s="257"/>
      <c r="L2818" s="257"/>
      <c r="M2818" s="257"/>
      <c r="N2818" s="257"/>
      <c r="O2818" s="257"/>
      <c r="P2818" s="257"/>
      <c r="Q2818" s="257"/>
      <c r="Z2818" s="257"/>
      <c r="AA2818" s="257"/>
      <c r="AD2818" s="257"/>
      <c r="AE2818" s="257"/>
      <c r="AP2818" s="257"/>
      <c r="AQ2818" s="257"/>
      <c r="AT2818" s="257"/>
      <c r="AU2818" s="257"/>
      <c r="BF2818" s="257"/>
      <c r="BG2818" s="257"/>
      <c r="BJ2818" s="257"/>
      <c r="BK2818" s="257"/>
    </row>
    <row r="2819" spans="10:63">
      <c r="J2819" s="257"/>
      <c r="K2819" s="257"/>
      <c r="L2819" s="257"/>
      <c r="M2819" s="257"/>
      <c r="N2819" s="257"/>
      <c r="O2819" s="257"/>
      <c r="P2819" s="257"/>
      <c r="Q2819" s="257"/>
      <c r="Z2819" s="257"/>
      <c r="AA2819" s="257"/>
      <c r="AD2819" s="257"/>
      <c r="AE2819" s="257"/>
      <c r="AP2819" s="257"/>
      <c r="AQ2819" s="257"/>
      <c r="AT2819" s="257"/>
      <c r="AU2819" s="257"/>
      <c r="BF2819" s="257"/>
      <c r="BG2819" s="257"/>
      <c r="BJ2819" s="257"/>
      <c r="BK2819" s="257"/>
    </row>
    <row r="2820" spans="10:63">
      <c r="J2820" s="257"/>
      <c r="K2820" s="257"/>
      <c r="N2820" s="257"/>
      <c r="O2820" s="257"/>
      <c r="Z2820" s="257"/>
      <c r="AA2820" s="257"/>
      <c r="AD2820" s="257"/>
      <c r="AE2820" s="257"/>
      <c r="AP2820" s="257"/>
      <c r="AQ2820" s="257"/>
      <c r="AT2820" s="257"/>
      <c r="AU2820" s="257"/>
      <c r="BF2820" s="257"/>
      <c r="BG2820" s="257"/>
      <c r="BJ2820" s="257"/>
      <c r="BK2820" s="257"/>
    </row>
    <row r="2821" spans="10:63">
      <c r="J2821" s="257"/>
      <c r="K2821" s="257"/>
      <c r="N2821" s="257"/>
      <c r="O2821" s="257"/>
      <c r="Z2821" s="257"/>
      <c r="AA2821" s="257"/>
      <c r="AD2821" s="257"/>
      <c r="AE2821" s="257"/>
      <c r="AP2821" s="257"/>
      <c r="AQ2821" s="257"/>
      <c r="AT2821" s="257"/>
      <c r="AU2821" s="257"/>
      <c r="BF2821" s="257"/>
      <c r="BG2821" s="257"/>
      <c r="BJ2821" s="257"/>
      <c r="BK2821" s="257"/>
    </row>
    <row r="2822" spans="10:63">
      <c r="J2822" s="257"/>
      <c r="K2822" s="257"/>
      <c r="N2822" s="257"/>
      <c r="O2822" s="257"/>
      <c r="Z2822" s="257"/>
      <c r="AA2822" s="257"/>
      <c r="AD2822" s="257"/>
      <c r="AE2822" s="257"/>
      <c r="AP2822" s="257"/>
      <c r="AQ2822" s="257"/>
      <c r="AT2822" s="257"/>
      <c r="AU2822" s="257"/>
      <c r="BF2822" s="257"/>
      <c r="BG2822" s="257"/>
      <c r="BJ2822" s="257"/>
      <c r="BK2822" s="257"/>
    </row>
    <row r="2823" spans="10:63">
      <c r="J2823" s="257"/>
      <c r="K2823" s="257"/>
      <c r="L2823" s="257"/>
      <c r="M2823" s="257"/>
      <c r="N2823" s="257"/>
      <c r="O2823" s="257"/>
      <c r="P2823" s="257"/>
      <c r="Q2823" s="257"/>
      <c r="Z2823" s="257"/>
      <c r="AA2823" s="257"/>
      <c r="AD2823" s="257"/>
      <c r="AE2823" s="257"/>
      <c r="AP2823" s="257"/>
      <c r="AQ2823" s="257"/>
      <c r="AT2823" s="257"/>
      <c r="AU2823" s="257"/>
      <c r="BF2823" s="257"/>
      <c r="BG2823" s="257"/>
      <c r="BJ2823" s="257"/>
      <c r="BK2823" s="257"/>
    </row>
    <row r="2824" spans="10:63">
      <c r="J2824" s="257"/>
      <c r="K2824" s="257"/>
      <c r="M2824" s="257"/>
      <c r="N2824" s="257"/>
      <c r="O2824" s="257"/>
      <c r="Q2824" s="257"/>
      <c r="R2824" s="257"/>
      <c r="Z2824" s="257"/>
      <c r="AA2824" s="257"/>
      <c r="AD2824" s="257"/>
      <c r="AE2824" s="257"/>
      <c r="AP2824" s="257"/>
      <c r="AQ2824" s="257"/>
      <c r="AT2824" s="257"/>
      <c r="AU2824" s="257"/>
      <c r="BF2824" s="257"/>
      <c r="BG2824" s="257"/>
      <c r="BJ2824" s="257"/>
      <c r="BK2824" s="257"/>
    </row>
    <row r="2825" spans="10:63">
      <c r="J2825" s="257"/>
      <c r="K2825" s="257"/>
      <c r="L2825" s="257"/>
      <c r="M2825" s="257"/>
      <c r="N2825" s="257"/>
      <c r="O2825" s="257"/>
      <c r="P2825" s="257"/>
      <c r="Q2825" s="257"/>
      <c r="Z2825" s="257"/>
      <c r="AA2825" s="257"/>
      <c r="AD2825" s="257"/>
      <c r="AE2825" s="257"/>
      <c r="AP2825" s="257"/>
      <c r="AQ2825" s="257"/>
      <c r="AT2825" s="257"/>
      <c r="AU2825" s="257"/>
      <c r="BF2825" s="257"/>
      <c r="BG2825" s="257"/>
      <c r="BJ2825" s="257"/>
      <c r="BK2825" s="257"/>
    </row>
    <row r="2826" spans="10:63">
      <c r="J2826" s="257"/>
      <c r="K2826" s="257"/>
      <c r="L2826" s="257"/>
      <c r="M2826" s="257"/>
      <c r="N2826" s="257"/>
      <c r="O2826" s="257"/>
      <c r="P2826" s="257"/>
      <c r="Q2826" s="257"/>
      <c r="Z2826" s="257"/>
      <c r="AA2826" s="257"/>
      <c r="AD2826" s="257"/>
      <c r="AE2826" s="257"/>
      <c r="AP2826" s="257"/>
      <c r="AQ2826" s="257"/>
      <c r="AT2826" s="257"/>
      <c r="AU2826" s="257"/>
      <c r="BF2826" s="257"/>
      <c r="BG2826" s="257"/>
      <c r="BJ2826" s="257"/>
      <c r="BK2826" s="257"/>
    </row>
    <row r="2827" spans="10:63">
      <c r="J2827" s="257"/>
      <c r="K2827" s="257"/>
      <c r="N2827" s="257"/>
      <c r="O2827" s="257"/>
      <c r="Z2827" s="257"/>
      <c r="AA2827" s="257"/>
      <c r="AD2827" s="257"/>
      <c r="AE2827" s="257"/>
      <c r="AP2827" s="257"/>
      <c r="AQ2827" s="257"/>
      <c r="AT2827" s="257"/>
      <c r="AU2827" s="257"/>
      <c r="BF2827" s="257"/>
      <c r="BG2827" s="257"/>
      <c r="BJ2827" s="257"/>
      <c r="BK2827" s="257"/>
    </row>
    <row r="2828" spans="10:63">
      <c r="J2828" s="257"/>
      <c r="K2828" s="257"/>
      <c r="N2828" s="257"/>
      <c r="O2828" s="257"/>
      <c r="Z2828" s="257"/>
      <c r="AA2828" s="257"/>
      <c r="AD2828" s="257"/>
      <c r="AE2828" s="257"/>
      <c r="AP2828" s="257"/>
      <c r="AQ2828" s="257"/>
      <c r="AT2828" s="257"/>
      <c r="AU2828" s="257"/>
      <c r="BF2828" s="257"/>
      <c r="BG2828" s="257"/>
      <c r="BJ2828" s="257"/>
      <c r="BK2828" s="257"/>
    </row>
    <row r="2829" spans="10:63">
      <c r="J2829" s="257"/>
      <c r="K2829" s="257"/>
      <c r="N2829" s="257"/>
      <c r="O2829" s="257"/>
      <c r="Z2829" s="257"/>
      <c r="AA2829" s="257"/>
      <c r="AD2829" s="257"/>
      <c r="AE2829" s="257"/>
      <c r="AP2829" s="257"/>
      <c r="AQ2829" s="257"/>
      <c r="AT2829" s="257"/>
      <c r="AU2829" s="257"/>
      <c r="BF2829" s="257"/>
      <c r="BG2829" s="257"/>
      <c r="BJ2829" s="257"/>
      <c r="BK2829" s="257"/>
    </row>
    <row r="2830" spans="10:63">
      <c r="J2830" s="257"/>
      <c r="K2830" s="257"/>
      <c r="N2830" s="257"/>
      <c r="O2830" s="257"/>
      <c r="Z2830" s="257"/>
      <c r="AA2830" s="257"/>
      <c r="AD2830" s="257"/>
      <c r="AE2830" s="257"/>
      <c r="AP2830" s="257"/>
      <c r="AQ2830" s="257"/>
      <c r="AT2830" s="257"/>
      <c r="AU2830" s="257"/>
      <c r="BF2830" s="257"/>
      <c r="BG2830" s="257"/>
      <c r="BJ2830" s="257"/>
      <c r="BK2830" s="257"/>
    </row>
    <row r="2831" spans="10:63">
      <c r="J2831" s="257"/>
      <c r="K2831" s="257"/>
      <c r="L2831" s="257"/>
      <c r="N2831" s="257"/>
      <c r="O2831" s="257"/>
      <c r="P2831" s="257"/>
      <c r="Z2831" s="257"/>
      <c r="AA2831" s="257"/>
      <c r="AD2831" s="257"/>
      <c r="AE2831" s="257"/>
      <c r="AP2831" s="257"/>
      <c r="AQ2831" s="257"/>
      <c r="AT2831" s="257"/>
      <c r="AU2831" s="257"/>
      <c r="BF2831" s="257"/>
      <c r="BG2831" s="257"/>
      <c r="BJ2831" s="257"/>
      <c r="BK2831" s="257"/>
    </row>
    <row r="2832" spans="10:63">
      <c r="J2832" s="257"/>
      <c r="K2832" s="257"/>
      <c r="N2832" s="257"/>
      <c r="O2832" s="257"/>
      <c r="Z2832" s="257"/>
      <c r="AA2832" s="257"/>
      <c r="AD2832" s="257"/>
      <c r="AE2832" s="257"/>
      <c r="AP2832" s="257"/>
      <c r="AQ2832" s="257"/>
      <c r="AT2832" s="257"/>
      <c r="AU2832" s="257"/>
      <c r="BF2832" s="257"/>
      <c r="BG2832" s="257"/>
      <c r="BJ2832" s="257"/>
      <c r="BK2832" s="257"/>
    </row>
    <row r="2833" spans="10:63">
      <c r="J2833" s="257"/>
      <c r="K2833" s="257"/>
      <c r="L2833" s="257"/>
      <c r="M2833" s="257"/>
      <c r="N2833" s="257"/>
      <c r="O2833" s="257"/>
      <c r="P2833" s="257"/>
      <c r="Q2833" s="257"/>
      <c r="Z2833" s="257"/>
      <c r="AA2833" s="257"/>
      <c r="AD2833" s="257"/>
      <c r="AE2833" s="257"/>
      <c r="AP2833" s="257"/>
      <c r="AQ2833" s="257"/>
      <c r="AT2833" s="257"/>
      <c r="AU2833" s="257"/>
      <c r="BF2833" s="257"/>
      <c r="BG2833" s="257"/>
      <c r="BJ2833" s="257"/>
      <c r="BK2833" s="257"/>
    </row>
    <row r="2834" spans="10:63">
      <c r="J2834" s="257"/>
      <c r="K2834" s="257"/>
      <c r="L2834" s="257"/>
      <c r="M2834" s="257"/>
      <c r="N2834" s="257"/>
      <c r="O2834" s="257"/>
      <c r="P2834" s="257"/>
      <c r="Q2834" s="257"/>
      <c r="Z2834" s="257"/>
      <c r="AA2834" s="257"/>
      <c r="AD2834" s="257"/>
      <c r="AE2834" s="257"/>
      <c r="AP2834" s="257"/>
      <c r="AQ2834" s="257"/>
      <c r="AT2834" s="257"/>
      <c r="AU2834" s="257"/>
      <c r="BF2834" s="257"/>
      <c r="BG2834" s="257"/>
      <c r="BJ2834" s="257"/>
      <c r="BK2834" s="257"/>
    </row>
    <row r="2835" spans="10:63">
      <c r="J2835" s="257"/>
      <c r="K2835" s="257"/>
      <c r="N2835" s="257"/>
      <c r="O2835" s="257"/>
      <c r="R2835" s="257"/>
      <c r="Z2835" s="257"/>
      <c r="AA2835" s="257"/>
      <c r="AD2835" s="257"/>
      <c r="AE2835" s="257"/>
      <c r="AP2835" s="257"/>
      <c r="AQ2835" s="257"/>
      <c r="AT2835" s="257"/>
      <c r="AU2835" s="257"/>
      <c r="BF2835" s="257"/>
      <c r="BG2835" s="257"/>
      <c r="BJ2835" s="257"/>
      <c r="BK2835" s="257"/>
    </row>
    <row r="2836" spans="10:63">
      <c r="J2836" s="257"/>
      <c r="K2836" s="257"/>
      <c r="N2836" s="257"/>
      <c r="O2836" s="257"/>
      <c r="Z2836" s="257"/>
      <c r="AA2836" s="257"/>
      <c r="AD2836" s="257"/>
      <c r="AE2836" s="257"/>
      <c r="AP2836" s="257"/>
      <c r="AQ2836" s="257"/>
      <c r="AT2836" s="257"/>
      <c r="AU2836" s="257"/>
      <c r="BF2836" s="257"/>
      <c r="BG2836" s="257"/>
      <c r="BJ2836" s="257"/>
      <c r="BK2836" s="257"/>
    </row>
    <row r="2837" spans="10:63">
      <c r="J2837" s="257"/>
      <c r="K2837" s="257"/>
      <c r="N2837" s="257"/>
      <c r="O2837" s="257"/>
      <c r="Z2837" s="257"/>
      <c r="AA2837" s="257"/>
      <c r="AD2837" s="257"/>
      <c r="AE2837" s="257"/>
      <c r="AP2837" s="257"/>
      <c r="AQ2837" s="257"/>
      <c r="AT2837" s="257"/>
      <c r="AU2837" s="257"/>
      <c r="BF2837" s="257"/>
      <c r="BG2837" s="257"/>
      <c r="BJ2837" s="257"/>
      <c r="BK2837" s="257"/>
    </row>
    <row r="2838" spans="10:63">
      <c r="J2838" s="257"/>
      <c r="K2838" s="257"/>
      <c r="N2838" s="257"/>
      <c r="O2838" s="257"/>
      <c r="Z2838" s="257"/>
      <c r="AA2838" s="257"/>
      <c r="AD2838" s="257"/>
      <c r="AE2838" s="257"/>
      <c r="AP2838" s="257"/>
      <c r="AQ2838" s="257"/>
      <c r="AT2838" s="257"/>
      <c r="AU2838" s="257"/>
      <c r="BF2838" s="257"/>
      <c r="BG2838" s="257"/>
      <c r="BJ2838" s="257"/>
      <c r="BK2838" s="257"/>
    </row>
    <row r="2839" spans="10:63">
      <c r="J2839" s="257"/>
      <c r="K2839" s="257"/>
      <c r="N2839" s="257"/>
      <c r="O2839" s="257"/>
      <c r="Z2839" s="257"/>
      <c r="AA2839" s="257"/>
      <c r="AD2839" s="257"/>
      <c r="AE2839" s="257"/>
      <c r="AP2839" s="257"/>
      <c r="AQ2839" s="257"/>
      <c r="AT2839" s="257"/>
      <c r="AU2839" s="257"/>
      <c r="BF2839" s="257"/>
      <c r="BG2839" s="257"/>
      <c r="BJ2839" s="257"/>
      <c r="BK2839" s="257"/>
    </row>
    <row r="2840" spans="10:63">
      <c r="J2840" s="257"/>
      <c r="K2840" s="257"/>
      <c r="L2840" s="257"/>
      <c r="N2840" s="257"/>
      <c r="O2840" s="257"/>
      <c r="P2840" s="257"/>
      <c r="Z2840" s="257"/>
      <c r="AA2840" s="257"/>
      <c r="AD2840" s="257"/>
      <c r="AE2840" s="257"/>
      <c r="AP2840" s="257"/>
      <c r="AQ2840" s="257"/>
      <c r="AT2840" s="257"/>
      <c r="AU2840" s="257"/>
      <c r="BF2840" s="257"/>
      <c r="BG2840" s="257"/>
      <c r="BJ2840" s="257"/>
      <c r="BK2840" s="257"/>
    </row>
    <row r="2841" spans="10:63">
      <c r="J2841" s="257"/>
      <c r="K2841" s="257"/>
      <c r="L2841" s="257"/>
      <c r="M2841" s="257"/>
      <c r="N2841" s="257"/>
      <c r="O2841" s="257"/>
      <c r="P2841" s="257"/>
      <c r="Q2841" s="257"/>
      <c r="Z2841" s="257"/>
      <c r="AA2841" s="257"/>
      <c r="AD2841" s="257"/>
      <c r="AE2841" s="257"/>
      <c r="AP2841" s="257"/>
      <c r="AQ2841" s="257"/>
      <c r="AT2841" s="257"/>
      <c r="AU2841" s="257"/>
      <c r="BF2841" s="257"/>
      <c r="BG2841" s="257"/>
      <c r="BJ2841" s="257"/>
      <c r="BK2841" s="257"/>
    </row>
    <row r="2842" spans="10:63">
      <c r="J2842" s="257"/>
      <c r="K2842" s="257"/>
      <c r="L2842" s="257"/>
      <c r="N2842" s="257"/>
      <c r="O2842" s="257"/>
      <c r="P2842" s="257"/>
      <c r="Z2842" s="257"/>
      <c r="AA2842" s="257"/>
      <c r="AD2842" s="257"/>
      <c r="AE2842" s="257"/>
      <c r="AP2842" s="257"/>
      <c r="AQ2842" s="257"/>
      <c r="AT2842" s="257"/>
      <c r="AU2842" s="257"/>
      <c r="BF2842" s="257"/>
      <c r="BG2842" s="257"/>
      <c r="BJ2842" s="257"/>
      <c r="BK2842" s="257"/>
    </row>
    <row r="2843" spans="10:63">
      <c r="J2843" s="257"/>
      <c r="K2843" s="257"/>
      <c r="N2843" s="257"/>
      <c r="O2843" s="257"/>
      <c r="Z2843" s="257"/>
      <c r="AA2843" s="257"/>
      <c r="AD2843" s="257"/>
      <c r="AE2843" s="257"/>
      <c r="AP2843" s="257"/>
      <c r="AQ2843" s="257"/>
      <c r="AT2843" s="257"/>
      <c r="AU2843" s="257"/>
      <c r="BF2843" s="257"/>
      <c r="BG2843" s="257"/>
      <c r="BJ2843" s="257"/>
      <c r="BK2843" s="257"/>
    </row>
    <row r="2844" spans="10:63">
      <c r="J2844" s="257"/>
      <c r="K2844" s="257"/>
      <c r="N2844" s="257"/>
      <c r="O2844" s="257"/>
      <c r="Z2844" s="257"/>
      <c r="AA2844" s="257"/>
      <c r="AD2844" s="257"/>
      <c r="AE2844" s="257"/>
      <c r="AP2844" s="257"/>
      <c r="AQ2844" s="257"/>
      <c r="AT2844" s="257"/>
      <c r="AU2844" s="257"/>
      <c r="BF2844" s="257"/>
      <c r="BG2844" s="257"/>
      <c r="BJ2844" s="257"/>
      <c r="BK2844" s="257"/>
    </row>
    <row r="2845" spans="10:63">
      <c r="J2845" s="257"/>
      <c r="K2845" s="257"/>
      <c r="N2845" s="257"/>
      <c r="O2845" s="257"/>
      <c r="Z2845" s="257"/>
      <c r="AA2845" s="257"/>
      <c r="AD2845" s="257"/>
      <c r="AE2845" s="257"/>
      <c r="AP2845" s="257"/>
      <c r="AQ2845" s="257"/>
      <c r="AT2845" s="257"/>
      <c r="AU2845" s="257"/>
      <c r="BF2845" s="257"/>
      <c r="BG2845" s="257"/>
      <c r="BJ2845" s="257"/>
      <c r="BK2845" s="257"/>
    </row>
    <row r="2846" spans="10:63">
      <c r="J2846" s="257"/>
      <c r="K2846" s="257"/>
      <c r="N2846" s="257"/>
      <c r="O2846" s="257"/>
      <c r="Z2846" s="257"/>
      <c r="AA2846" s="257"/>
      <c r="AD2846" s="257"/>
      <c r="AE2846" s="257"/>
      <c r="AP2846" s="257"/>
      <c r="AQ2846" s="257"/>
      <c r="AT2846" s="257"/>
      <c r="AU2846" s="257"/>
      <c r="BF2846" s="257"/>
      <c r="BG2846" s="257"/>
      <c r="BJ2846" s="257"/>
      <c r="BK2846" s="257"/>
    </row>
    <row r="2847" spans="10:63">
      <c r="J2847" s="257"/>
      <c r="K2847" s="257"/>
      <c r="N2847" s="257"/>
      <c r="O2847" s="257"/>
      <c r="Z2847" s="257"/>
      <c r="AA2847" s="257"/>
      <c r="AD2847" s="257"/>
      <c r="AE2847" s="257"/>
      <c r="AP2847" s="257"/>
      <c r="AQ2847" s="257"/>
      <c r="AT2847" s="257"/>
      <c r="AU2847" s="257"/>
      <c r="BF2847" s="257"/>
      <c r="BG2847" s="257"/>
      <c r="BJ2847" s="257"/>
      <c r="BK2847" s="257"/>
    </row>
    <row r="2848" spans="10:63">
      <c r="J2848" s="257"/>
      <c r="K2848" s="257"/>
      <c r="N2848" s="257"/>
      <c r="O2848" s="257"/>
      <c r="Z2848" s="257"/>
      <c r="AA2848" s="257"/>
      <c r="AD2848" s="257"/>
      <c r="AE2848" s="257"/>
      <c r="AP2848" s="257"/>
      <c r="AQ2848" s="257"/>
      <c r="AT2848" s="257"/>
      <c r="AU2848" s="257"/>
      <c r="BF2848" s="257"/>
      <c r="BG2848" s="257"/>
      <c r="BJ2848" s="257"/>
      <c r="BK2848" s="257"/>
    </row>
    <row r="2849" spans="10:63">
      <c r="J2849" s="257"/>
      <c r="K2849" s="257"/>
      <c r="N2849" s="257"/>
      <c r="O2849" s="257"/>
      <c r="Z2849" s="257"/>
      <c r="AA2849" s="257"/>
      <c r="AD2849" s="257"/>
      <c r="AE2849" s="257"/>
      <c r="AP2849" s="257"/>
      <c r="AQ2849" s="257"/>
      <c r="AT2849" s="257"/>
      <c r="AU2849" s="257"/>
      <c r="BF2849" s="257"/>
      <c r="BG2849" s="257"/>
      <c r="BJ2849" s="257"/>
      <c r="BK2849" s="257"/>
    </row>
    <row r="2850" spans="10:63">
      <c r="J2850" s="257"/>
      <c r="K2850" s="257"/>
      <c r="N2850" s="257"/>
      <c r="O2850" s="257"/>
      <c r="Z2850" s="257"/>
      <c r="AA2850" s="257"/>
      <c r="AD2850" s="257"/>
      <c r="AE2850" s="257"/>
      <c r="AP2850" s="257"/>
      <c r="AQ2850" s="257"/>
      <c r="AT2850" s="257"/>
      <c r="AU2850" s="257"/>
      <c r="BF2850" s="257"/>
      <c r="BG2850" s="257"/>
      <c r="BJ2850" s="257"/>
      <c r="BK2850" s="257"/>
    </row>
    <row r="2851" spans="10:63">
      <c r="J2851" s="257"/>
      <c r="K2851" s="257"/>
      <c r="N2851" s="257"/>
      <c r="O2851" s="257"/>
      <c r="Z2851" s="257"/>
      <c r="AA2851" s="257"/>
      <c r="AD2851" s="257"/>
      <c r="AE2851" s="257"/>
      <c r="AP2851" s="257"/>
      <c r="AQ2851" s="257"/>
      <c r="AT2851" s="257"/>
      <c r="AU2851" s="257"/>
      <c r="BF2851" s="257"/>
      <c r="BG2851" s="257"/>
      <c r="BJ2851" s="257"/>
      <c r="BK2851" s="257"/>
    </row>
    <row r="2852" spans="10:63">
      <c r="J2852" s="257"/>
      <c r="K2852" s="257"/>
      <c r="N2852" s="257"/>
      <c r="O2852" s="257"/>
      <c r="Z2852" s="257"/>
      <c r="AA2852" s="257"/>
      <c r="AD2852" s="257"/>
      <c r="AE2852" s="257"/>
      <c r="AP2852" s="257"/>
      <c r="AQ2852" s="257"/>
      <c r="AT2852" s="257"/>
      <c r="AU2852" s="257"/>
      <c r="BF2852" s="257"/>
      <c r="BG2852" s="257"/>
      <c r="BJ2852" s="257"/>
      <c r="BK2852" s="257"/>
    </row>
    <row r="2853" spans="10:63">
      <c r="J2853" s="257"/>
      <c r="K2853" s="257"/>
      <c r="N2853" s="257"/>
      <c r="O2853" s="257"/>
      <c r="Z2853" s="257"/>
      <c r="AA2853" s="257"/>
      <c r="AD2853" s="257"/>
      <c r="AE2853" s="257"/>
      <c r="AP2853" s="257"/>
      <c r="AQ2853" s="257"/>
      <c r="AT2853" s="257"/>
      <c r="AU2853" s="257"/>
      <c r="BF2853" s="257"/>
      <c r="BG2853" s="257"/>
      <c r="BJ2853" s="257"/>
      <c r="BK2853" s="257"/>
    </row>
    <row r="2854" spans="10:63">
      <c r="J2854" s="257"/>
      <c r="K2854" s="257"/>
      <c r="N2854" s="257"/>
      <c r="O2854" s="257"/>
      <c r="Z2854" s="257"/>
      <c r="AA2854" s="257"/>
      <c r="AD2854" s="257"/>
      <c r="AE2854" s="257"/>
      <c r="AP2854" s="257"/>
      <c r="AQ2854" s="257"/>
      <c r="AT2854" s="257"/>
      <c r="AU2854" s="257"/>
      <c r="BF2854" s="257"/>
      <c r="BG2854" s="257"/>
      <c r="BJ2854" s="257"/>
      <c r="BK2854" s="257"/>
    </row>
    <row r="2855" spans="10:63">
      <c r="J2855" s="257"/>
      <c r="K2855" s="257"/>
      <c r="N2855" s="257"/>
      <c r="O2855" s="257"/>
      <c r="Z2855" s="257"/>
      <c r="AA2855" s="257"/>
      <c r="AD2855" s="257"/>
      <c r="AE2855" s="257"/>
      <c r="AP2855" s="257"/>
      <c r="AQ2855" s="257"/>
      <c r="AT2855" s="257"/>
      <c r="AU2855" s="257"/>
      <c r="BF2855" s="257"/>
      <c r="BG2855" s="257"/>
      <c r="BJ2855" s="257"/>
      <c r="BK2855" s="257"/>
    </row>
    <row r="2856" spans="10:63">
      <c r="J2856" s="257"/>
      <c r="K2856" s="257"/>
      <c r="N2856" s="257"/>
      <c r="O2856" s="257"/>
      <c r="Z2856" s="257"/>
      <c r="AA2856" s="257"/>
      <c r="AD2856" s="257"/>
      <c r="AE2856" s="257"/>
      <c r="AP2856" s="257"/>
      <c r="AQ2856" s="257"/>
      <c r="AT2856" s="257"/>
      <c r="AU2856" s="257"/>
      <c r="BF2856" s="257"/>
      <c r="BG2856" s="257"/>
      <c r="BJ2856" s="257"/>
      <c r="BK2856" s="257"/>
    </row>
    <row r="2857" spans="10:63">
      <c r="J2857" s="257"/>
      <c r="K2857" s="257"/>
      <c r="N2857" s="257"/>
      <c r="O2857" s="257"/>
      <c r="Z2857" s="257"/>
      <c r="AA2857" s="257"/>
      <c r="AD2857" s="257"/>
      <c r="AE2857" s="257"/>
      <c r="AP2857" s="257"/>
      <c r="AQ2857" s="257"/>
      <c r="AT2857" s="257"/>
      <c r="AU2857" s="257"/>
      <c r="BF2857" s="257"/>
      <c r="BG2857" s="257"/>
      <c r="BJ2857" s="257"/>
      <c r="BK2857" s="257"/>
    </row>
    <row r="2858" spans="10:63">
      <c r="J2858" s="257"/>
      <c r="K2858" s="257"/>
      <c r="N2858" s="257"/>
      <c r="O2858" s="257"/>
      <c r="Z2858" s="257"/>
      <c r="AA2858" s="257"/>
      <c r="AD2858" s="257"/>
      <c r="AE2858" s="257"/>
      <c r="AP2858" s="257"/>
      <c r="AQ2858" s="257"/>
      <c r="AT2858" s="257"/>
      <c r="AU2858" s="257"/>
      <c r="BF2858" s="257"/>
      <c r="BG2858" s="257"/>
      <c r="BJ2858" s="257"/>
      <c r="BK2858" s="257"/>
    </row>
    <row r="2859" spans="10:63">
      <c r="J2859" s="257"/>
      <c r="K2859" s="257"/>
      <c r="N2859" s="257"/>
      <c r="O2859" s="257"/>
      <c r="Z2859" s="257"/>
      <c r="AA2859" s="257"/>
      <c r="AD2859" s="257"/>
      <c r="AE2859" s="257"/>
      <c r="AP2859" s="257"/>
      <c r="AQ2859" s="257"/>
      <c r="AT2859" s="257"/>
      <c r="AU2859" s="257"/>
      <c r="BF2859" s="257"/>
      <c r="BG2859" s="257"/>
      <c r="BJ2859" s="257"/>
      <c r="BK2859" s="257"/>
    </row>
    <row r="2860" spans="10:63">
      <c r="J2860" s="257"/>
      <c r="K2860" s="257"/>
      <c r="N2860" s="257"/>
      <c r="O2860" s="257"/>
      <c r="Z2860" s="257"/>
      <c r="AA2860" s="257"/>
      <c r="AD2860" s="257"/>
      <c r="AE2860" s="257"/>
      <c r="AP2860" s="257"/>
      <c r="AQ2860" s="257"/>
      <c r="AT2860" s="257"/>
      <c r="AU2860" s="257"/>
      <c r="BF2860" s="257"/>
      <c r="BG2860" s="257"/>
      <c r="BJ2860" s="257"/>
      <c r="BK2860" s="257"/>
    </row>
    <row r="2861" spans="10:63">
      <c r="J2861" s="257"/>
      <c r="K2861" s="257"/>
      <c r="L2861" s="257"/>
      <c r="N2861" s="257"/>
      <c r="O2861" s="257"/>
      <c r="P2861" s="257"/>
      <c r="Z2861" s="257"/>
      <c r="AA2861" s="257"/>
      <c r="AD2861" s="257"/>
      <c r="AE2861" s="257"/>
      <c r="AP2861" s="257"/>
      <c r="AQ2861" s="257"/>
      <c r="AT2861" s="257"/>
      <c r="AU2861" s="257"/>
      <c r="BF2861" s="257"/>
      <c r="BG2861" s="257"/>
      <c r="BJ2861" s="257"/>
      <c r="BK2861" s="257"/>
    </row>
    <row r="2862" spans="10:63">
      <c r="J2862" s="257"/>
      <c r="K2862" s="257"/>
      <c r="L2862" s="257"/>
      <c r="M2862" s="257"/>
      <c r="N2862" s="257"/>
      <c r="O2862" s="257"/>
      <c r="P2862" s="257"/>
      <c r="Q2862" s="257"/>
      <c r="Z2862" s="257"/>
      <c r="AA2862" s="257"/>
      <c r="AD2862" s="257"/>
      <c r="AE2862" s="257"/>
      <c r="AP2862" s="257"/>
      <c r="AQ2862" s="257"/>
      <c r="AT2862" s="257"/>
      <c r="AU2862" s="257"/>
      <c r="BF2862" s="257"/>
      <c r="BG2862" s="257"/>
      <c r="BJ2862" s="257"/>
      <c r="BK2862" s="257"/>
    </row>
    <row r="2863" spans="10:63">
      <c r="J2863" s="257"/>
      <c r="K2863" s="257"/>
      <c r="L2863" s="257"/>
      <c r="M2863" s="257"/>
      <c r="N2863" s="257"/>
      <c r="O2863" s="257"/>
      <c r="P2863" s="257"/>
      <c r="Q2863" s="257"/>
      <c r="Z2863" s="257"/>
      <c r="AA2863" s="257"/>
      <c r="AD2863" s="257"/>
      <c r="AE2863" s="257"/>
      <c r="AP2863" s="257"/>
      <c r="AQ2863" s="257"/>
      <c r="AT2863" s="257"/>
      <c r="AU2863" s="257"/>
      <c r="BF2863" s="257"/>
      <c r="BG2863" s="257"/>
      <c r="BJ2863" s="257"/>
      <c r="BK2863" s="257"/>
    </row>
    <row r="2864" spans="10:63">
      <c r="J2864" s="257"/>
      <c r="K2864" s="257"/>
      <c r="N2864" s="257"/>
      <c r="O2864" s="257"/>
      <c r="Z2864" s="257"/>
      <c r="AA2864" s="257"/>
      <c r="AD2864" s="257"/>
      <c r="AE2864" s="257"/>
      <c r="AP2864" s="257"/>
      <c r="AQ2864" s="257"/>
      <c r="AT2864" s="257"/>
      <c r="AU2864" s="257"/>
      <c r="BF2864" s="257"/>
      <c r="BG2864" s="257"/>
      <c r="BJ2864" s="257"/>
      <c r="BK2864" s="257"/>
    </row>
    <row r="2865" spans="10:63">
      <c r="J2865" s="257"/>
      <c r="K2865" s="257"/>
      <c r="M2865" s="257"/>
      <c r="N2865" s="257"/>
      <c r="O2865" s="257"/>
      <c r="Q2865" s="257"/>
      <c r="R2865" s="257"/>
      <c r="Z2865" s="257"/>
      <c r="AA2865" s="257"/>
      <c r="AD2865" s="257"/>
      <c r="AE2865" s="257"/>
      <c r="AP2865" s="257"/>
      <c r="AQ2865" s="257"/>
      <c r="AT2865" s="257"/>
      <c r="AU2865" s="257"/>
      <c r="BF2865" s="257"/>
      <c r="BG2865" s="257"/>
      <c r="BJ2865" s="257"/>
      <c r="BK2865" s="257"/>
    </row>
    <row r="2866" spans="10:63">
      <c r="J2866" s="257"/>
      <c r="K2866" s="257"/>
      <c r="L2866" s="257"/>
      <c r="M2866" s="257"/>
      <c r="N2866" s="257"/>
      <c r="O2866" s="257"/>
      <c r="P2866" s="257"/>
      <c r="Q2866" s="257"/>
      <c r="Z2866" s="257"/>
      <c r="AA2866" s="257"/>
      <c r="AD2866" s="257"/>
      <c r="AE2866" s="257"/>
      <c r="AP2866" s="257"/>
      <c r="AQ2866" s="257"/>
      <c r="AT2866" s="257"/>
      <c r="AU2866" s="257"/>
      <c r="BF2866" s="257"/>
      <c r="BG2866" s="257"/>
      <c r="BJ2866" s="257"/>
      <c r="BK2866" s="257"/>
    </row>
    <row r="2867" spans="10:63">
      <c r="J2867" s="257"/>
      <c r="K2867" s="257"/>
      <c r="L2867" s="257"/>
      <c r="M2867" s="257"/>
      <c r="N2867" s="257"/>
      <c r="O2867" s="257"/>
      <c r="P2867" s="257"/>
      <c r="Q2867" s="257"/>
      <c r="Z2867" s="257"/>
      <c r="AA2867" s="257"/>
      <c r="AD2867" s="257"/>
      <c r="AE2867" s="257"/>
      <c r="AP2867" s="257"/>
      <c r="AQ2867" s="257"/>
      <c r="AT2867" s="257"/>
      <c r="AU2867" s="257"/>
      <c r="BF2867" s="257"/>
      <c r="BG2867" s="257"/>
      <c r="BJ2867" s="257"/>
      <c r="BK2867" s="257"/>
    </row>
    <row r="2868" spans="10:63">
      <c r="J2868" s="257"/>
      <c r="K2868" s="257"/>
      <c r="N2868" s="257"/>
      <c r="O2868" s="257"/>
      <c r="Z2868" s="257"/>
      <c r="AA2868" s="257"/>
      <c r="AD2868" s="257"/>
      <c r="AE2868" s="257"/>
      <c r="AP2868" s="257"/>
      <c r="AQ2868" s="257"/>
      <c r="AT2868" s="257"/>
      <c r="AU2868" s="257"/>
      <c r="BF2868" s="257"/>
      <c r="BG2868" s="257"/>
      <c r="BJ2868" s="257"/>
      <c r="BK2868" s="257"/>
    </row>
    <row r="2869" spans="10:63">
      <c r="J2869" s="257"/>
      <c r="K2869" s="257"/>
      <c r="L2869" s="257"/>
      <c r="N2869" s="257"/>
      <c r="O2869" s="257"/>
      <c r="P2869" s="257"/>
      <c r="Z2869" s="257"/>
      <c r="AA2869" s="257"/>
      <c r="AD2869" s="257"/>
      <c r="AE2869" s="257"/>
      <c r="AP2869" s="257"/>
      <c r="AQ2869" s="257"/>
      <c r="AT2869" s="257"/>
      <c r="AU2869" s="257"/>
      <c r="BF2869" s="257"/>
      <c r="BG2869" s="257"/>
      <c r="BJ2869" s="257"/>
      <c r="BK2869" s="257"/>
    </row>
    <row r="2870" spans="10:63">
      <c r="J2870" s="257"/>
      <c r="K2870" s="257"/>
      <c r="N2870" s="257"/>
      <c r="O2870" s="257"/>
      <c r="Z2870" s="257"/>
      <c r="AA2870" s="257"/>
      <c r="AD2870" s="257"/>
      <c r="AE2870" s="257"/>
      <c r="AP2870" s="257"/>
      <c r="AQ2870" s="257"/>
      <c r="AT2870" s="257"/>
      <c r="AU2870" s="257"/>
      <c r="BF2870" s="257"/>
      <c r="BG2870" s="257"/>
      <c r="BJ2870" s="257"/>
      <c r="BK2870" s="257"/>
    </row>
    <row r="2871" spans="10:63">
      <c r="J2871" s="257"/>
      <c r="K2871" s="257"/>
      <c r="N2871" s="257"/>
      <c r="O2871" s="257"/>
      <c r="Z2871" s="257"/>
      <c r="AA2871" s="257"/>
      <c r="AD2871" s="257"/>
      <c r="AE2871" s="257"/>
      <c r="AP2871" s="257"/>
      <c r="AQ2871" s="257"/>
      <c r="AT2871" s="257"/>
      <c r="AU2871" s="257"/>
      <c r="BF2871" s="257"/>
      <c r="BG2871" s="257"/>
      <c r="BJ2871" s="257"/>
      <c r="BK2871" s="257"/>
    </row>
    <row r="2872" spans="10:63">
      <c r="J2872" s="257"/>
      <c r="K2872" s="257"/>
      <c r="L2872" s="257"/>
      <c r="N2872" s="257"/>
      <c r="O2872" s="257"/>
      <c r="P2872" s="257"/>
      <c r="Z2872" s="257"/>
      <c r="AA2872" s="257"/>
      <c r="AD2872" s="257"/>
      <c r="AE2872" s="257"/>
      <c r="AP2872" s="257"/>
      <c r="AQ2872" s="257"/>
      <c r="AT2872" s="257"/>
      <c r="AU2872" s="257"/>
      <c r="BF2872" s="257"/>
      <c r="BG2872" s="257"/>
      <c r="BJ2872" s="257"/>
      <c r="BK2872" s="257"/>
    </row>
    <row r="2873" spans="10:63">
      <c r="J2873" s="257"/>
      <c r="K2873" s="257"/>
      <c r="M2873" s="257"/>
      <c r="N2873" s="257"/>
      <c r="O2873" s="257"/>
      <c r="Q2873" s="257"/>
      <c r="R2873" s="257"/>
      <c r="Z2873" s="257"/>
      <c r="AA2873" s="257"/>
      <c r="AD2873" s="257"/>
      <c r="AE2873" s="257"/>
      <c r="AP2873" s="257"/>
      <c r="AQ2873" s="257"/>
      <c r="AT2873" s="257"/>
      <c r="AU2873" s="257"/>
      <c r="BF2873" s="257"/>
      <c r="BG2873" s="257"/>
      <c r="BJ2873" s="257"/>
      <c r="BK2873" s="257"/>
    </row>
    <row r="2874" spans="10:63">
      <c r="J2874" s="257"/>
      <c r="K2874" s="257"/>
      <c r="N2874" s="257"/>
      <c r="O2874" s="257"/>
      <c r="R2874" s="257"/>
      <c r="Z2874" s="257"/>
      <c r="AA2874" s="257"/>
      <c r="AD2874" s="257"/>
      <c r="AE2874" s="257"/>
      <c r="AP2874" s="257"/>
      <c r="AQ2874" s="257"/>
      <c r="AT2874" s="257"/>
      <c r="AU2874" s="257"/>
      <c r="BF2874" s="257"/>
      <c r="BG2874" s="257"/>
      <c r="BJ2874" s="257"/>
      <c r="BK2874" s="257"/>
    </row>
    <row r="2875" spans="10:63">
      <c r="J2875" s="257"/>
      <c r="K2875" s="257"/>
      <c r="N2875" s="257"/>
      <c r="O2875" s="257"/>
      <c r="R2875" s="257"/>
      <c r="Z2875" s="257"/>
      <c r="AA2875" s="257"/>
      <c r="AD2875" s="257"/>
      <c r="AE2875" s="257"/>
      <c r="AP2875" s="257"/>
      <c r="AQ2875" s="257"/>
      <c r="AT2875" s="257"/>
      <c r="AU2875" s="257"/>
      <c r="BF2875" s="257"/>
      <c r="BG2875" s="257"/>
      <c r="BJ2875" s="257"/>
      <c r="BK2875" s="257"/>
    </row>
    <row r="2876" spans="10:63">
      <c r="J2876" s="257"/>
      <c r="K2876" s="257"/>
      <c r="M2876" s="257"/>
      <c r="N2876" s="257"/>
      <c r="O2876" s="257"/>
      <c r="Q2876" s="257"/>
      <c r="R2876" s="257"/>
      <c r="Z2876" s="257"/>
      <c r="AA2876" s="257"/>
      <c r="AD2876" s="257"/>
      <c r="AE2876" s="257"/>
      <c r="AP2876" s="257"/>
      <c r="AQ2876" s="257"/>
      <c r="AT2876" s="257"/>
      <c r="AU2876" s="257"/>
      <c r="BF2876" s="257"/>
      <c r="BG2876" s="257"/>
      <c r="BJ2876" s="257"/>
      <c r="BK2876" s="257"/>
    </row>
    <row r="2877" spans="10:63">
      <c r="J2877" s="257"/>
      <c r="K2877" s="257"/>
      <c r="M2877" s="257"/>
      <c r="N2877" s="257"/>
      <c r="O2877" s="257"/>
      <c r="Q2877" s="257"/>
      <c r="R2877" s="257"/>
      <c r="Z2877" s="257"/>
      <c r="AA2877" s="257"/>
      <c r="AD2877" s="257"/>
      <c r="AE2877" s="257"/>
      <c r="AP2877" s="257"/>
      <c r="AQ2877" s="257"/>
      <c r="AT2877" s="257"/>
      <c r="AU2877" s="257"/>
      <c r="BF2877" s="257"/>
      <c r="BG2877" s="257"/>
      <c r="BJ2877" s="257"/>
      <c r="BK2877" s="257"/>
    </row>
    <row r="2878" spans="10:63">
      <c r="J2878" s="257"/>
      <c r="K2878" s="257"/>
      <c r="L2878" s="257"/>
      <c r="M2878" s="257"/>
      <c r="N2878" s="257"/>
      <c r="O2878" s="257"/>
      <c r="P2878" s="257"/>
      <c r="Q2878" s="257"/>
      <c r="Z2878" s="257"/>
      <c r="AA2878" s="257"/>
      <c r="AD2878" s="257"/>
      <c r="AE2878" s="257"/>
      <c r="AP2878" s="257"/>
      <c r="AQ2878" s="257"/>
      <c r="AT2878" s="257"/>
      <c r="AU2878" s="257"/>
      <c r="BF2878" s="257"/>
      <c r="BG2878" s="257"/>
      <c r="BJ2878" s="257"/>
      <c r="BK2878" s="257"/>
    </row>
    <row r="2879" spans="10:63">
      <c r="J2879" s="257"/>
      <c r="K2879" s="257"/>
      <c r="N2879" s="257"/>
      <c r="O2879" s="257"/>
      <c r="Z2879" s="257"/>
      <c r="AA2879" s="257"/>
      <c r="AD2879" s="257"/>
      <c r="AE2879" s="257"/>
      <c r="AP2879" s="257"/>
      <c r="AQ2879" s="257"/>
      <c r="AT2879" s="257"/>
      <c r="AU2879" s="257"/>
      <c r="BF2879" s="257"/>
      <c r="BG2879" s="257"/>
      <c r="BJ2879" s="257"/>
      <c r="BK2879" s="257"/>
    </row>
    <row r="2880" spans="10:63">
      <c r="J2880" s="257"/>
      <c r="K2880" s="257"/>
      <c r="N2880" s="257"/>
      <c r="O2880" s="257"/>
      <c r="Z2880" s="257"/>
      <c r="AA2880" s="257"/>
      <c r="AD2880" s="257"/>
      <c r="AE2880" s="257"/>
      <c r="AP2880" s="257"/>
      <c r="AQ2880" s="257"/>
      <c r="AT2880" s="257"/>
      <c r="AU2880" s="257"/>
      <c r="BF2880" s="257"/>
      <c r="BG2880" s="257"/>
      <c r="BJ2880" s="257"/>
      <c r="BK2880" s="257"/>
    </row>
    <row r="2881" spans="10:63">
      <c r="J2881" s="257"/>
      <c r="K2881" s="257"/>
      <c r="L2881" s="257"/>
      <c r="M2881" s="257"/>
      <c r="N2881" s="257"/>
      <c r="O2881" s="257"/>
      <c r="P2881" s="257"/>
      <c r="Q2881" s="257"/>
      <c r="Z2881" s="257"/>
      <c r="AA2881" s="257"/>
      <c r="AD2881" s="257"/>
      <c r="AE2881" s="257"/>
      <c r="AP2881" s="257"/>
      <c r="AQ2881" s="257"/>
      <c r="AT2881" s="257"/>
      <c r="AU2881" s="257"/>
      <c r="BF2881" s="257"/>
      <c r="BG2881" s="257"/>
      <c r="BJ2881" s="257"/>
      <c r="BK2881" s="257"/>
    </row>
    <row r="2882" spans="10:63">
      <c r="J2882" s="257"/>
      <c r="K2882" s="257"/>
      <c r="N2882" s="257"/>
      <c r="O2882" s="257"/>
      <c r="Z2882" s="257"/>
      <c r="AA2882" s="257"/>
      <c r="AD2882" s="257"/>
      <c r="AE2882" s="257"/>
      <c r="AP2882" s="257"/>
      <c r="AQ2882" s="257"/>
      <c r="AT2882" s="257"/>
      <c r="AU2882" s="257"/>
      <c r="BF2882" s="257"/>
      <c r="BG2882" s="257"/>
      <c r="BJ2882" s="257"/>
      <c r="BK2882" s="257"/>
    </row>
    <row r="2883" spans="10:63">
      <c r="J2883" s="257"/>
      <c r="K2883" s="257"/>
      <c r="L2883" s="257"/>
      <c r="M2883" s="257"/>
      <c r="N2883" s="257"/>
      <c r="O2883" s="257"/>
      <c r="P2883" s="257"/>
      <c r="Q2883" s="257"/>
      <c r="Z2883" s="257"/>
      <c r="AA2883" s="257"/>
      <c r="AD2883" s="257"/>
      <c r="AE2883" s="257"/>
      <c r="AP2883" s="257"/>
      <c r="AQ2883" s="257"/>
      <c r="AT2883" s="257"/>
      <c r="AU2883" s="257"/>
      <c r="BF2883" s="257"/>
      <c r="BG2883" s="257"/>
      <c r="BJ2883" s="257"/>
      <c r="BK2883" s="257"/>
    </row>
    <row r="2884" spans="10:63">
      <c r="J2884" s="257"/>
      <c r="K2884" s="257"/>
      <c r="L2884" s="257"/>
      <c r="M2884" s="257"/>
      <c r="N2884" s="257"/>
      <c r="O2884" s="257"/>
      <c r="P2884" s="257"/>
      <c r="Q2884" s="257"/>
      <c r="Z2884" s="257"/>
      <c r="AA2884" s="257"/>
      <c r="AD2884" s="257"/>
      <c r="AE2884" s="257"/>
      <c r="AP2884" s="257"/>
      <c r="AQ2884" s="257"/>
      <c r="AT2884" s="257"/>
      <c r="AU2884" s="257"/>
      <c r="BF2884" s="257"/>
      <c r="BG2884" s="257"/>
      <c r="BJ2884" s="257"/>
      <c r="BK2884" s="257"/>
    </row>
    <row r="2885" spans="10:63">
      <c r="J2885" s="257"/>
      <c r="K2885" s="257"/>
      <c r="L2885" s="257"/>
      <c r="N2885" s="257"/>
      <c r="O2885" s="257"/>
      <c r="P2885" s="257"/>
      <c r="Z2885" s="257"/>
      <c r="AA2885" s="257"/>
      <c r="AD2885" s="257"/>
      <c r="AE2885" s="257"/>
      <c r="AP2885" s="257"/>
      <c r="AQ2885" s="257"/>
      <c r="AT2885" s="257"/>
      <c r="AU2885" s="257"/>
      <c r="BF2885" s="257"/>
      <c r="BG2885" s="257"/>
      <c r="BJ2885" s="257"/>
      <c r="BK2885" s="257"/>
    </row>
    <row r="2886" spans="10:63">
      <c r="J2886" s="257"/>
      <c r="K2886" s="257"/>
      <c r="N2886" s="257"/>
      <c r="O2886" s="257"/>
      <c r="Z2886" s="257"/>
      <c r="AA2886" s="257"/>
      <c r="AD2886" s="257"/>
      <c r="AE2886" s="257"/>
      <c r="AP2886" s="257"/>
      <c r="AQ2886" s="257"/>
      <c r="AT2886" s="257"/>
      <c r="AU2886" s="257"/>
      <c r="BF2886" s="257"/>
      <c r="BG2886" s="257"/>
      <c r="BJ2886" s="257"/>
      <c r="BK2886" s="257"/>
    </row>
    <row r="2887" spans="10:63">
      <c r="J2887" s="257"/>
      <c r="K2887" s="257"/>
      <c r="L2887" s="257"/>
      <c r="N2887" s="257"/>
      <c r="O2887" s="257"/>
      <c r="P2887" s="257"/>
      <c r="Z2887" s="257"/>
      <c r="AA2887" s="257"/>
      <c r="AD2887" s="257"/>
      <c r="AE2887" s="257"/>
      <c r="AP2887" s="257"/>
      <c r="AQ2887" s="257"/>
      <c r="AT2887" s="257"/>
      <c r="AU2887" s="257"/>
      <c r="BF2887" s="257"/>
      <c r="BG2887" s="257"/>
      <c r="BJ2887" s="257"/>
      <c r="BK2887" s="257"/>
    </row>
    <row r="2888" spans="10:63">
      <c r="J2888" s="257"/>
      <c r="K2888" s="257"/>
      <c r="N2888" s="257"/>
      <c r="O2888" s="257"/>
      <c r="Z2888" s="257"/>
      <c r="AA2888" s="257"/>
      <c r="AD2888" s="257"/>
      <c r="AE2888" s="257"/>
      <c r="AP2888" s="257"/>
      <c r="AQ2888" s="257"/>
      <c r="AT2888" s="257"/>
      <c r="AU2888" s="257"/>
      <c r="BF2888" s="257"/>
      <c r="BG2888" s="257"/>
      <c r="BJ2888" s="257"/>
      <c r="BK2888" s="257"/>
    </row>
    <row r="2889" spans="10:63">
      <c r="J2889" s="257"/>
      <c r="K2889" s="257"/>
      <c r="L2889" s="257"/>
      <c r="N2889" s="257"/>
      <c r="O2889" s="257"/>
      <c r="P2889" s="257"/>
      <c r="Z2889" s="257"/>
      <c r="AA2889" s="257"/>
      <c r="AD2889" s="257"/>
      <c r="AE2889" s="257"/>
      <c r="AP2889" s="257"/>
      <c r="AQ2889" s="257"/>
      <c r="AT2889" s="257"/>
      <c r="AU2889" s="257"/>
      <c r="BF2889" s="257"/>
      <c r="BG2889" s="257"/>
      <c r="BJ2889" s="257"/>
      <c r="BK2889" s="257"/>
    </row>
    <row r="2890" spans="10:63">
      <c r="J2890" s="257"/>
      <c r="K2890" s="257"/>
      <c r="N2890" s="257"/>
      <c r="O2890" s="257"/>
      <c r="Z2890" s="257"/>
      <c r="AA2890" s="257"/>
      <c r="AD2890" s="257"/>
      <c r="AE2890" s="257"/>
      <c r="AP2890" s="257"/>
      <c r="AQ2890" s="257"/>
      <c r="AT2890" s="257"/>
      <c r="AU2890" s="257"/>
      <c r="BF2890" s="257"/>
      <c r="BG2890" s="257"/>
      <c r="BJ2890" s="257"/>
      <c r="BK2890" s="257"/>
    </row>
    <row r="2891" spans="10:63">
      <c r="J2891" s="257"/>
      <c r="K2891" s="257"/>
      <c r="L2891" s="257"/>
      <c r="M2891" s="257"/>
      <c r="N2891" s="257"/>
      <c r="O2891" s="257"/>
      <c r="P2891" s="257"/>
      <c r="Q2891" s="257"/>
      <c r="Z2891" s="257"/>
      <c r="AA2891" s="257"/>
      <c r="AD2891" s="257"/>
      <c r="AE2891" s="257"/>
      <c r="AP2891" s="257"/>
      <c r="AQ2891" s="257"/>
      <c r="AT2891" s="257"/>
      <c r="AU2891" s="257"/>
      <c r="BF2891" s="257"/>
      <c r="BG2891" s="257"/>
      <c r="BJ2891" s="257"/>
      <c r="BK2891" s="257"/>
    </row>
    <row r="2892" spans="10:63">
      <c r="J2892" s="257"/>
      <c r="K2892" s="257"/>
      <c r="L2892" s="257"/>
      <c r="M2892" s="257"/>
      <c r="N2892" s="257"/>
      <c r="O2892" s="257"/>
      <c r="P2892" s="257"/>
      <c r="Q2892" s="257"/>
      <c r="Z2892" s="257"/>
      <c r="AA2892" s="257"/>
      <c r="AD2892" s="257"/>
      <c r="AE2892" s="257"/>
      <c r="AP2892" s="257"/>
      <c r="AQ2892" s="257"/>
      <c r="AT2892" s="257"/>
      <c r="AU2892" s="257"/>
      <c r="BF2892" s="257"/>
      <c r="BG2892" s="257"/>
      <c r="BJ2892" s="257"/>
      <c r="BK2892" s="257"/>
    </row>
    <row r="2893" spans="10:63">
      <c r="J2893" s="257"/>
      <c r="K2893" s="257"/>
      <c r="L2893" s="257"/>
      <c r="M2893" s="257"/>
      <c r="N2893" s="257"/>
      <c r="O2893" s="257"/>
      <c r="P2893" s="257"/>
      <c r="Q2893" s="257"/>
      <c r="Z2893" s="257"/>
      <c r="AA2893" s="257"/>
      <c r="AD2893" s="257"/>
      <c r="AE2893" s="257"/>
      <c r="AP2893" s="257"/>
      <c r="AQ2893" s="257"/>
      <c r="AT2893" s="257"/>
      <c r="AU2893" s="257"/>
      <c r="BF2893" s="257"/>
      <c r="BG2893" s="257"/>
      <c r="BJ2893" s="257"/>
      <c r="BK2893" s="257"/>
    </row>
    <row r="2894" spans="10:63">
      <c r="J2894" s="257"/>
      <c r="K2894" s="257"/>
      <c r="L2894" s="257"/>
      <c r="N2894" s="257"/>
      <c r="O2894" s="257"/>
      <c r="P2894" s="257"/>
      <c r="Z2894" s="257"/>
      <c r="AA2894" s="257"/>
      <c r="AD2894" s="257"/>
      <c r="AE2894" s="257"/>
      <c r="AP2894" s="257"/>
      <c r="AQ2894" s="257"/>
      <c r="AT2894" s="257"/>
      <c r="AU2894" s="257"/>
      <c r="BF2894" s="257"/>
      <c r="BG2894" s="257"/>
      <c r="BJ2894" s="257"/>
      <c r="BK2894" s="257"/>
    </row>
    <row r="2895" spans="10:63">
      <c r="J2895" s="257"/>
      <c r="K2895" s="257"/>
      <c r="L2895" s="257"/>
      <c r="M2895" s="257"/>
      <c r="N2895" s="257"/>
      <c r="O2895" s="257"/>
      <c r="P2895" s="257"/>
      <c r="Q2895" s="257"/>
      <c r="Z2895" s="257"/>
      <c r="AA2895" s="257"/>
      <c r="AD2895" s="257"/>
      <c r="AE2895" s="257"/>
      <c r="AP2895" s="257"/>
      <c r="AQ2895" s="257"/>
      <c r="AT2895" s="257"/>
      <c r="AU2895" s="257"/>
      <c r="BF2895" s="257"/>
      <c r="BG2895" s="257"/>
      <c r="BJ2895" s="257"/>
      <c r="BK2895" s="257"/>
    </row>
    <row r="2896" spans="10:63">
      <c r="J2896" s="257"/>
      <c r="K2896" s="257"/>
      <c r="M2896" s="257"/>
      <c r="N2896" s="257"/>
      <c r="O2896" s="257"/>
      <c r="Q2896" s="257"/>
      <c r="R2896" s="257"/>
      <c r="Z2896" s="257"/>
      <c r="AA2896" s="257"/>
      <c r="AD2896" s="257"/>
      <c r="AE2896" s="257"/>
      <c r="AP2896" s="257"/>
      <c r="AQ2896" s="257"/>
      <c r="AT2896" s="257"/>
      <c r="AU2896" s="257"/>
      <c r="BF2896" s="257"/>
      <c r="BG2896" s="257"/>
      <c r="BJ2896" s="257"/>
      <c r="BK2896" s="257"/>
    </row>
    <row r="2897" spans="10:63">
      <c r="J2897" s="257"/>
      <c r="K2897" s="257"/>
      <c r="N2897" s="257"/>
      <c r="O2897" s="257"/>
      <c r="Z2897" s="257"/>
      <c r="AA2897" s="257"/>
      <c r="AD2897" s="257"/>
      <c r="AE2897" s="257"/>
      <c r="AP2897" s="257"/>
      <c r="AQ2897" s="257"/>
      <c r="AT2897" s="257"/>
      <c r="AU2897" s="257"/>
      <c r="BF2897" s="257"/>
      <c r="BG2897" s="257"/>
      <c r="BJ2897" s="257"/>
      <c r="BK2897" s="257"/>
    </row>
    <row r="2898" spans="10:63">
      <c r="J2898" s="257"/>
      <c r="K2898" s="257"/>
      <c r="N2898" s="257"/>
      <c r="O2898" s="257"/>
      <c r="Z2898" s="257"/>
      <c r="AA2898" s="257"/>
      <c r="AD2898" s="257"/>
      <c r="AE2898" s="257"/>
      <c r="AP2898" s="257"/>
      <c r="AQ2898" s="257"/>
      <c r="AT2898" s="257"/>
      <c r="AU2898" s="257"/>
      <c r="BF2898" s="257"/>
      <c r="BG2898" s="257"/>
      <c r="BJ2898" s="257"/>
      <c r="BK2898" s="257"/>
    </row>
    <row r="2899" spans="10:63">
      <c r="J2899" s="257"/>
      <c r="K2899" s="257"/>
      <c r="N2899" s="257"/>
      <c r="O2899" s="257"/>
      <c r="Z2899" s="257"/>
      <c r="AA2899" s="257"/>
      <c r="AD2899" s="257"/>
      <c r="AE2899" s="257"/>
      <c r="AP2899" s="257"/>
      <c r="AQ2899" s="257"/>
      <c r="AT2899" s="257"/>
      <c r="AU2899" s="257"/>
      <c r="BF2899" s="257"/>
      <c r="BG2899" s="257"/>
      <c r="BJ2899" s="257"/>
      <c r="BK2899" s="257"/>
    </row>
    <row r="2900" spans="10:63">
      <c r="J2900" s="257"/>
      <c r="K2900" s="257"/>
      <c r="N2900" s="257"/>
      <c r="O2900" s="257"/>
      <c r="P2900" s="257"/>
      <c r="Q2900" s="257"/>
      <c r="Z2900" s="257"/>
      <c r="AA2900" s="257"/>
      <c r="AD2900" s="257"/>
      <c r="AE2900" s="257"/>
      <c r="AP2900" s="257"/>
      <c r="AQ2900" s="257"/>
      <c r="AT2900" s="257"/>
      <c r="AU2900" s="257"/>
      <c r="BF2900" s="257"/>
      <c r="BG2900" s="257"/>
      <c r="BJ2900" s="257"/>
      <c r="BK2900" s="257"/>
    </row>
    <row r="2901" spans="10:63">
      <c r="J2901" s="257"/>
      <c r="K2901" s="257"/>
      <c r="M2901" s="257"/>
      <c r="N2901" s="257"/>
      <c r="O2901" s="257"/>
      <c r="Q2901" s="257"/>
      <c r="R2901" s="257"/>
      <c r="Z2901" s="257"/>
      <c r="AA2901" s="257"/>
      <c r="AD2901" s="257"/>
      <c r="AE2901" s="257"/>
      <c r="AP2901" s="257"/>
      <c r="AQ2901" s="257"/>
      <c r="AT2901" s="257"/>
      <c r="AU2901" s="257"/>
      <c r="BF2901" s="257"/>
      <c r="BG2901" s="257"/>
      <c r="BJ2901" s="257"/>
      <c r="BK2901" s="257"/>
    </row>
    <row r="2902" spans="10:63">
      <c r="J2902" s="257"/>
      <c r="K2902" s="257"/>
      <c r="L2902" s="257"/>
      <c r="N2902" s="257"/>
      <c r="O2902" s="257"/>
      <c r="P2902" s="257"/>
      <c r="Z2902" s="257"/>
      <c r="AA2902" s="257"/>
      <c r="AD2902" s="257"/>
      <c r="AE2902" s="257"/>
      <c r="AP2902" s="257"/>
      <c r="AQ2902" s="257"/>
      <c r="AT2902" s="257"/>
      <c r="AU2902" s="257"/>
      <c r="BF2902" s="257"/>
      <c r="BG2902" s="257"/>
      <c r="BJ2902" s="257"/>
      <c r="BK2902" s="257"/>
    </row>
    <row r="2903" spans="10:63">
      <c r="J2903" s="257"/>
      <c r="K2903" s="257"/>
      <c r="L2903" s="257"/>
      <c r="N2903" s="257"/>
      <c r="O2903" s="257"/>
      <c r="P2903" s="257"/>
      <c r="Z2903" s="257"/>
      <c r="AA2903" s="257"/>
      <c r="AD2903" s="257"/>
      <c r="AE2903" s="257"/>
      <c r="AP2903" s="257"/>
      <c r="AQ2903" s="257"/>
      <c r="AT2903" s="257"/>
      <c r="AU2903" s="257"/>
      <c r="BF2903" s="257"/>
      <c r="BG2903" s="257"/>
      <c r="BJ2903" s="257"/>
      <c r="BK2903" s="257"/>
    </row>
    <row r="2904" spans="10:63">
      <c r="J2904" s="257"/>
      <c r="K2904" s="257"/>
      <c r="N2904" s="257"/>
      <c r="O2904" s="257"/>
      <c r="Z2904" s="257"/>
      <c r="AA2904" s="257"/>
      <c r="AD2904" s="257"/>
      <c r="AE2904" s="257"/>
      <c r="AP2904" s="257"/>
      <c r="AQ2904" s="257"/>
      <c r="AT2904" s="257"/>
      <c r="AU2904" s="257"/>
      <c r="BF2904" s="257"/>
      <c r="BG2904" s="257"/>
      <c r="BJ2904" s="257"/>
      <c r="BK2904" s="257"/>
    </row>
    <row r="2905" spans="10:63">
      <c r="J2905" s="257"/>
      <c r="K2905" s="257"/>
      <c r="N2905" s="257"/>
      <c r="O2905" s="257"/>
      <c r="Z2905" s="257"/>
      <c r="AA2905" s="257"/>
      <c r="AD2905" s="257"/>
      <c r="AE2905" s="257"/>
      <c r="AP2905" s="257"/>
      <c r="AQ2905" s="257"/>
      <c r="AT2905" s="257"/>
      <c r="AU2905" s="257"/>
      <c r="BF2905" s="257"/>
      <c r="BG2905" s="257"/>
      <c r="BJ2905" s="257"/>
      <c r="BK2905" s="257"/>
    </row>
    <row r="2906" spans="10:63">
      <c r="J2906" s="257"/>
      <c r="K2906" s="257"/>
      <c r="L2906" s="257"/>
      <c r="M2906" s="257"/>
      <c r="N2906" s="257"/>
      <c r="O2906" s="257"/>
      <c r="P2906" s="257"/>
      <c r="Q2906" s="257"/>
      <c r="Z2906" s="257"/>
      <c r="AA2906" s="257"/>
      <c r="AD2906" s="257"/>
      <c r="AE2906" s="257"/>
      <c r="AP2906" s="257"/>
      <c r="AQ2906" s="257"/>
      <c r="AT2906" s="257"/>
      <c r="AU2906" s="257"/>
      <c r="BF2906" s="257"/>
      <c r="BG2906" s="257"/>
      <c r="BJ2906" s="257"/>
      <c r="BK2906" s="257"/>
    </row>
    <row r="2907" spans="10:63">
      <c r="J2907" s="257"/>
      <c r="K2907" s="257"/>
      <c r="N2907" s="257"/>
      <c r="O2907" s="257"/>
      <c r="Z2907" s="257"/>
      <c r="AA2907" s="257"/>
      <c r="AD2907" s="257"/>
      <c r="AE2907" s="257"/>
      <c r="AP2907" s="257"/>
      <c r="AQ2907" s="257"/>
      <c r="AT2907" s="257"/>
      <c r="AU2907" s="257"/>
      <c r="BF2907" s="257"/>
      <c r="BG2907" s="257"/>
      <c r="BJ2907" s="257"/>
      <c r="BK2907" s="257"/>
    </row>
    <row r="2908" spans="10:63">
      <c r="J2908" s="257"/>
      <c r="K2908" s="257"/>
      <c r="N2908" s="257"/>
      <c r="O2908" s="257"/>
      <c r="Z2908" s="257"/>
      <c r="AA2908" s="257"/>
      <c r="AD2908" s="257"/>
      <c r="AE2908" s="257"/>
      <c r="AP2908" s="257"/>
      <c r="AQ2908" s="257"/>
      <c r="AT2908" s="257"/>
      <c r="AU2908" s="257"/>
      <c r="BF2908" s="257"/>
      <c r="BG2908" s="257"/>
      <c r="BJ2908" s="257"/>
      <c r="BK2908" s="257"/>
    </row>
    <row r="2909" spans="10:63">
      <c r="J2909" s="257"/>
      <c r="K2909" s="257"/>
      <c r="L2909" s="257"/>
      <c r="N2909" s="257"/>
      <c r="O2909" s="257"/>
      <c r="P2909" s="257"/>
      <c r="Z2909" s="257"/>
      <c r="AA2909" s="257"/>
      <c r="AD2909" s="257"/>
      <c r="AE2909" s="257"/>
      <c r="AP2909" s="257"/>
      <c r="AQ2909" s="257"/>
      <c r="AT2909" s="257"/>
      <c r="AU2909" s="257"/>
      <c r="BF2909" s="257"/>
      <c r="BG2909" s="257"/>
      <c r="BJ2909" s="257"/>
      <c r="BK2909" s="257"/>
    </row>
    <row r="2910" spans="10:63">
      <c r="J2910" s="257"/>
      <c r="K2910" s="257"/>
      <c r="L2910" s="257"/>
      <c r="N2910" s="257"/>
      <c r="O2910" s="257"/>
      <c r="P2910" s="257"/>
      <c r="Z2910" s="257"/>
      <c r="AA2910" s="257"/>
      <c r="AD2910" s="257"/>
      <c r="AE2910" s="257"/>
      <c r="AP2910" s="257"/>
      <c r="AQ2910" s="257"/>
      <c r="AT2910" s="257"/>
      <c r="AU2910" s="257"/>
      <c r="BF2910" s="257"/>
      <c r="BG2910" s="257"/>
      <c r="BJ2910" s="257"/>
      <c r="BK2910" s="257"/>
    </row>
    <row r="2911" spans="10:63">
      <c r="J2911" s="257"/>
      <c r="K2911" s="257"/>
      <c r="L2911" s="257"/>
      <c r="N2911" s="257"/>
      <c r="O2911" s="257"/>
      <c r="P2911" s="257"/>
      <c r="Z2911" s="257"/>
      <c r="AA2911" s="257"/>
      <c r="AD2911" s="257"/>
      <c r="AE2911" s="257"/>
      <c r="AP2911" s="257"/>
      <c r="AQ2911" s="257"/>
      <c r="AT2911" s="257"/>
      <c r="AU2911" s="257"/>
      <c r="BF2911" s="257"/>
      <c r="BG2911" s="257"/>
      <c r="BJ2911" s="257"/>
      <c r="BK2911" s="257"/>
    </row>
    <row r="2912" spans="10:63">
      <c r="J2912" s="257"/>
      <c r="K2912" s="257"/>
      <c r="L2912" s="257"/>
      <c r="N2912" s="257"/>
      <c r="O2912" s="257"/>
      <c r="P2912" s="257"/>
      <c r="Z2912" s="257"/>
      <c r="AA2912" s="257"/>
      <c r="AD2912" s="257"/>
      <c r="AE2912" s="257"/>
      <c r="AP2912" s="257"/>
      <c r="AQ2912" s="257"/>
      <c r="AT2912" s="257"/>
      <c r="AU2912" s="257"/>
      <c r="BF2912" s="257"/>
      <c r="BG2912" s="257"/>
      <c r="BJ2912" s="257"/>
      <c r="BK2912" s="257"/>
    </row>
    <row r="2913" spans="10:63">
      <c r="J2913" s="257"/>
      <c r="K2913" s="257"/>
      <c r="L2913" s="257"/>
      <c r="N2913" s="257"/>
      <c r="O2913" s="257"/>
      <c r="P2913" s="257"/>
      <c r="Z2913" s="257"/>
      <c r="AA2913" s="257"/>
      <c r="AD2913" s="257"/>
      <c r="AE2913" s="257"/>
      <c r="AP2913" s="257"/>
      <c r="AQ2913" s="257"/>
      <c r="AT2913" s="257"/>
      <c r="AU2913" s="257"/>
      <c r="BF2913" s="257"/>
      <c r="BG2913" s="257"/>
      <c r="BJ2913" s="257"/>
      <c r="BK2913" s="257"/>
    </row>
    <row r="2914" spans="10:63">
      <c r="J2914" s="257"/>
      <c r="K2914" s="257"/>
      <c r="L2914" s="257"/>
      <c r="N2914" s="257"/>
      <c r="O2914" s="257"/>
      <c r="P2914" s="257"/>
      <c r="Z2914" s="257"/>
      <c r="AA2914" s="257"/>
      <c r="AD2914" s="257"/>
      <c r="AE2914" s="257"/>
      <c r="AP2914" s="257"/>
      <c r="AQ2914" s="257"/>
      <c r="AT2914" s="257"/>
      <c r="AU2914" s="257"/>
      <c r="BF2914" s="257"/>
      <c r="BG2914" s="257"/>
      <c r="BJ2914" s="257"/>
      <c r="BK2914" s="257"/>
    </row>
    <row r="2915" spans="10:63">
      <c r="J2915" s="257"/>
      <c r="K2915" s="257"/>
      <c r="L2915" s="257"/>
      <c r="M2915" s="257"/>
      <c r="N2915" s="257"/>
      <c r="O2915" s="257"/>
      <c r="P2915" s="257"/>
      <c r="Q2915" s="257"/>
      <c r="Z2915" s="257"/>
      <c r="AA2915" s="257"/>
      <c r="AD2915" s="257"/>
      <c r="AE2915" s="257"/>
      <c r="AP2915" s="257"/>
      <c r="AQ2915" s="257"/>
      <c r="AT2915" s="257"/>
      <c r="AU2915" s="257"/>
      <c r="BF2915" s="257"/>
      <c r="BG2915" s="257"/>
      <c r="BJ2915" s="257"/>
      <c r="BK2915" s="257"/>
    </row>
    <row r="2916" spans="10:63">
      <c r="J2916" s="257"/>
      <c r="K2916" s="257"/>
      <c r="L2916" s="257"/>
      <c r="N2916" s="257"/>
      <c r="O2916" s="257"/>
      <c r="P2916" s="257"/>
      <c r="Z2916" s="257"/>
      <c r="AA2916" s="257"/>
      <c r="AD2916" s="257"/>
      <c r="AE2916" s="257"/>
      <c r="AP2916" s="257"/>
      <c r="AQ2916" s="257"/>
      <c r="AT2916" s="257"/>
      <c r="AU2916" s="257"/>
      <c r="BF2916" s="257"/>
      <c r="BG2916" s="257"/>
      <c r="BJ2916" s="257"/>
      <c r="BK2916" s="257"/>
    </row>
    <row r="2917" spans="10:63">
      <c r="J2917" s="257"/>
      <c r="K2917" s="257"/>
      <c r="N2917" s="257"/>
      <c r="O2917" s="257"/>
      <c r="Z2917" s="257"/>
      <c r="AA2917" s="257"/>
      <c r="AD2917" s="257"/>
      <c r="AE2917" s="257"/>
      <c r="AP2917" s="257"/>
      <c r="AQ2917" s="257"/>
      <c r="AT2917" s="257"/>
      <c r="AU2917" s="257"/>
      <c r="BF2917" s="257"/>
      <c r="BG2917" s="257"/>
      <c r="BJ2917" s="257"/>
      <c r="BK2917" s="257"/>
    </row>
    <row r="2918" spans="10:63">
      <c r="J2918" s="257"/>
      <c r="K2918" s="257"/>
      <c r="N2918" s="257"/>
      <c r="O2918" s="257"/>
      <c r="Z2918" s="257"/>
      <c r="AA2918" s="257"/>
      <c r="AD2918" s="257"/>
      <c r="AE2918" s="257"/>
      <c r="AP2918" s="257"/>
      <c r="AQ2918" s="257"/>
      <c r="AT2918" s="257"/>
      <c r="AU2918" s="257"/>
      <c r="BF2918" s="257"/>
      <c r="BG2918" s="257"/>
      <c r="BJ2918" s="257"/>
      <c r="BK2918" s="257"/>
    </row>
    <row r="2919" spans="10:63">
      <c r="J2919" s="257"/>
      <c r="K2919" s="257"/>
      <c r="N2919" s="257"/>
      <c r="O2919" s="257"/>
      <c r="Z2919" s="257"/>
      <c r="AA2919" s="257"/>
      <c r="AD2919" s="257"/>
      <c r="AE2919" s="257"/>
      <c r="AP2919" s="257"/>
      <c r="AQ2919" s="257"/>
      <c r="AT2919" s="257"/>
      <c r="AU2919" s="257"/>
      <c r="BF2919" s="257"/>
      <c r="BG2919" s="257"/>
      <c r="BJ2919" s="257"/>
      <c r="BK2919" s="257"/>
    </row>
    <row r="2920" spans="10:63">
      <c r="J2920" s="257"/>
      <c r="K2920" s="257"/>
      <c r="N2920" s="257"/>
      <c r="O2920" s="257"/>
      <c r="Z2920" s="257"/>
      <c r="AA2920" s="257"/>
      <c r="AD2920" s="257"/>
      <c r="AE2920" s="257"/>
      <c r="AP2920" s="257"/>
      <c r="AQ2920" s="257"/>
      <c r="AT2920" s="257"/>
      <c r="AU2920" s="257"/>
      <c r="BF2920" s="257"/>
      <c r="BG2920" s="257"/>
      <c r="BJ2920" s="257"/>
      <c r="BK2920" s="257"/>
    </row>
    <row r="2921" spans="10:63">
      <c r="J2921" s="257"/>
      <c r="K2921" s="257"/>
      <c r="L2921" s="257"/>
      <c r="N2921" s="257"/>
      <c r="O2921" s="257"/>
      <c r="P2921" s="257"/>
      <c r="Z2921" s="257"/>
      <c r="AA2921" s="257"/>
      <c r="AD2921" s="257"/>
      <c r="AE2921" s="257"/>
      <c r="AP2921" s="257"/>
      <c r="AQ2921" s="257"/>
      <c r="AT2921" s="257"/>
      <c r="AU2921" s="257"/>
      <c r="BF2921" s="257"/>
      <c r="BG2921" s="257"/>
      <c r="BJ2921" s="257"/>
      <c r="BK2921" s="257"/>
    </row>
    <row r="2922" spans="10:63">
      <c r="J2922" s="257"/>
      <c r="K2922" s="257"/>
      <c r="N2922" s="257"/>
      <c r="O2922" s="257"/>
      <c r="Z2922" s="257"/>
      <c r="AA2922" s="257"/>
      <c r="AD2922" s="257"/>
      <c r="AE2922" s="257"/>
      <c r="AP2922" s="257"/>
      <c r="AQ2922" s="257"/>
      <c r="AT2922" s="257"/>
      <c r="AU2922" s="257"/>
      <c r="BF2922" s="257"/>
      <c r="BG2922" s="257"/>
      <c r="BJ2922" s="257"/>
      <c r="BK2922" s="257"/>
    </row>
    <row r="2923" spans="10:63">
      <c r="J2923" s="257"/>
      <c r="K2923" s="257"/>
      <c r="L2923" s="257"/>
      <c r="M2923" s="257"/>
      <c r="N2923" s="257"/>
      <c r="O2923" s="257"/>
      <c r="P2923" s="257"/>
      <c r="Q2923" s="257"/>
      <c r="Z2923" s="257"/>
      <c r="AA2923" s="257"/>
      <c r="AD2923" s="257"/>
      <c r="AE2923" s="257"/>
      <c r="AP2923" s="257"/>
      <c r="AQ2923" s="257"/>
      <c r="AT2923" s="257"/>
      <c r="AU2923" s="257"/>
      <c r="BF2923" s="257"/>
      <c r="BG2923" s="257"/>
      <c r="BJ2923" s="257"/>
      <c r="BK2923" s="257"/>
    </row>
    <row r="2924" spans="10:63">
      <c r="J2924" s="257"/>
      <c r="K2924" s="257"/>
      <c r="N2924" s="257"/>
      <c r="O2924" s="257"/>
      <c r="Z2924" s="257"/>
      <c r="AA2924" s="257"/>
      <c r="AD2924" s="257"/>
      <c r="AE2924" s="257"/>
      <c r="AP2924" s="257"/>
      <c r="AQ2924" s="257"/>
      <c r="AT2924" s="257"/>
      <c r="AU2924" s="257"/>
      <c r="BF2924" s="257"/>
      <c r="BG2924" s="257"/>
      <c r="BJ2924" s="257"/>
      <c r="BK2924" s="257"/>
    </row>
    <row r="2925" spans="10:63">
      <c r="J2925" s="257"/>
      <c r="K2925" s="257"/>
      <c r="N2925" s="257"/>
      <c r="O2925" s="257"/>
      <c r="Z2925" s="257"/>
      <c r="AA2925" s="257"/>
      <c r="AD2925" s="257"/>
      <c r="AE2925" s="257"/>
      <c r="AP2925" s="257"/>
      <c r="AQ2925" s="257"/>
      <c r="AT2925" s="257"/>
      <c r="AU2925" s="257"/>
      <c r="BF2925" s="257"/>
      <c r="BG2925" s="257"/>
      <c r="BJ2925" s="257"/>
      <c r="BK2925" s="257"/>
    </row>
    <row r="2926" spans="10:63">
      <c r="J2926" s="257"/>
      <c r="K2926" s="257"/>
      <c r="L2926" s="257"/>
      <c r="N2926" s="257"/>
      <c r="O2926" s="257"/>
      <c r="P2926" s="257"/>
      <c r="Z2926" s="257"/>
      <c r="AA2926" s="257"/>
      <c r="AD2926" s="257"/>
      <c r="AE2926" s="257"/>
      <c r="AP2926" s="257"/>
      <c r="AQ2926" s="257"/>
      <c r="AT2926" s="257"/>
      <c r="AU2926" s="257"/>
      <c r="BF2926" s="257"/>
      <c r="BG2926" s="257"/>
      <c r="BJ2926" s="257"/>
      <c r="BK2926" s="257"/>
    </row>
    <row r="2927" spans="10:63">
      <c r="J2927" s="257"/>
      <c r="K2927" s="257"/>
      <c r="L2927" s="257"/>
      <c r="M2927" s="257"/>
      <c r="N2927" s="257"/>
      <c r="O2927" s="257"/>
      <c r="P2927" s="257"/>
      <c r="Q2927" s="257"/>
      <c r="Z2927" s="257"/>
      <c r="AA2927" s="257"/>
      <c r="AD2927" s="257"/>
      <c r="AE2927" s="257"/>
      <c r="AP2927" s="257"/>
      <c r="AQ2927" s="257"/>
      <c r="AT2927" s="257"/>
      <c r="AU2927" s="257"/>
      <c r="BF2927" s="257"/>
      <c r="BG2927" s="257"/>
      <c r="BJ2927" s="257"/>
      <c r="BK2927" s="257"/>
    </row>
    <row r="2928" spans="10:63">
      <c r="J2928" s="257"/>
      <c r="K2928" s="257"/>
      <c r="M2928" s="257"/>
      <c r="N2928" s="257"/>
      <c r="O2928" s="257"/>
      <c r="Q2928" s="257"/>
      <c r="R2928" s="257"/>
      <c r="Z2928" s="257"/>
      <c r="AA2928" s="257"/>
      <c r="AD2928" s="257"/>
      <c r="AE2928" s="257"/>
      <c r="AP2928" s="257"/>
      <c r="AQ2928" s="257"/>
      <c r="AT2928" s="257"/>
      <c r="AU2928" s="257"/>
      <c r="BF2928" s="257"/>
      <c r="BG2928" s="257"/>
      <c r="BJ2928" s="257"/>
      <c r="BK2928" s="257"/>
    </row>
    <row r="2929" spans="10:63">
      <c r="J2929" s="257"/>
      <c r="K2929" s="257"/>
      <c r="N2929" s="257"/>
      <c r="O2929" s="257"/>
      <c r="R2929" s="257"/>
      <c r="Z2929" s="257"/>
      <c r="AA2929" s="257"/>
      <c r="AD2929" s="257"/>
      <c r="AE2929" s="257"/>
      <c r="AP2929" s="257"/>
      <c r="AQ2929" s="257"/>
      <c r="AT2929" s="257"/>
      <c r="AU2929" s="257"/>
      <c r="BF2929" s="257"/>
      <c r="BG2929" s="257"/>
      <c r="BJ2929" s="257"/>
      <c r="BK2929" s="257"/>
    </row>
    <row r="2930" spans="10:63">
      <c r="J2930" s="257"/>
      <c r="K2930" s="257"/>
      <c r="L2930" s="257"/>
      <c r="M2930" s="257"/>
      <c r="N2930" s="257"/>
      <c r="O2930" s="257"/>
      <c r="P2930" s="257"/>
      <c r="Q2930" s="257"/>
      <c r="Z2930" s="257"/>
      <c r="AA2930" s="257"/>
      <c r="AD2930" s="257"/>
      <c r="AE2930" s="257"/>
      <c r="AP2930" s="257"/>
      <c r="AQ2930" s="257"/>
      <c r="AT2930" s="257"/>
      <c r="AU2930" s="257"/>
      <c r="BF2930" s="257"/>
      <c r="BG2930" s="257"/>
      <c r="BJ2930" s="257"/>
      <c r="BK2930" s="257"/>
    </row>
    <row r="2931" spans="10:63">
      <c r="J2931" s="257"/>
      <c r="K2931" s="257"/>
      <c r="N2931" s="257"/>
      <c r="O2931" s="257"/>
      <c r="Z2931" s="257"/>
      <c r="AA2931" s="257"/>
      <c r="AD2931" s="257"/>
      <c r="AE2931" s="257"/>
      <c r="AP2931" s="257"/>
      <c r="AQ2931" s="257"/>
      <c r="AT2931" s="257"/>
      <c r="AU2931" s="257"/>
      <c r="BF2931" s="257"/>
      <c r="BG2931" s="257"/>
      <c r="BJ2931" s="257"/>
      <c r="BK2931" s="257"/>
    </row>
    <row r="2932" spans="10:63">
      <c r="J2932" s="257"/>
      <c r="K2932" s="257"/>
      <c r="N2932" s="257"/>
      <c r="O2932" s="257"/>
      <c r="Z2932" s="257"/>
      <c r="AA2932" s="257"/>
      <c r="AD2932" s="257"/>
      <c r="AE2932" s="257"/>
      <c r="AP2932" s="257"/>
      <c r="AQ2932" s="257"/>
      <c r="AT2932" s="257"/>
      <c r="AU2932" s="257"/>
      <c r="BF2932" s="257"/>
      <c r="BG2932" s="257"/>
      <c r="BJ2932" s="257"/>
      <c r="BK2932" s="257"/>
    </row>
    <row r="2933" spans="10:63">
      <c r="J2933" s="257"/>
      <c r="K2933" s="257"/>
      <c r="N2933" s="257"/>
      <c r="O2933" s="257"/>
      <c r="Z2933" s="257"/>
      <c r="AA2933" s="257"/>
      <c r="AD2933" s="257"/>
      <c r="AE2933" s="257"/>
      <c r="AP2933" s="257"/>
      <c r="AQ2933" s="257"/>
      <c r="AT2933" s="257"/>
      <c r="AU2933" s="257"/>
      <c r="BF2933" s="257"/>
      <c r="BG2933" s="257"/>
      <c r="BJ2933" s="257"/>
      <c r="BK2933" s="257"/>
    </row>
    <row r="2934" spans="10:63">
      <c r="J2934" s="257"/>
      <c r="K2934" s="257"/>
      <c r="N2934" s="257"/>
      <c r="O2934" s="257"/>
      <c r="Z2934" s="257"/>
      <c r="AA2934" s="257"/>
      <c r="AD2934" s="257"/>
      <c r="AE2934" s="257"/>
      <c r="AP2934" s="257"/>
      <c r="AQ2934" s="257"/>
      <c r="AT2934" s="257"/>
      <c r="AU2934" s="257"/>
      <c r="BF2934" s="257"/>
      <c r="BG2934" s="257"/>
      <c r="BJ2934" s="257"/>
      <c r="BK2934" s="257"/>
    </row>
    <row r="2935" spans="10:63">
      <c r="J2935" s="257"/>
      <c r="K2935" s="257"/>
      <c r="N2935" s="257"/>
      <c r="O2935" s="257"/>
      <c r="Z2935" s="257"/>
      <c r="AA2935" s="257"/>
      <c r="AD2935" s="257"/>
      <c r="AE2935" s="257"/>
      <c r="AP2935" s="257"/>
      <c r="AQ2935" s="257"/>
      <c r="AT2935" s="257"/>
      <c r="AU2935" s="257"/>
      <c r="BF2935" s="257"/>
      <c r="BG2935" s="257"/>
      <c r="BJ2935" s="257"/>
      <c r="BK2935" s="257"/>
    </row>
    <row r="2936" spans="10:63">
      <c r="J2936" s="257"/>
      <c r="K2936" s="257"/>
      <c r="N2936" s="257"/>
      <c r="O2936" s="257"/>
      <c r="Z2936" s="257"/>
      <c r="AA2936" s="257"/>
      <c r="AD2936" s="257"/>
      <c r="AE2936" s="257"/>
      <c r="AP2936" s="257"/>
      <c r="AQ2936" s="257"/>
      <c r="AT2936" s="257"/>
      <c r="AU2936" s="257"/>
      <c r="BF2936" s="257"/>
      <c r="BG2936" s="257"/>
      <c r="BJ2936" s="257"/>
      <c r="BK2936" s="257"/>
    </row>
    <row r="2937" spans="10:63">
      <c r="J2937" s="257"/>
      <c r="K2937" s="257"/>
      <c r="L2937" s="257"/>
      <c r="N2937" s="257"/>
      <c r="O2937" s="257"/>
      <c r="P2937" s="257"/>
      <c r="Z2937" s="257"/>
      <c r="AA2937" s="257"/>
      <c r="AD2937" s="257"/>
      <c r="AE2937" s="257"/>
      <c r="AP2937" s="257"/>
      <c r="AQ2937" s="257"/>
      <c r="AT2937" s="257"/>
      <c r="AU2937" s="257"/>
      <c r="BF2937" s="257"/>
      <c r="BG2937" s="257"/>
      <c r="BJ2937" s="257"/>
      <c r="BK2937" s="257"/>
    </row>
    <row r="2938" spans="10:63">
      <c r="J2938" s="257"/>
      <c r="K2938" s="257"/>
      <c r="N2938" s="257"/>
      <c r="O2938" s="257"/>
      <c r="Z2938" s="257"/>
      <c r="AA2938" s="257"/>
      <c r="AD2938" s="257"/>
      <c r="AE2938" s="257"/>
      <c r="AP2938" s="257"/>
      <c r="AQ2938" s="257"/>
      <c r="AT2938" s="257"/>
      <c r="AU2938" s="257"/>
      <c r="BF2938" s="257"/>
      <c r="BG2938" s="257"/>
      <c r="BJ2938" s="257"/>
      <c r="BK2938" s="257"/>
    </row>
    <row r="2939" spans="10:63">
      <c r="J2939" s="257"/>
      <c r="K2939" s="257"/>
      <c r="N2939" s="257"/>
      <c r="O2939" s="257"/>
      <c r="Z2939" s="257"/>
      <c r="AA2939" s="257"/>
      <c r="AD2939" s="257"/>
      <c r="AE2939" s="257"/>
      <c r="AP2939" s="257"/>
      <c r="AQ2939" s="257"/>
      <c r="AT2939" s="257"/>
      <c r="AU2939" s="257"/>
      <c r="BF2939" s="257"/>
      <c r="BG2939" s="257"/>
      <c r="BJ2939" s="257"/>
      <c r="BK2939" s="257"/>
    </row>
    <row r="2940" spans="10:63">
      <c r="J2940" s="257"/>
      <c r="K2940" s="257"/>
      <c r="L2940" s="257"/>
      <c r="M2940" s="257"/>
      <c r="N2940" s="257"/>
      <c r="O2940" s="257"/>
      <c r="P2940" s="257"/>
      <c r="Q2940" s="257"/>
      <c r="Z2940" s="257"/>
      <c r="AA2940" s="257"/>
      <c r="AD2940" s="257"/>
      <c r="AE2940" s="257"/>
      <c r="AP2940" s="257"/>
      <c r="AQ2940" s="257"/>
      <c r="AT2940" s="257"/>
      <c r="AU2940" s="257"/>
      <c r="BF2940" s="257"/>
      <c r="BG2940" s="257"/>
      <c r="BJ2940" s="257"/>
      <c r="BK2940" s="257"/>
    </row>
    <row r="2941" spans="10:63">
      <c r="J2941" s="257"/>
      <c r="K2941" s="257"/>
      <c r="N2941" s="257"/>
      <c r="O2941" s="257"/>
      <c r="Z2941" s="257"/>
      <c r="AA2941" s="257"/>
      <c r="AD2941" s="257"/>
      <c r="AE2941" s="257"/>
      <c r="AP2941" s="257"/>
      <c r="AQ2941" s="257"/>
      <c r="AT2941" s="257"/>
      <c r="AU2941" s="257"/>
      <c r="BF2941" s="257"/>
      <c r="BG2941" s="257"/>
      <c r="BJ2941" s="257"/>
      <c r="BK2941" s="257"/>
    </row>
    <row r="2942" spans="10:63">
      <c r="J2942" s="257"/>
      <c r="K2942" s="257"/>
      <c r="M2942" s="257"/>
      <c r="N2942" s="257"/>
      <c r="O2942" s="257"/>
      <c r="Q2942" s="257"/>
      <c r="R2942" s="257"/>
      <c r="Z2942" s="257"/>
      <c r="AA2942" s="257"/>
      <c r="AD2942" s="257"/>
      <c r="AE2942" s="257"/>
      <c r="AP2942" s="257"/>
      <c r="AQ2942" s="257"/>
      <c r="AT2942" s="257"/>
      <c r="AU2942" s="257"/>
      <c r="BF2942" s="257"/>
      <c r="BG2942" s="257"/>
      <c r="BJ2942" s="257"/>
      <c r="BK2942" s="257"/>
    </row>
    <row r="2943" spans="10:63">
      <c r="J2943" s="257"/>
      <c r="K2943" s="257"/>
      <c r="N2943" s="257"/>
      <c r="O2943" s="257"/>
      <c r="R2943" s="257"/>
      <c r="Z2943" s="257"/>
      <c r="AA2943" s="257"/>
      <c r="AD2943" s="257"/>
      <c r="AE2943" s="257"/>
      <c r="AP2943" s="257"/>
      <c r="AQ2943" s="257"/>
      <c r="AT2943" s="257"/>
      <c r="AU2943" s="257"/>
      <c r="BF2943" s="257"/>
      <c r="BG2943" s="257"/>
      <c r="BJ2943" s="257"/>
      <c r="BK2943" s="257"/>
    </row>
    <row r="2944" spans="10:63">
      <c r="J2944" s="257"/>
      <c r="K2944" s="257"/>
      <c r="M2944" s="257"/>
      <c r="N2944" s="257"/>
      <c r="O2944" s="257"/>
      <c r="Q2944" s="257"/>
      <c r="R2944" s="257"/>
      <c r="Z2944" s="257"/>
      <c r="AA2944" s="257"/>
      <c r="AD2944" s="257"/>
      <c r="AE2944" s="257"/>
      <c r="AP2944" s="257"/>
      <c r="AQ2944" s="257"/>
      <c r="AT2944" s="257"/>
      <c r="AU2944" s="257"/>
      <c r="BF2944" s="257"/>
      <c r="BG2944" s="257"/>
      <c r="BJ2944" s="257"/>
      <c r="BK2944" s="257"/>
    </row>
    <row r="2945" spans="10:63">
      <c r="J2945" s="257"/>
      <c r="K2945" s="257"/>
      <c r="M2945" s="257"/>
      <c r="N2945" s="257"/>
      <c r="O2945" s="257"/>
      <c r="Q2945" s="257"/>
      <c r="R2945" s="257"/>
      <c r="Z2945" s="257"/>
      <c r="AA2945" s="257"/>
      <c r="AD2945" s="257"/>
      <c r="AE2945" s="257"/>
      <c r="AP2945" s="257"/>
      <c r="AQ2945" s="257"/>
      <c r="AT2945" s="257"/>
      <c r="AU2945" s="257"/>
      <c r="BF2945" s="257"/>
      <c r="BG2945" s="257"/>
      <c r="BJ2945" s="257"/>
      <c r="BK2945" s="257"/>
    </row>
    <row r="2946" spans="10:63">
      <c r="J2946" s="257"/>
      <c r="K2946" s="257"/>
      <c r="L2946" s="257"/>
      <c r="M2946" s="257"/>
      <c r="N2946" s="257"/>
      <c r="O2946" s="257"/>
      <c r="P2946" s="257"/>
      <c r="Q2946" s="257"/>
      <c r="Z2946" s="257"/>
      <c r="AA2946" s="257"/>
      <c r="AD2946" s="257"/>
      <c r="AE2946" s="257"/>
      <c r="AP2946" s="257"/>
      <c r="AQ2946" s="257"/>
      <c r="AT2946" s="257"/>
      <c r="AU2946" s="257"/>
      <c r="BF2946" s="257"/>
      <c r="BG2946" s="257"/>
      <c r="BJ2946" s="257"/>
      <c r="BK2946" s="257"/>
    </row>
    <row r="2947" spans="10:63">
      <c r="J2947" s="257"/>
      <c r="K2947" s="257"/>
      <c r="N2947" s="257"/>
      <c r="O2947" s="257"/>
      <c r="Z2947" s="257"/>
      <c r="AA2947" s="257"/>
      <c r="AD2947" s="257"/>
      <c r="AE2947" s="257"/>
      <c r="AP2947" s="257"/>
      <c r="AQ2947" s="257"/>
      <c r="AT2947" s="257"/>
      <c r="AU2947" s="257"/>
      <c r="BF2947" s="257"/>
      <c r="BG2947" s="257"/>
      <c r="BJ2947" s="257"/>
      <c r="BK2947" s="257"/>
    </row>
    <row r="2948" spans="10:63">
      <c r="J2948" s="257"/>
      <c r="K2948" s="257"/>
      <c r="M2948" s="257"/>
      <c r="N2948" s="257"/>
      <c r="O2948" s="257"/>
      <c r="Q2948" s="257"/>
      <c r="R2948" s="257"/>
      <c r="Z2948" s="257"/>
      <c r="AA2948" s="257"/>
      <c r="AD2948" s="257"/>
      <c r="AE2948" s="257"/>
      <c r="AP2948" s="257"/>
      <c r="AQ2948" s="257"/>
      <c r="AT2948" s="257"/>
      <c r="AU2948" s="257"/>
      <c r="BF2948" s="257"/>
      <c r="BG2948" s="257"/>
      <c r="BJ2948" s="257"/>
      <c r="BK2948" s="257"/>
    </row>
    <row r="2949" spans="10:63">
      <c r="J2949" s="257"/>
      <c r="K2949" s="257"/>
      <c r="L2949" s="257"/>
      <c r="N2949" s="257"/>
      <c r="O2949" s="257"/>
      <c r="P2949" s="257"/>
      <c r="Z2949" s="257"/>
      <c r="AA2949" s="257"/>
      <c r="AD2949" s="257"/>
      <c r="AE2949" s="257"/>
      <c r="AP2949" s="257"/>
      <c r="AQ2949" s="257"/>
      <c r="AT2949" s="257"/>
      <c r="AU2949" s="257"/>
      <c r="BF2949" s="257"/>
      <c r="BG2949" s="257"/>
      <c r="BJ2949" s="257"/>
      <c r="BK2949" s="257"/>
    </row>
    <row r="2950" spans="10:63">
      <c r="J2950" s="257"/>
      <c r="K2950" s="257"/>
      <c r="L2950" s="257"/>
      <c r="N2950" s="257"/>
      <c r="O2950" s="257"/>
      <c r="P2950" s="257"/>
      <c r="Z2950" s="257"/>
      <c r="AA2950" s="257"/>
      <c r="AD2950" s="257"/>
      <c r="AE2950" s="257"/>
      <c r="AP2950" s="257"/>
      <c r="AQ2950" s="257"/>
      <c r="AT2950" s="257"/>
      <c r="AU2950" s="257"/>
      <c r="BF2950" s="257"/>
      <c r="BG2950" s="257"/>
      <c r="BJ2950" s="257"/>
      <c r="BK2950" s="257"/>
    </row>
    <row r="2951" spans="10:63">
      <c r="J2951" s="257"/>
      <c r="K2951" s="257"/>
      <c r="L2951" s="257"/>
      <c r="N2951" s="257"/>
      <c r="O2951" s="257"/>
      <c r="P2951" s="257"/>
      <c r="Z2951" s="257"/>
      <c r="AA2951" s="257"/>
      <c r="AD2951" s="257"/>
      <c r="AE2951" s="257"/>
      <c r="AP2951" s="257"/>
      <c r="AQ2951" s="257"/>
      <c r="AT2951" s="257"/>
      <c r="AU2951" s="257"/>
      <c r="BF2951" s="257"/>
      <c r="BG2951" s="257"/>
      <c r="BJ2951" s="257"/>
      <c r="BK2951" s="257"/>
    </row>
    <row r="2952" spans="10:63">
      <c r="J2952" s="257"/>
      <c r="K2952" s="257"/>
      <c r="L2952" s="257"/>
      <c r="M2952" s="257"/>
      <c r="N2952" s="257"/>
      <c r="O2952" s="257"/>
      <c r="P2952" s="257"/>
      <c r="Q2952" s="257"/>
      <c r="Z2952" s="257"/>
      <c r="AA2952" s="257"/>
      <c r="AD2952" s="257"/>
      <c r="AE2952" s="257"/>
      <c r="AP2952" s="257"/>
      <c r="AQ2952" s="257"/>
      <c r="AT2952" s="257"/>
      <c r="AU2952" s="257"/>
      <c r="BF2952" s="257"/>
      <c r="BG2952" s="257"/>
      <c r="BJ2952" s="257"/>
      <c r="BK2952" s="257"/>
    </row>
    <row r="2953" spans="10:63">
      <c r="J2953" s="257"/>
      <c r="K2953" s="257"/>
      <c r="N2953" s="257"/>
      <c r="O2953" s="257"/>
      <c r="Z2953" s="257"/>
      <c r="AA2953" s="257"/>
      <c r="AD2953" s="257"/>
      <c r="AE2953" s="257"/>
      <c r="AP2953" s="257"/>
      <c r="AQ2953" s="257"/>
      <c r="AT2953" s="257"/>
      <c r="AU2953" s="257"/>
      <c r="BF2953" s="257"/>
      <c r="BG2953" s="257"/>
      <c r="BJ2953" s="257"/>
      <c r="BK2953" s="257"/>
    </row>
    <row r="2954" spans="10:63">
      <c r="J2954" s="257"/>
      <c r="K2954" s="257"/>
      <c r="N2954" s="257"/>
      <c r="O2954" s="257"/>
      <c r="Z2954" s="257"/>
      <c r="AA2954" s="257"/>
      <c r="AD2954" s="257"/>
      <c r="AE2954" s="257"/>
      <c r="AP2954" s="257"/>
      <c r="AQ2954" s="257"/>
      <c r="AT2954" s="257"/>
      <c r="AU2954" s="257"/>
      <c r="BF2954" s="257"/>
      <c r="BG2954" s="257"/>
      <c r="BJ2954" s="257"/>
      <c r="BK2954" s="257"/>
    </row>
    <row r="2955" spans="10:63">
      <c r="J2955" s="257"/>
      <c r="K2955" s="257"/>
      <c r="L2955" s="257"/>
      <c r="M2955" s="257"/>
      <c r="N2955" s="257"/>
      <c r="O2955" s="257"/>
      <c r="P2955" s="257"/>
      <c r="Q2955" s="257"/>
      <c r="Z2955" s="257"/>
      <c r="AA2955" s="257"/>
      <c r="AD2955" s="257"/>
      <c r="AE2955" s="257"/>
      <c r="AP2955" s="257"/>
      <c r="AQ2955" s="257"/>
      <c r="AT2955" s="257"/>
      <c r="AU2955" s="257"/>
      <c r="BF2955" s="257"/>
      <c r="BG2955" s="257"/>
      <c r="BJ2955" s="257"/>
      <c r="BK2955" s="257"/>
    </row>
    <row r="2956" spans="10:63">
      <c r="J2956" s="257"/>
      <c r="K2956" s="257"/>
      <c r="L2956" s="257"/>
      <c r="M2956" s="257"/>
      <c r="N2956" s="257"/>
      <c r="O2956" s="257"/>
      <c r="P2956" s="257"/>
      <c r="Q2956" s="257"/>
      <c r="Z2956" s="257"/>
      <c r="AA2956" s="257"/>
      <c r="AD2956" s="257"/>
      <c r="AE2956" s="257"/>
      <c r="AP2956" s="257"/>
      <c r="AQ2956" s="257"/>
      <c r="AT2956" s="257"/>
      <c r="AU2956" s="257"/>
      <c r="BF2956" s="257"/>
      <c r="BG2956" s="257"/>
      <c r="BJ2956" s="257"/>
      <c r="BK2956" s="257"/>
    </row>
    <row r="2957" spans="10:63">
      <c r="J2957" s="257"/>
      <c r="K2957" s="257"/>
      <c r="N2957" s="257"/>
      <c r="O2957" s="257"/>
      <c r="Z2957" s="257"/>
      <c r="AA2957" s="257"/>
      <c r="AD2957" s="257"/>
      <c r="AE2957" s="257"/>
      <c r="AP2957" s="257"/>
      <c r="AQ2957" s="257"/>
      <c r="AT2957" s="257"/>
      <c r="AU2957" s="257"/>
      <c r="BF2957" s="257"/>
      <c r="BG2957" s="257"/>
      <c r="BJ2957" s="257"/>
      <c r="BK2957" s="257"/>
    </row>
    <row r="2958" spans="10:63">
      <c r="J2958" s="257"/>
      <c r="K2958" s="257"/>
      <c r="M2958" s="257"/>
      <c r="N2958" s="257"/>
      <c r="O2958" s="257"/>
      <c r="Q2958" s="257"/>
      <c r="R2958" s="257"/>
      <c r="Z2958" s="257"/>
      <c r="AA2958" s="257"/>
      <c r="AD2958" s="257"/>
      <c r="AE2958" s="257"/>
      <c r="AP2958" s="257"/>
      <c r="AQ2958" s="257"/>
      <c r="AT2958" s="257"/>
      <c r="AU2958" s="257"/>
      <c r="BF2958" s="257"/>
      <c r="BG2958" s="257"/>
      <c r="BJ2958" s="257"/>
      <c r="BK2958" s="257"/>
    </row>
    <row r="2959" spans="10:63">
      <c r="J2959" s="257"/>
      <c r="K2959" s="257"/>
      <c r="L2959" s="257"/>
      <c r="N2959" s="257"/>
      <c r="O2959" s="257"/>
      <c r="P2959" s="257"/>
      <c r="Z2959" s="257"/>
      <c r="AA2959" s="257"/>
      <c r="AD2959" s="257"/>
      <c r="AE2959" s="257"/>
      <c r="AP2959" s="257"/>
      <c r="AQ2959" s="257"/>
      <c r="AT2959" s="257"/>
      <c r="AU2959" s="257"/>
      <c r="BF2959" s="257"/>
      <c r="BG2959" s="257"/>
      <c r="BJ2959" s="257"/>
      <c r="BK2959" s="257"/>
    </row>
    <row r="2960" spans="10:63">
      <c r="J2960" s="257"/>
      <c r="K2960" s="257"/>
      <c r="N2960" s="257"/>
      <c r="O2960" s="257"/>
      <c r="Z2960" s="257"/>
      <c r="AA2960" s="257"/>
      <c r="AD2960" s="257"/>
      <c r="AE2960" s="257"/>
      <c r="AP2960" s="257"/>
      <c r="AQ2960" s="257"/>
      <c r="AT2960" s="257"/>
      <c r="AU2960" s="257"/>
      <c r="BF2960" s="257"/>
      <c r="BG2960" s="257"/>
      <c r="BJ2960" s="257"/>
      <c r="BK2960" s="257"/>
    </row>
    <row r="2961" spans="10:63">
      <c r="J2961" s="257"/>
      <c r="K2961" s="257"/>
      <c r="L2961" s="257"/>
      <c r="N2961" s="257"/>
      <c r="O2961" s="257"/>
      <c r="P2961" s="257"/>
      <c r="Z2961" s="257"/>
      <c r="AA2961" s="257"/>
      <c r="AD2961" s="257"/>
      <c r="AE2961" s="257"/>
      <c r="AP2961" s="257"/>
      <c r="AQ2961" s="257"/>
      <c r="AT2961" s="257"/>
      <c r="AU2961" s="257"/>
      <c r="BF2961" s="257"/>
      <c r="BG2961" s="257"/>
      <c r="BJ2961" s="257"/>
      <c r="BK2961" s="257"/>
    </row>
    <row r="2962" spans="10:63">
      <c r="J2962" s="257"/>
      <c r="K2962" s="257"/>
      <c r="L2962" s="257"/>
      <c r="N2962" s="257"/>
      <c r="O2962" s="257"/>
      <c r="P2962" s="257"/>
      <c r="Z2962" s="257"/>
      <c r="AA2962" s="257"/>
      <c r="AD2962" s="257"/>
      <c r="AE2962" s="257"/>
      <c r="AP2962" s="257"/>
      <c r="AQ2962" s="257"/>
      <c r="AT2962" s="257"/>
      <c r="AU2962" s="257"/>
      <c r="BF2962" s="257"/>
      <c r="BG2962" s="257"/>
      <c r="BJ2962" s="257"/>
      <c r="BK2962" s="257"/>
    </row>
    <row r="2963" spans="10:63">
      <c r="J2963" s="257"/>
      <c r="K2963" s="257"/>
      <c r="L2963" s="257"/>
      <c r="M2963" s="257"/>
      <c r="N2963" s="257"/>
      <c r="O2963" s="257"/>
      <c r="P2963" s="257"/>
      <c r="Q2963" s="257"/>
      <c r="Z2963" s="257"/>
      <c r="AA2963" s="257"/>
      <c r="AD2963" s="257"/>
      <c r="AE2963" s="257"/>
      <c r="AP2963" s="257"/>
      <c r="AQ2963" s="257"/>
      <c r="AT2963" s="257"/>
      <c r="AU2963" s="257"/>
      <c r="BF2963" s="257"/>
      <c r="BG2963" s="257"/>
      <c r="BJ2963" s="257"/>
      <c r="BK2963" s="257"/>
    </row>
    <row r="2964" spans="10:63">
      <c r="J2964" s="257"/>
      <c r="K2964" s="257"/>
      <c r="L2964" s="257"/>
      <c r="M2964" s="257"/>
      <c r="N2964" s="257"/>
      <c r="O2964" s="257"/>
      <c r="P2964" s="257"/>
      <c r="Q2964" s="257"/>
      <c r="Z2964" s="257"/>
      <c r="AA2964" s="257"/>
      <c r="AD2964" s="257"/>
      <c r="AE2964" s="257"/>
      <c r="AP2964" s="257"/>
      <c r="AQ2964" s="257"/>
      <c r="AT2964" s="257"/>
      <c r="AU2964" s="257"/>
      <c r="BF2964" s="257"/>
      <c r="BG2964" s="257"/>
      <c r="BJ2964" s="257"/>
      <c r="BK2964" s="257"/>
    </row>
    <row r="2965" spans="10:63">
      <c r="J2965" s="257"/>
      <c r="K2965" s="257"/>
      <c r="L2965" s="257"/>
      <c r="N2965" s="257"/>
      <c r="O2965" s="257"/>
      <c r="P2965" s="257"/>
      <c r="Z2965" s="257"/>
      <c r="AA2965" s="257"/>
      <c r="AD2965" s="257"/>
      <c r="AE2965" s="257"/>
      <c r="AP2965" s="257"/>
      <c r="AQ2965" s="257"/>
      <c r="AT2965" s="257"/>
      <c r="AU2965" s="257"/>
      <c r="BF2965" s="257"/>
      <c r="BG2965" s="257"/>
      <c r="BJ2965" s="257"/>
      <c r="BK2965" s="257"/>
    </row>
    <row r="2966" spans="10:63">
      <c r="J2966" s="257"/>
      <c r="K2966" s="257"/>
      <c r="L2966" s="257"/>
      <c r="M2966" s="257"/>
      <c r="N2966" s="257"/>
      <c r="O2966" s="257"/>
      <c r="P2966" s="257"/>
      <c r="Q2966" s="257"/>
      <c r="Z2966" s="257"/>
      <c r="AA2966" s="257"/>
      <c r="AD2966" s="257"/>
      <c r="AE2966" s="257"/>
      <c r="AP2966" s="257"/>
      <c r="AQ2966" s="257"/>
      <c r="AT2966" s="257"/>
      <c r="AU2966" s="257"/>
      <c r="BF2966" s="257"/>
      <c r="BG2966" s="257"/>
      <c r="BJ2966" s="257"/>
      <c r="BK2966" s="257"/>
    </row>
    <row r="2967" spans="10:63">
      <c r="J2967" s="257"/>
      <c r="K2967" s="257"/>
      <c r="N2967" s="257"/>
      <c r="O2967" s="257"/>
      <c r="Z2967" s="257"/>
      <c r="AA2967" s="257"/>
      <c r="AD2967" s="257"/>
      <c r="AE2967" s="257"/>
      <c r="AP2967" s="257"/>
      <c r="AQ2967" s="257"/>
      <c r="AT2967" s="257"/>
      <c r="AU2967" s="257"/>
      <c r="BF2967" s="257"/>
      <c r="BG2967" s="257"/>
      <c r="BJ2967" s="257"/>
      <c r="BK2967" s="257"/>
    </row>
    <row r="2968" spans="10:63">
      <c r="J2968" s="257"/>
      <c r="K2968" s="257"/>
      <c r="N2968" s="257"/>
      <c r="O2968" s="257"/>
      <c r="Z2968" s="257"/>
      <c r="AA2968" s="257"/>
      <c r="AD2968" s="257"/>
      <c r="AE2968" s="257"/>
      <c r="AP2968" s="257"/>
      <c r="AQ2968" s="257"/>
      <c r="AT2968" s="257"/>
      <c r="AU2968" s="257"/>
      <c r="BF2968" s="257"/>
      <c r="BG2968" s="257"/>
      <c r="BJ2968" s="257"/>
      <c r="BK2968" s="257"/>
    </row>
    <row r="2969" spans="10:63">
      <c r="J2969" s="257"/>
      <c r="K2969" s="257"/>
      <c r="L2969" s="257"/>
      <c r="N2969" s="257"/>
      <c r="O2969" s="257"/>
      <c r="P2969" s="257"/>
      <c r="Z2969" s="257"/>
      <c r="AA2969" s="257"/>
      <c r="AD2969" s="257"/>
      <c r="AE2969" s="257"/>
      <c r="AP2969" s="257"/>
      <c r="AQ2969" s="257"/>
      <c r="AT2969" s="257"/>
      <c r="AU2969" s="257"/>
      <c r="BF2969" s="257"/>
      <c r="BG2969" s="257"/>
      <c r="BJ2969" s="257"/>
      <c r="BK2969" s="257"/>
    </row>
    <row r="2970" spans="10:63">
      <c r="J2970" s="257"/>
      <c r="K2970" s="257"/>
      <c r="N2970" s="257"/>
      <c r="O2970" s="257"/>
      <c r="Z2970" s="257"/>
      <c r="AA2970" s="257"/>
      <c r="AD2970" s="257"/>
      <c r="AE2970" s="257"/>
      <c r="AP2970" s="257"/>
      <c r="AQ2970" s="257"/>
      <c r="AT2970" s="257"/>
      <c r="AU2970" s="257"/>
      <c r="BF2970" s="257"/>
      <c r="BG2970" s="257"/>
      <c r="BJ2970" s="257"/>
      <c r="BK2970" s="257"/>
    </row>
    <row r="2971" spans="10:63">
      <c r="J2971" s="257"/>
      <c r="K2971" s="257"/>
      <c r="L2971" s="257"/>
      <c r="N2971" s="257"/>
      <c r="O2971" s="257"/>
      <c r="P2971" s="257"/>
      <c r="Z2971" s="257"/>
      <c r="AA2971" s="257"/>
      <c r="AD2971" s="257"/>
      <c r="AE2971" s="257"/>
      <c r="AP2971" s="257"/>
      <c r="AQ2971" s="257"/>
      <c r="AT2971" s="257"/>
      <c r="AU2971" s="257"/>
      <c r="BF2971" s="257"/>
      <c r="BG2971" s="257"/>
      <c r="BJ2971" s="257"/>
      <c r="BK2971" s="257"/>
    </row>
    <row r="2972" spans="10:63">
      <c r="J2972" s="257"/>
      <c r="K2972" s="257"/>
      <c r="N2972" s="257"/>
      <c r="O2972" s="257"/>
      <c r="Z2972" s="257"/>
      <c r="AA2972" s="257"/>
      <c r="AD2972" s="257"/>
      <c r="AE2972" s="257"/>
      <c r="AP2972" s="257"/>
      <c r="AQ2972" s="257"/>
      <c r="AT2972" s="257"/>
      <c r="AU2972" s="257"/>
      <c r="BF2972" s="257"/>
      <c r="BG2972" s="257"/>
      <c r="BJ2972" s="257"/>
      <c r="BK2972" s="257"/>
    </row>
    <row r="2973" spans="10:63">
      <c r="J2973" s="257"/>
      <c r="K2973" s="257"/>
      <c r="N2973" s="257"/>
      <c r="O2973" s="257"/>
      <c r="Z2973" s="257"/>
      <c r="AA2973" s="257"/>
      <c r="AD2973" s="257"/>
      <c r="AE2973" s="257"/>
      <c r="AP2973" s="257"/>
      <c r="AQ2973" s="257"/>
      <c r="AT2973" s="257"/>
      <c r="AU2973" s="257"/>
      <c r="BF2973" s="257"/>
      <c r="BG2973" s="257"/>
      <c r="BJ2973" s="257"/>
      <c r="BK2973" s="257"/>
    </row>
    <row r="2974" spans="10:63">
      <c r="J2974" s="257"/>
      <c r="K2974" s="257"/>
      <c r="N2974" s="257"/>
      <c r="O2974" s="257"/>
      <c r="Z2974" s="257"/>
      <c r="AA2974" s="257"/>
      <c r="AD2974" s="257"/>
      <c r="AE2974" s="257"/>
      <c r="AP2974" s="257"/>
      <c r="AQ2974" s="257"/>
      <c r="AT2974" s="257"/>
      <c r="AU2974" s="257"/>
      <c r="BF2974" s="257"/>
      <c r="BG2974" s="257"/>
      <c r="BJ2974" s="257"/>
      <c r="BK2974" s="257"/>
    </row>
    <row r="2975" spans="10:63">
      <c r="J2975" s="257"/>
      <c r="K2975" s="257"/>
      <c r="N2975" s="257"/>
      <c r="O2975" s="257"/>
      <c r="Z2975" s="257"/>
      <c r="AA2975" s="257"/>
      <c r="AD2975" s="257"/>
      <c r="AE2975" s="257"/>
      <c r="AP2975" s="257"/>
      <c r="AQ2975" s="257"/>
      <c r="AT2975" s="257"/>
      <c r="AU2975" s="257"/>
      <c r="BF2975" s="257"/>
      <c r="BG2975" s="257"/>
      <c r="BJ2975" s="257"/>
      <c r="BK2975" s="257"/>
    </row>
    <row r="2976" spans="10:63">
      <c r="J2976" s="257"/>
      <c r="K2976" s="257"/>
      <c r="N2976" s="257"/>
      <c r="O2976" s="257"/>
      <c r="Z2976" s="257"/>
      <c r="AA2976" s="257"/>
      <c r="AD2976" s="257"/>
      <c r="AE2976" s="257"/>
      <c r="AP2976" s="257"/>
      <c r="AQ2976" s="257"/>
      <c r="AT2976" s="257"/>
      <c r="AU2976" s="257"/>
      <c r="BF2976" s="257"/>
      <c r="BG2976" s="257"/>
      <c r="BJ2976" s="257"/>
      <c r="BK2976" s="257"/>
    </row>
    <row r="2977" spans="10:63">
      <c r="J2977" s="257"/>
      <c r="K2977" s="257"/>
      <c r="N2977" s="257"/>
      <c r="O2977" s="257"/>
      <c r="Z2977" s="257"/>
      <c r="AA2977" s="257"/>
      <c r="AD2977" s="257"/>
      <c r="AE2977" s="257"/>
      <c r="AP2977" s="257"/>
      <c r="AQ2977" s="257"/>
      <c r="AT2977" s="257"/>
      <c r="AU2977" s="257"/>
      <c r="BF2977" s="257"/>
      <c r="BG2977" s="257"/>
      <c r="BJ2977" s="257"/>
      <c r="BK2977" s="257"/>
    </row>
    <row r="2978" spans="10:63">
      <c r="J2978" s="257"/>
      <c r="K2978" s="257"/>
      <c r="N2978" s="257"/>
      <c r="O2978" s="257"/>
      <c r="Z2978" s="257"/>
      <c r="AA2978" s="257"/>
      <c r="AD2978" s="257"/>
      <c r="AE2978" s="257"/>
      <c r="AP2978" s="257"/>
      <c r="AQ2978" s="257"/>
      <c r="AT2978" s="257"/>
      <c r="AU2978" s="257"/>
      <c r="BF2978" s="257"/>
      <c r="BG2978" s="257"/>
      <c r="BJ2978" s="257"/>
      <c r="BK2978" s="257"/>
    </row>
    <row r="2979" spans="10:63">
      <c r="J2979" s="257"/>
      <c r="K2979" s="257"/>
      <c r="N2979" s="257"/>
      <c r="O2979" s="257"/>
      <c r="Z2979" s="257"/>
      <c r="AA2979" s="257"/>
      <c r="AD2979" s="257"/>
      <c r="AE2979" s="257"/>
      <c r="AP2979" s="257"/>
      <c r="AQ2979" s="257"/>
      <c r="AT2979" s="257"/>
      <c r="AU2979" s="257"/>
      <c r="BF2979" s="257"/>
      <c r="BG2979" s="257"/>
      <c r="BJ2979" s="257"/>
      <c r="BK2979" s="257"/>
    </row>
    <row r="2980" spans="10:63">
      <c r="J2980" s="257"/>
      <c r="K2980" s="257"/>
      <c r="N2980" s="257"/>
      <c r="O2980" s="257"/>
      <c r="Z2980" s="257"/>
      <c r="AA2980" s="257"/>
      <c r="AD2980" s="257"/>
      <c r="AE2980" s="257"/>
      <c r="AP2980" s="257"/>
      <c r="AQ2980" s="257"/>
      <c r="AT2980" s="257"/>
      <c r="AU2980" s="257"/>
      <c r="BF2980" s="257"/>
      <c r="BG2980" s="257"/>
      <c r="BJ2980" s="257"/>
      <c r="BK2980" s="257"/>
    </row>
    <row r="2981" spans="10:63">
      <c r="J2981" s="257"/>
      <c r="K2981" s="257"/>
      <c r="L2981" s="257"/>
      <c r="M2981" s="257"/>
      <c r="N2981" s="257"/>
      <c r="O2981" s="257"/>
      <c r="P2981" s="257"/>
      <c r="Q2981" s="257"/>
      <c r="Z2981" s="257"/>
      <c r="AA2981" s="257"/>
      <c r="AD2981" s="257"/>
      <c r="AE2981" s="257"/>
      <c r="AP2981" s="257"/>
      <c r="AQ2981" s="257"/>
      <c r="AT2981" s="257"/>
      <c r="AU2981" s="257"/>
      <c r="BF2981" s="257"/>
      <c r="BG2981" s="257"/>
      <c r="BJ2981" s="257"/>
      <c r="BK2981" s="257"/>
    </row>
    <row r="2982" spans="10:63">
      <c r="J2982" s="257"/>
      <c r="K2982" s="257"/>
      <c r="L2982" s="257"/>
      <c r="M2982" s="257"/>
      <c r="N2982" s="257"/>
      <c r="O2982" s="257"/>
      <c r="P2982" s="257"/>
      <c r="Q2982" s="257"/>
      <c r="Z2982" s="257"/>
      <c r="AA2982" s="257"/>
      <c r="AD2982" s="257"/>
      <c r="AE2982" s="257"/>
      <c r="AP2982" s="257"/>
      <c r="AQ2982" s="257"/>
      <c r="AT2982" s="257"/>
      <c r="AU2982" s="257"/>
      <c r="BF2982" s="257"/>
      <c r="BG2982" s="257"/>
      <c r="BJ2982" s="257"/>
      <c r="BK2982" s="257"/>
    </row>
    <row r="2983" spans="10:63">
      <c r="J2983" s="257"/>
      <c r="K2983" s="257"/>
      <c r="L2983" s="257"/>
      <c r="M2983" s="257"/>
      <c r="N2983" s="257"/>
      <c r="O2983" s="257"/>
      <c r="P2983" s="257"/>
      <c r="Q2983" s="257"/>
      <c r="Z2983" s="257"/>
      <c r="AA2983" s="257"/>
      <c r="AD2983" s="257"/>
      <c r="AE2983" s="257"/>
      <c r="AP2983" s="257"/>
      <c r="AQ2983" s="257"/>
      <c r="AT2983" s="257"/>
      <c r="AU2983" s="257"/>
      <c r="BF2983" s="257"/>
      <c r="BG2983" s="257"/>
      <c r="BJ2983" s="257"/>
      <c r="BK2983" s="257"/>
    </row>
    <row r="2984" spans="10:63">
      <c r="J2984" s="257"/>
      <c r="K2984" s="257"/>
      <c r="N2984" s="257"/>
      <c r="O2984" s="257"/>
      <c r="P2984" s="257"/>
      <c r="Z2984" s="257"/>
      <c r="AA2984" s="257"/>
      <c r="AD2984" s="257"/>
      <c r="AE2984" s="257"/>
      <c r="AP2984" s="257"/>
      <c r="AQ2984" s="257"/>
      <c r="AT2984" s="257"/>
      <c r="AU2984" s="257"/>
      <c r="BF2984" s="257"/>
      <c r="BG2984" s="257"/>
      <c r="BJ2984" s="257"/>
      <c r="BK2984" s="257"/>
    </row>
    <row r="2985" spans="10:63">
      <c r="J2985" s="257"/>
      <c r="K2985" s="257"/>
      <c r="L2985" s="257"/>
      <c r="M2985" s="257"/>
      <c r="N2985" s="257"/>
      <c r="O2985" s="257"/>
      <c r="P2985" s="257"/>
      <c r="Q2985" s="257"/>
      <c r="Z2985" s="257"/>
      <c r="AA2985" s="257"/>
      <c r="AD2985" s="257"/>
      <c r="AE2985" s="257"/>
      <c r="AP2985" s="257"/>
      <c r="AQ2985" s="257"/>
      <c r="AT2985" s="257"/>
      <c r="AU2985" s="257"/>
      <c r="BF2985" s="257"/>
      <c r="BG2985" s="257"/>
      <c r="BJ2985" s="257"/>
      <c r="BK2985" s="257"/>
    </row>
    <row r="2986" spans="10:63">
      <c r="J2986" s="257"/>
      <c r="K2986" s="257"/>
      <c r="L2986" s="257"/>
      <c r="M2986" s="257"/>
      <c r="N2986" s="257"/>
      <c r="O2986" s="257"/>
      <c r="P2986" s="257"/>
      <c r="Q2986" s="257"/>
      <c r="Z2986" s="257"/>
      <c r="AA2986" s="257"/>
      <c r="AD2986" s="257"/>
      <c r="AE2986" s="257"/>
      <c r="AP2986" s="257"/>
      <c r="AQ2986" s="257"/>
      <c r="AT2986" s="257"/>
      <c r="AU2986" s="257"/>
      <c r="BF2986" s="257"/>
      <c r="BG2986" s="257"/>
      <c r="BJ2986" s="257"/>
      <c r="BK2986" s="257"/>
    </row>
    <row r="2987" spans="10:63">
      <c r="J2987" s="257"/>
      <c r="K2987" s="257"/>
      <c r="M2987" s="257"/>
      <c r="N2987" s="257"/>
      <c r="O2987" s="257"/>
      <c r="Q2987" s="257"/>
      <c r="R2987" s="257"/>
      <c r="Z2987" s="257"/>
      <c r="AA2987" s="257"/>
      <c r="AD2987" s="257"/>
      <c r="AE2987" s="257"/>
      <c r="AP2987" s="257"/>
      <c r="AQ2987" s="257"/>
      <c r="AT2987" s="257"/>
      <c r="AU2987" s="257"/>
      <c r="BF2987" s="257"/>
      <c r="BG2987" s="257"/>
      <c r="BJ2987" s="257"/>
      <c r="BK2987" s="257"/>
    </row>
    <row r="2988" spans="10:63">
      <c r="J2988" s="257"/>
      <c r="K2988" s="257"/>
      <c r="N2988" s="257"/>
      <c r="O2988" s="257"/>
      <c r="R2988" s="257"/>
      <c r="Z2988" s="257"/>
      <c r="AA2988" s="257"/>
      <c r="AD2988" s="257"/>
      <c r="AE2988" s="257"/>
      <c r="AP2988" s="257"/>
      <c r="AQ2988" s="257"/>
      <c r="AT2988" s="257"/>
      <c r="AU2988" s="257"/>
      <c r="BF2988" s="257"/>
      <c r="BG2988" s="257"/>
      <c r="BJ2988" s="257"/>
      <c r="BK2988" s="257"/>
    </row>
    <row r="2989" spans="10:63">
      <c r="J2989" s="257"/>
      <c r="K2989" s="257"/>
      <c r="N2989" s="257"/>
      <c r="O2989" s="257"/>
      <c r="Z2989" s="257"/>
      <c r="AA2989" s="257"/>
      <c r="AD2989" s="257"/>
      <c r="AE2989" s="257"/>
      <c r="AP2989" s="257"/>
      <c r="AQ2989" s="257"/>
      <c r="AT2989" s="257"/>
      <c r="AU2989" s="257"/>
      <c r="BF2989" s="257"/>
      <c r="BG2989" s="257"/>
      <c r="BJ2989" s="257"/>
      <c r="BK2989" s="257"/>
    </row>
    <row r="2990" spans="10:63">
      <c r="J2990" s="257"/>
      <c r="K2990" s="257"/>
      <c r="N2990" s="257"/>
      <c r="O2990" s="257"/>
      <c r="Z2990" s="257"/>
      <c r="AA2990" s="257"/>
      <c r="AD2990" s="257"/>
      <c r="AE2990" s="257"/>
      <c r="AP2990" s="257"/>
      <c r="AQ2990" s="257"/>
      <c r="AT2990" s="257"/>
      <c r="AU2990" s="257"/>
      <c r="BF2990" s="257"/>
      <c r="BG2990" s="257"/>
      <c r="BJ2990" s="257"/>
      <c r="BK2990" s="257"/>
    </row>
    <row r="2991" spans="10:63">
      <c r="J2991" s="257"/>
      <c r="K2991" s="257"/>
      <c r="N2991" s="257"/>
      <c r="O2991" s="257"/>
      <c r="Z2991" s="257"/>
      <c r="AA2991" s="257"/>
      <c r="AD2991" s="257"/>
      <c r="AE2991" s="257"/>
      <c r="AP2991" s="257"/>
      <c r="AQ2991" s="257"/>
      <c r="AT2991" s="257"/>
      <c r="AU2991" s="257"/>
      <c r="BF2991" s="257"/>
      <c r="BG2991" s="257"/>
      <c r="BJ2991" s="257"/>
      <c r="BK2991" s="257"/>
    </row>
    <row r="2992" spans="10:63">
      <c r="J2992" s="257"/>
      <c r="K2992" s="257"/>
      <c r="N2992" s="257"/>
      <c r="O2992" s="257"/>
      <c r="Z2992" s="257"/>
      <c r="AA2992" s="257"/>
      <c r="AD2992" s="257"/>
      <c r="AE2992" s="257"/>
      <c r="AP2992" s="257"/>
      <c r="AQ2992" s="257"/>
      <c r="AT2992" s="257"/>
      <c r="AU2992" s="257"/>
      <c r="BF2992" s="257"/>
      <c r="BG2992" s="257"/>
      <c r="BJ2992" s="257"/>
      <c r="BK2992" s="257"/>
    </row>
    <row r="2993" spans="10:63">
      <c r="J2993" s="257"/>
      <c r="K2993" s="257"/>
      <c r="N2993" s="257"/>
      <c r="O2993" s="257"/>
      <c r="Z2993" s="257"/>
      <c r="AA2993" s="257"/>
      <c r="AD2993" s="257"/>
      <c r="AE2993" s="257"/>
      <c r="AP2993" s="257"/>
      <c r="AQ2993" s="257"/>
      <c r="AT2993" s="257"/>
      <c r="AU2993" s="257"/>
      <c r="BF2993" s="257"/>
      <c r="BG2993" s="257"/>
      <c r="BJ2993" s="257"/>
      <c r="BK2993" s="257"/>
    </row>
    <row r="2994" spans="10:63">
      <c r="J2994" s="257"/>
      <c r="K2994" s="257"/>
      <c r="L2994" s="257"/>
      <c r="M2994" s="257"/>
      <c r="N2994" s="257"/>
      <c r="O2994" s="257"/>
      <c r="P2994" s="257"/>
      <c r="Q2994" s="257"/>
      <c r="Z2994" s="257"/>
      <c r="AA2994" s="257"/>
      <c r="AD2994" s="257"/>
      <c r="AE2994" s="257"/>
      <c r="AP2994" s="257"/>
      <c r="AQ2994" s="257"/>
      <c r="AT2994" s="257"/>
      <c r="AU2994" s="257"/>
      <c r="BF2994" s="257"/>
      <c r="BG2994" s="257"/>
      <c r="BJ2994" s="257"/>
      <c r="BK2994" s="257"/>
    </row>
    <row r="2995" spans="10:63">
      <c r="J2995" s="257"/>
      <c r="K2995" s="257"/>
      <c r="N2995" s="257"/>
      <c r="O2995" s="257"/>
      <c r="Z2995" s="257"/>
      <c r="AA2995" s="257"/>
      <c r="AD2995" s="257"/>
      <c r="AE2995" s="257"/>
      <c r="AP2995" s="257"/>
      <c r="AQ2995" s="257"/>
      <c r="AT2995" s="257"/>
      <c r="AU2995" s="257"/>
      <c r="BF2995" s="257"/>
      <c r="BG2995" s="257"/>
      <c r="BJ2995" s="257"/>
      <c r="BK2995" s="257"/>
    </row>
    <row r="2996" spans="10:63">
      <c r="J2996" s="257"/>
      <c r="K2996" s="257"/>
      <c r="N2996" s="257"/>
      <c r="O2996" s="257"/>
      <c r="Z2996" s="257"/>
      <c r="AA2996" s="257"/>
      <c r="AD2996" s="257"/>
      <c r="AE2996" s="257"/>
      <c r="AP2996" s="257"/>
      <c r="AQ2996" s="257"/>
      <c r="AT2996" s="257"/>
      <c r="AU2996" s="257"/>
      <c r="BF2996" s="257"/>
      <c r="BG2996" s="257"/>
      <c r="BJ2996" s="257"/>
      <c r="BK2996" s="257"/>
    </row>
    <row r="2997" spans="10:63">
      <c r="J2997" s="257"/>
      <c r="K2997" s="257"/>
      <c r="N2997" s="257"/>
      <c r="O2997" s="257"/>
      <c r="Z2997" s="257"/>
      <c r="AA2997" s="257"/>
      <c r="AD2997" s="257"/>
      <c r="AE2997" s="257"/>
      <c r="AP2997" s="257"/>
      <c r="AQ2997" s="257"/>
      <c r="AT2997" s="257"/>
      <c r="AU2997" s="257"/>
      <c r="BF2997" s="257"/>
      <c r="BG2997" s="257"/>
      <c r="BJ2997" s="257"/>
      <c r="BK2997" s="257"/>
    </row>
    <row r="2998" spans="10:63">
      <c r="J2998" s="257"/>
      <c r="K2998" s="257"/>
      <c r="N2998" s="257"/>
      <c r="O2998" s="257"/>
      <c r="Z2998" s="257"/>
      <c r="AA2998" s="257"/>
      <c r="AD2998" s="257"/>
      <c r="AE2998" s="257"/>
      <c r="AP2998" s="257"/>
      <c r="AQ2998" s="257"/>
      <c r="AT2998" s="257"/>
      <c r="AU2998" s="257"/>
      <c r="BF2998" s="257"/>
      <c r="BG2998" s="257"/>
      <c r="BJ2998" s="257"/>
      <c r="BK2998" s="257"/>
    </row>
    <row r="2999" spans="10:63">
      <c r="J2999" s="257"/>
      <c r="K2999" s="257"/>
      <c r="N2999" s="257"/>
      <c r="O2999" s="257"/>
      <c r="Z2999" s="257"/>
      <c r="AA2999" s="257"/>
      <c r="AD2999" s="257"/>
      <c r="AE2999" s="257"/>
      <c r="AP2999" s="257"/>
      <c r="AQ2999" s="257"/>
      <c r="AT2999" s="257"/>
      <c r="AU2999" s="257"/>
      <c r="BF2999" s="257"/>
      <c r="BG2999" s="257"/>
      <c r="BJ2999" s="257"/>
      <c r="BK2999" s="257"/>
    </row>
    <row r="3000" spans="10:63">
      <c r="J3000" s="257"/>
      <c r="K3000" s="257"/>
      <c r="N3000" s="257"/>
      <c r="O3000" s="257"/>
      <c r="Z3000" s="257"/>
      <c r="AA3000" s="257"/>
      <c r="AD3000" s="257"/>
      <c r="AE3000" s="257"/>
      <c r="AP3000" s="257"/>
      <c r="AQ3000" s="257"/>
      <c r="AT3000" s="257"/>
      <c r="AU3000" s="257"/>
      <c r="BF3000" s="257"/>
      <c r="BG3000" s="257"/>
      <c r="BJ3000" s="257"/>
      <c r="BK3000" s="257"/>
    </row>
    <row r="3001" spans="10:63">
      <c r="J3001" s="257"/>
      <c r="K3001" s="257"/>
      <c r="N3001" s="257"/>
      <c r="O3001" s="257"/>
      <c r="Z3001" s="257"/>
      <c r="AA3001" s="257"/>
      <c r="AD3001" s="257"/>
      <c r="AE3001" s="257"/>
      <c r="AP3001" s="257"/>
      <c r="AQ3001" s="257"/>
      <c r="AT3001" s="257"/>
      <c r="AU3001" s="257"/>
      <c r="BF3001" s="257"/>
      <c r="BG3001" s="257"/>
      <c r="BJ3001" s="257"/>
      <c r="BK3001" s="257"/>
    </row>
    <row r="3002" spans="10:63">
      <c r="J3002" s="257"/>
      <c r="K3002" s="257"/>
      <c r="N3002" s="257"/>
      <c r="O3002" s="257"/>
      <c r="Z3002" s="257"/>
      <c r="AA3002" s="257"/>
      <c r="AD3002" s="257"/>
      <c r="AE3002" s="257"/>
      <c r="AP3002" s="257"/>
      <c r="AQ3002" s="257"/>
      <c r="AT3002" s="257"/>
      <c r="AU3002" s="257"/>
      <c r="BF3002" s="257"/>
      <c r="BG3002" s="257"/>
      <c r="BJ3002" s="257"/>
      <c r="BK3002" s="257"/>
    </row>
    <row r="3003" spans="10:63">
      <c r="J3003" s="257"/>
      <c r="K3003" s="257"/>
      <c r="L3003" s="257"/>
      <c r="N3003" s="257"/>
      <c r="O3003" s="257"/>
      <c r="P3003" s="257"/>
      <c r="Z3003" s="257"/>
      <c r="AA3003" s="257"/>
      <c r="AD3003" s="257"/>
      <c r="AE3003" s="257"/>
      <c r="AP3003" s="257"/>
      <c r="AQ3003" s="257"/>
      <c r="AT3003" s="257"/>
      <c r="AU3003" s="257"/>
      <c r="BF3003" s="257"/>
      <c r="BG3003" s="257"/>
      <c r="BJ3003" s="257"/>
      <c r="BK3003" s="257"/>
    </row>
    <row r="3004" spans="10:63">
      <c r="J3004" s="257"/>
      <c r="K3004" s="257"/>
      <c r="M3004" s="257"/>
      <c r="N3004" s="257"/>
      <c r="O3004" s="257"/>
      <c r="Q3004" s="257"/>
      <c r="R3004" s="257"/>
      <c r="Z3004" s="257"/>
      <c r="AA3004" s="257"/>
      <c r="AD3004" s="257"/>
      <c r="AE3004" s="257"/>
      <c r="AP3004" s="257"/>
      <c r="AQ3004" s="257"/>
      <c r="AT3004" s="257"/>
      <c r="AU3004" s="257"/>
      <c r="BF3004" s="257"/>
      <c r="BG3004" s="257"/>
      <c r="BJ3004" s="257"/>
      <c r="BK3004" s="257"/>
    </row>
    <row r="3005" spans="10:63">
      <c r="J3005" s="257"/>
      <c r="K3005" s="257"/>
      <c r="N3005" s="257"/>
      <c r="O3005" s="257"/>
      <c r="Z3005" s="257"/>
      <c r="AA3005" s="257"/>
      <c r="AD3005" s="257"/>
      <c r="AE3005" s="257"/>
      <c r="AP3005" s="257"/>
      <c r="AQ3005" s="257"/>
      <c r="AT3005" s="257"/>
      <c r="AU3005" s="257"/>
      <c r="BF3005" s="257"/>
      <c r="BG3005" s="257"/>
      <c r="BJ3005" s="257"/>
      <c r="BK3005" s="257"/>
    </row>
    <row r="3006" spans="10:63">
      <c r="J3006" s="257"/>
      <c r="K3006" s="257"/>
      <c r="L3006" s="257"/>
      <c r="M3006" s="257"/>
      <c r="N3006" s="257"/>
      <c r="O3006" s="257"/>
      <c r="P3006" s="257"/>
      <c r="Q3006" s="257"/>
      <c r="Z3006" s="257"/>
      <c r="AA3006" s="257"/>
      <c r="AD3006" s="257"/>
      <c r="AE3006" s="257"/>
      <c r="AP3006" s="257"/>
      <c r="AQ3006" s="257"/>
      <c r="AT3006" s="257"/>
      <c r="AU3006" s="257"/>
      <c r="BF3006" s="257"/>
      <c r="BG3006" s="257"/>
      <c r="BJ3006" s="257"/>
      <c r="BK3006" s="257"/>
    </row>
    <row r="3007" spans="10:63">
      <c r="J3007" s="257"/>
      <c r="K3007" s="257"/>
      <c r="L3007" s="257"/>
      <c r="N3007" s="257"/>
      <c r="O3007" s="257"/>
      <c r="P3007" s="257"/>
      <c r="Z3007" s="257"/>
      <c r="AA3007" s="257"/>
      <c r="AD3007" s="257"/>
      <c r="AE3007" s="257"/>
      <c r="AP3007" s="257"/>
      <c r="AQ3007" s="257"/>
      <c r="AT3007" s="257"/>
      <c r="AU3007" s="257"/>
      <c r="BF3007" s="257"/>
      <c r="BG3007" s="257"/>
      <c r="BJ3007" s="257"/>
      <c r="BK3007" s="257"/>
    </row>
    <row r="3008" spans="10:63">
      <c r="J3008" s="257"/>
      <c r="K3008" s="257"/>
      <c r="L3008" s="257"/>
      <c r="N3008" s="257"/>
      <c r="O3008" s="257"/>
      <c r="P3008" s="257"/>
      <c r="Z3008" s="257"/>
      <c r="AA3008" s="257"/>
      <c r="AD3008" s="257"/>
      <c r="AE3008" s="257"/>
      <c r="AP3008" s="257"/>
      <c r="AQ3008" s="257"/>
      <c r="AT3008" s="257"/>
      <c r="AU3008" s="257"/>
      <c r="BF3008" s="257"/>
      <c r="BG3008" s="257"/>
      <c r="BJ3008" s="257"/>
      <c r="BK3008" s="257"/>
    </row>
    <row r="3009" spans="10:63">
      <c r="J3009" s="257"/>
      <c r="K3009" s="257"/>
      <c r="N3009" s="257"/>
      <c r="O3009" s="257"/>
      <c r="Z3009" s="257"/>
      <c r="AA3009" s="257"/>
      <c r="AD3009" s="257"/>
      <c r="AE3009" s="257"/>
      <c r="AP3009" s="257"/>
      <c r="AQ3009" s="257"/>
      <c r="AT3009" s="257"/>
      <c r="AU3009" s="257"/>
      <c r="BF3009" s="257"/>
      <c r="BG3009" s="257"/>
      <c r="BJ3009" s="257"/>
      <c r="BK3009" s="257"/>
    </row>
    <row r="3010" spans="10:63">
      <c r="J3010" s="257"/>
      <c r="K3010" s="257"/>
      <c r="N3010" s="257"/>
      <c r="O3010" s="257"/>
      <c r="Z3010" s="257"/>
      <c r="AA3010" s="257"/>
      <c r="AD3010" s="257"/>
      <c r="AE3010" s="257"/>
      <c r="AP3010" s="257"/>
      <c r="AQ3010" s="257"/>
      <c r="AT3010" s="257"/>
      <c r="AU3010" s="257"/>
      <c r="BF3010" s="257"/>
      <c r="BG3010" s="257"/>
      <c r="BJ3010" s="257"/>
      <c r="BK3010" s="257"/>
    </row>
    <row r="3011" spans="10:63">
      <c r="J3011" s="257"/>
      <c r="K3011" s="257"/>
      <c r="N3011" s="257"/>
      <c r="O3011" s="257"/>
      <c r="Z3011" s="257"/>
      <c r="AA3011" s="257"/>
      <c r="AD3011" s="257"/>
      <c r="AE3011" s="257"/>
      <c r="AP3011" s="257"/>
      <c r="AQ3011" s="257"/>
      <c r="AT3011" s="257"/>
      <c r="AU3011" s="257"/>
      <c r="BF3011" s="257"/>
      <c r="BG3011" s="257"/>
      <c r="BJ3011" s="257"/>
      <c r="BK3011" s="257"/>
    </row>
    <row r="3012" spans="10:63">
      <c r="J3012" s="257"/>
      <c r="K3012" s="257"/>
      <c r="N3012" s="257"/>
      <c r="O3012" s="257"/>
      <c r="Z3012" s="257"/>
      <c r="AA3012" s="257"/>
      <c r="AD3012" s="257"/>
      <c r="AE3012" s="257"/>
      <c r="AP3012" s="257"/>
      <c r="AQ3012" s="257"/>
      <c r="AT3012" s="257"/>
      <c r="AU3012" s="257"/>
      <c r="BF3012" s="257"/>
      <c r="BG3012" s="257"/>
      <c r="BJ3012" s="257"/>
      <c r="BK3012" s="257"/>
    </row>
    <row r="3013" spans="10:63">
      <c r="J3013" s="257"/>
      <c r="K3013" s="257"/>
      <c r="N3013" s="257"/>
      <c r="O3013" s="257"/>
      <c r="Z3013" s="257"/>
      <c r="AA3013" s="257"/>
      <c r="AD3013" s="257"/>
      <c r="AE3013" s="257"/>
      <c r="AP3013" s="257"/>
      <c r="AQ3013" s="257"/>
      <c r="AT3013" s="257"/>
      <c r="AU3013" s="257"/>
      <c r="BF3013" s="257"/>
      <c r="BG3013" s="257"/>
      <c r="BJ3013" s="257"/>
      <c r="BK3013" s="257"/>
    </row>
    <row r="3014" spans="10:63">
      <c r="J3014" s="257"/>
      <c r="K3014" s="257"/>
      <c r="N3014" s="257"/>
      <c r="O3014" s="257"/>
      <c r="Z3014" s="257"/>
      <c r="AA3014" s="257"/>
      <c r="AD3014" s="257"/>
      <c r="AE3014" s="257"/>
      <c r="AP3014" s="257"/>
      <c r="AQ3014" s="257"/>
      <c r="AT3014" s="257"/>
      <c r="AU3014" s="257"/>
      <c r="BF3014" s="257"/>
      <c r="BG3014" s="257"/>
      <c r="BJ3014" s="257"/>
      <c r="BK3014" s="257"/>
    </row>
    <row r="3015" spans="10:63">
      <c r="J3015" s="257"/>
      <c r="K3015" s="257"/>
      <c r="N3015" s="257"/>
      <c r="O3015" s="257"/>
      <c r="Z3015" s="257"/>
      <c r="AA3015" s="257"/>
      <c r="AD3015" s="257"/>
      <c r="AE3015" s="257"/>
      <c r="AP3015" s="257"/>
      <c r="AQ3015" s="257"/>
      <c r="AT3015" s="257"/>
      <c r="AU3015" s="257"/>
      <c r="BF3015" s="257"/>
      <c r="BG3015" s="257"/>
      <c r="BJ3015" s="257"/>
      <c r="BK3015" s="257"/>
    </row>
    <row r="3016" spans="10:63">
      <c r="J3016" s="257"/>
      <c r="K3016" s="257"/>
      <c r="L3016" s="257"/>
      <c r="M3016" s="257"/>
      <c r="N3016" s="257"/>
      <c r="O3016" s="257"/>
      <c r="P3016" s="257"/>
      <c r="Q3016" s="257"/>
      <c r="Z3016" s="257"/>
      <c r="AA3016" s="257"/>
      <c r="AD3016" s="257"/>
      <c r="AE3016" s="257"/>
      <c r="AP3016" s="257"/>
      <c r="AQ3016" s="257"/>
      <c r="AT3016" s="257"/>
      <c r="AU3016" s="257"/>
      <c r="BF3016" s="257"/>
      <c r="BG3016" s="257"/>
      <c r="BJ3016" s="257"/>
      <c r="BK3016" s="257"/>
    </row>
    <row r="3017" spans="10:63">
      <c r="J3017" s="257"/>
      <c r="K3017" s="257"/>
      <c r="N3017" s="257"/>
      <c r="O3017" s="257"/>
      <c r="Z3017" s="257"/>
      <c r="AA3017" s="257"/>
      <c r="AD3017" s="257"/>
      <c r="AE3017" s="257"/>
      <c r="AP3017" s="257"/>
      <c r="AQ3017" s="257"/>
      <c r="AT3017" s="257"/>
      <c r="AU3017" s="257"/>
      <c r="BF3017" s="257"/>
      <c r="BG3017" s="257"/>
      <c r="BJ3017" s="257"/>
      <c r="BK3017" s="257"/>
    </row>
    <row r="3018" spans="10:63">
      <c r="J3018" s="257"/>
      <c r="K3018" s="257"/>
      <c r="N3018" s="257"/>
      <c r="O3018" s="257"/>
      <c r="Z3018" s="257"/>
      <c r="AA3018" s="257"/>
      <c r="AD3018" s="257"/>
      <c r="AE3018" s="257"/>
      <c r="AP3018" s="257"/>
      <c r="AQ3018" s="257"/>
      <c r="AT3018" s="257"/>
      <c r="AU3018" s="257"/>
      <c r="BF3018" s="257"/>
      <c r="BG3018" s="257"/>
      <c r="BJ3018" s="257"/>
      <c r="BK3018" s="257"/>
    </row>
    <row r="3019" spans="10:63">
      <c r="J3019" s="257"/>
      <c r="K3019" s="257"/>
      <c r="L3019" s="257"/>
      <c r="N3019" s="257"/>
      <c r="O3019" s="257"/>
      <c r="P3019" s="257"/>
      <c r="Z3019" s="257"/>
      <c r="AA3019" s="257"/>
      <c r="AD3019" s="257"/>
      <c r="AE3019" s="257"/>
      <c r="AP3019" s="257"/>
      <c r="AQ3019" s="257"/>
      <c r="AT3019" s="257"/>
      <c r="AU3019" s="257"/>
      <c r="BF3019" s="257"/>
      <c r="BG3019" s="257"/>
      <c r="BJ3019" s="257"/>
      <c r="BK3019" s="257"/>
    </row>
    <row r="3020" spans="10:63">
      <c r="J3020" s="257"/>
      <c r="K3020" s="257"/>
      <c r="L3020" s="257"/>
      <c r="M3020" s="257"/>
      <c r="N3020" s="257"/>
      <c r="O3020" s="257"/>
      <c r="P3020" s="257"/>
      <c r="Q3020" s="257"/>
      <c r="Z3020" s="257"/>
      <c r="AA3020" s="257"/>
      <c r="AD3020" s="257"/>
      <c r="AE3020" s="257"/>
      <c r="AP3020" s="257"/>
      <c r="AQ3020" s="257"/>
      <c r="AT3020" s="257"/>
      <c r="AU3020" s="257"/>
      <c r="BF3020" s="257"/>
      <c r="BG3020" s="257"/>
      <c r="BJ3020" s="257"/>
      <c r="BK3020" s="257"/>
    </row>
    <row r="3021" spans="10:63">
      <c r="J3021" s="257"/>
      <c r="K3021" s="257"/>
      <c r="M3021" s="257"/>
      <c r="N3021" s="257"/>
      <c r="O3021" s="257"/>
      <c r="Q3021" s="257"/>
      <c r="R3021" s="257"/>
      <c r="Z3021" s="257"/>
      <c r="AA3021" s="257"/>
      <c r="AD3021" s="257"/>
      <c r="AE3021" s="257"/>
      <c r="AP3021" s="257"/>
      <c r="AQ3021" s="257"/>
      <c r="AT3021" s="257"/>
      <c r="AU3021" s="257"/>
      <c r="BF3021" s="257"/>
      <c r="BG3021" s="257"/>
      <c r="BJ3021" s="257"/>
      <c r="BK3021" s="257"/>
    </row>
    <row r="3022" spans="10:63">
      <c r="J3022" s="257"/>
      <c r="K3022" s="257"/>
      <c r="N3022" s="257"/>
      <c r="O3022" s="257"/>
      <c r="Z3022" s="257"/>
      <c r="AA3022" s="257"/>
      <c r="AD3022" s="257"/>
      <c r="AE3022" s="257"/>
      <c r="AP3022" s="257"/>
      <c r="AQ3022" s="257"/>
      <c r="AT3022" s="257"/>
      <c r="AU3022" s="257"/>
      <c r="BF3022" s="257"/>
      <c r="BG3022" s="257"/>
      <c r="BJ3022" s="257"/>
      <c r="BK3022" s="257"/>
    </row>
    <row r="3023" spans="10:63">
      <c r="J3023" s="257"/>
      <c r="K3023" s="257"/>
      <c r="N3023" s="257"/>
      <c r="O3023" s="257"/>
      <c r="Z3023" s="257"/>
      <c r="AA3023" s="257"/>
      <c r="AD3023" s="257"/>
      <c r="AE3023" s="257"/>
      <c r="AP3023" s="257"/>
      <c r="AQ3023" s="257"/>
      <c r="AT3023" s="257"/>
      <c r="AU3023" s="257"/>
      <c r="BF3023" s="257"/>
      <c r="BG3023" s="257"/>
      <c r="BJ3023" s="257"/>
      <c r="BK3023" s="257"/>
    </row>
    <row r="3024" spans="10:63">
      <c r="J3024" s="257"/>
      <c r="K3024" s="257"/>
      <c r="N3024" s="257"/>
      <c r="O3024" s="257"/>
      <c r="Z3024" s="257"/>
      <c r="AA3024" s="257"/>
      <c r="AD3024" s="257"/>
      <c r="AE3024" s="257"/>
      <c r="AP3024" s="257"/>
      <c r="AQ3024" s="257"/>
      <c r="AT3024" s="257"/>
      <c r="AU3024" s="257"/>
      <c r="BF3024" s="257"/>
      <c r="BG3024" s="257"/>
      <c r="BJ3024" s="257"/>
      <c r="BK3024" s="257"/>
    </row>
    <row r="3025" spans="10:63">
      <c r="J3025" s="257"/>
      <c r="K3025" s="257"/>
      <c r="L3025" s="257"/>
      <c r="N3025" s="257"/>
      <c r="O3025" s="257"/>
      <c r="P3025" s="257"/>
      <c r="Z3025" s="257"/>
      <c r="AA3025" s="257"/>
      <c r="AD3025" s="257"/>
      <c r="AE3025" s="257"/>
      <c r="AP3025" s="257"/>
      <c r="AQ3025" s="257"/>
      <c r="AT3025" s="257"/>
      <c r="AU3025" s="257"/>
      <c r="BF3025" s="257"/>
      <c r="BG3025" s="257"/>
      <c r="BJ3025" s="257"/>
      <c r="BK3025" s="257"/>
    </row>
    <row r="3026" spans="10:63">
      <c r="J3026" s="257"/>
      <c r="K3026" s="257"/>
      <c r="N3026" s="257"/>
      <c r="O3026" s="257"/>
      <c r="Z3026" s="257"/>
      <c r="AA3026" s="257"/>
      <c r="AD3026" s="257"/>
      <c r="AE3026" s="257"/>
      <c r="AP3026" s="257"/>
      <c r="AQ3026" s="257"/>
      <c r="AT3026" s="257"/>
      <c r="AU3026" s="257"/>
      <c r="BF3026" s="257"/>
      <c r="BG3026" s="257"/>
      <c r="BJ3026" s="257"/>
      <c r="BK3026" s="257"/>
    </row>
    <row r="3027" spans="10:63">
      <c r="J3027" s="257"/>
      <c r="K3027" s="257"/>
      <c r="N3027" s="257"/>
      <c r="O3027" s="257"/>
      <c r="Z3027" s="257"/>
      <c r="AA3027" s="257"/>
      <c r="AD3027" s="257"/>
      <c r="AE3027" s="257"/>
      <c r="AP3027" s="257"/>
      <c r="AQ3027" s="257"/>
      <c r="AT3027" s="257"/>
      <c r="AU3027" s="257"/>
      <c r="BF3027" s="257"/>
      <c r="BG3027" s="257"/>
      <c r="BJ3027" s="257"/>
      <c r="BK3027" s="257"/>
    </row>
    <row r="3028" spans="10:63">
      <c r="J3028" s="257"/>
      <c r="K3028" s="257"/>
      <c r="N3028" s="257"/>
      <c r="O3028" s="257"/>
      <c r="Z3028" s="257"/>
      <c r="AA3028" s="257"/>
      <c r="AD3028" s="257"/>
      <c r="AE3028" s="257"/>
      <c r="AP3028" s="257"/>
      <c r="AQ3028" s="257"/>
      <c r="AT3028" s="257"/>
      <c r="AU3028" s="257"/>
      <c r="BF3028" s="257"/>
      <c r="BG3028" s="257"/>
      <c r="BJ3028" s="257"/>
      <c r="BK3028" s="257"/>
    </row>
    <row r="3029" spans="10:63">
      <c r="J3029" s="257"/>
      <c r="K3029" s="257"/>
      <c r="L3029" s="257"/>
      <c r="N3029" s="257"/>
      <c r="O3029" s="257"/>
      <c r="P3029" s="257"/>
      <c r="Z3029" s="257"/>
      <c r="AA3029" s="257"/>
      <c r="AD3029" s="257"/>
      <c r="AE3029" s="257"/>
      <c r="AP3029" s="257"/>
      <c r="AQ3029" s="257"/>
      <c r="AT3029" s="257"/>
      <c r="AU3029" s="257"/>
      <c r="BF3029" s="257"/>
      <c r="BG3029" s="257"/>
      <c r="BJ3029" s="257"/>
      <c r="BK3029" s="257"/>
    </row>
    <row r="3030" spans="10:63">
      <c r="J3030" s="257"/>
      <c r="K3030" s="257"/>
      <c r="L3030" s="257"/>
      <c r="N3030" s="257"/>
      <c r="O3030" s="257"/>
      <c r="P3030" s="257"/>
      <c r="Z3030" s="257"/>
      <c r="AA3030" s="257"/>
      <c r="AD3030" s="257"/>
      <c r="AE3030" s="257"/>
      <c r="AP3030" s="257"/>
      <c r="AQ3030" s="257"/>
      <c r="AT3030" s="257"/>
      <c r="AU3030" s="257"/>
      <c r="BF3030" s="257"/>
      <c r="BG3030" s="257"/>
      <c r="BJ3030" s="257"/>
      <c r="BK3030" s="257"/>
    </row>
    <row r="3031" spans="10:63">
      <c r="J3031" s="257"/>
      <c r="K3031" s="257"/>
      <c r="L3031" s="257"/>
      <c r="N3031" s="257"/>
      <c r="O3031" s="257"/>
      <c r="P3031" s="257"/>
      <c r="Z3031" s="257"/>
      <c r="AA3031" s="257"/>
      <c r="AD3031" s="257"/>
      <c r="AE3031" s="257"/>
      <c r="AP3031" s="257"/>
      <c r="AQ3031" s="257"/>
      <c r="AT3031" s="257"/>
      <c r="AU3031" s="257"/>
      <c r="BF3031" s="257"/>
      <c r="BG3031" s="257"/>
      <c r="BJ3031" s="257"/>
      <c r="BK3031" s="257"/>
    </row>
    <row r="3032" spans="10:63">
      <c r="J3032" s="257"/>
      <c r="K3032" s="257"/>
      <c r="N3032" s="257"/>
      <c r="O3032" s="257"/>
      <c r="Z3032" s="257"/>
      <c r="AA3032" s="257"/>
      <c r="AD3032" s="257"/>
      <c r="AE3032" s="257"/>
      <c r="AP3032" s="257"/>
      <c r="AQ3032" s="257"/>
      <c r="AT3032" s="257"/>
      <c r="AU3032" s="257"/>
      <c r="BF3032" s="257"/>
      <c r="BG3032" s="257"/>
      <c r="BJ3032" s="257"/>
      <c r="BK3032" s="257"/>
    </row>
    <row r="3033" spans="10:63">
      <c r="J3033" s="257"/>
      <c r="K3033" s="257"/>
      <c r="N3033" s="257"/>
      <c r="O3033" s="257"/>
      <c r="Z3033" s="257"/>
      <c r="AA3033" s="257"/>
      <c r="AD3033" s="257"/>
      <c r="AE3033" s="257"/>
      <c r="AP3033" s="257"/>
      <c r="AQ3033" s="257"/>
      <c r="AT3033" s="257"/>
      <c r="AU3033" s="257"/>
      <c r="BF3033" s="257"/>
      <c r="BG3033" s="257"/>
      <c r="BJ3033" s="257"/>
      <c r="BK3033" s="257"/>
    </row>
    <row r="3034" spans="10:63">
      <c r="J3034" s="257"/>
      <c r="K3034" s="257"/>
      <c r="N3034" s="257"/>
      <c r="O3034" s="257"/>
      <c r="Z3034" s="257"/>
      <c r="AA3034" s="257"/>
      <c r="AD3034" s="257"/>
      <c r="AE3034" s="257"/>
      <c r="AP3034" s="257"/>
      <c r="AQ3034" s="257"/>
      <c r="AT3034" s="257"/>
      <c r="AU3034" s="257"/>
      <c r="BF3034" s="257"/>
      <c r="BG3034" s="257"/>
      <c r="BJ3034" s="257"/>
      <c r="BK3034" s="257"/>
    </row>
    <row r="3035" spans="10:63">
      <c r="J3035" s="257"/>
      <c r="K3035" s="257"/>
      <c r="N3035" s="257"/>
      <c r="O3035" s="257"/>
      <c r="Z3035" s="257"/>
      <c r="AA3035" s="257"/>
      <c r="AD3035" s="257"/>
      <c r="AE3035" s="257"/>
      <c r="AP3035" s="257"/>
      <c r="AQ3035" s="257"/>
      <c r="AT3035" s="257"/>
      <c r="AU3035" s="257"/>
      <c r="BF3035" s="257"/>
      <c r="BG3035" s="257"/>
      <c r="BJ3035" s="257"/>
      <c r="BK3035" s="257"/>
    </row>
    <row r="3036" spans="10:63">
      <c r="J3036" s="257"/>
      <c r="K3036" s="257"/>
      <c r="N3036" s="257"/>
      <c r="O3036" s="257"/>
      <c r="Z3036" s="257"/>
      <c r="AA3036" s="257"/>
      <c r="AD3036" s="257"/>
      <c r="AE3036" s="257"/>
      <c r="AP3036" s="257"/>
      <c r="AQ3036" s="257"/>
      <c r="AT3036" s="257"/>
      <c r="AU3036" s="257"/>
      <c r="BF3036" s="257"/>
      <c r="BG3036" s="257"/>
      <c r="BJ3036" s="257"/>
      <c r="BK3036" s="257"/>
    </row>
    <row r="3037" spans="10:63">
      <c r="J3037" s="257"/>
      <c r="K3037" s="257"/>
      <c r="N3037" s="257"/>
      <c r="O3037" s="257"/>
      <c r="Z3037" s="257"/>
      <c r="AA3037" s="257"/>
      <c r="AD3037" s="257"/>
      <c r="AE3037" s="257"/>
      <c r="AP3037" s="257"/>
      <c r="AQ3037" s="257"/>
      <c r="AT3037" s="257"/>
      <c r="AU3037" s="257"/>
      <c r="BF3037" s="257"/>
      <c r="BG3037" s="257"/>
      <c r="BJ3037" s="257"/>
      <c r="BK3037" s="257"/>
    </row>
    <row r="3038" spans="10:63">
      <c r="J3038" s="257"/>
      <c r="K3038" s="257"/>
      <c r="N3038" s="257"/>
      <c r="O3038" s="257"/>
      <c r="Z3038" s="257"/>
      <c r="AA3038" s="257"/>
      <c r="AD3038" s="257"/>
      <c r="AE3038" s="257"/>
      <c r="AP3038" s="257"/>
      <c r="AQ3038" s="257"/>
      <c r="AT3038" s="257"/>
      <c r="AU3038" s="257"/>
      <c r="BF3038" s="257"/>
      <c r="BG3038" s="257"/>
      <c r="BJ3038" s="257"/>
      <c r="BK3038" s="257"/>
    </row>
    <row r="3039" spans="10:63">
      <c r="J3039" s="257"/>
      <c r="K3039" s="257"/>
      <c r="N3039" s="257"/>
      <c r="O3039" s="257"/>
      <c r="Z3039" s="257"/>
      <c r="AA3039" s="257"/>
      <c r="AD3039" s="257"/>
      <c r="AE3039" s="257"/>
      <c r="AP3039" s="257"/>
      <c r="AQ3039" s="257"/>
      <c r="AT3039" s="257"/>
      <c r="AU3039" s="257"/>
      <c r="BF3039" s="257"/>
      <c r="BG3039" s="257"/>
      <c r="BJ3039" s="257"/>
      <c r="BK3039" s="257"/>
    </row>
    <row r="3040" spans="10:63">
      <c r="J3040" s="257"/>
      <c r="K3040" s="257"/>
      <c r="N3040" s="257"/>
      <c r="O3040" s="257"/>
      <c r="Z3040" s="257"/>
      <c r="AA3040" s="257"/>
      <c r="AD3040" s="257"/>
      <c r="AE3040" s="257"/>
      <c r="AP3040" s="257"/>
      <c r="AQ3040" s="257"/>
      <c r="AT3040" s="257"/>
      <c r="AU3040" s="257"/>
      <c r="BF3040" s="257"/>
      <c r="BG3040" s="257"/>
      <c r="BJ3040" s="257"/>
      <c r="BK3040" s="257"/>
    </row>
    <row r="3041" spans="10:63">
      <c r="J3041" s="257"/>
      <c r="K3041" s="257"/>
      <c r="N3041" s="257"/>
      <c r="O3041" s="257"/>
      <c r="Z3041" s="257"/>
      <c r="AA3041" s="257"/>
      <c r="AD3041" s="257"/>
      <c r="AE3041" s="257"/>
      <c r="AP3041" s="257"/>
      <c r="AQ3041" s="257"/>
      <c r="AT3041" s="257"/>
      <c r="AU3041" s="257"/>
      <c r="BF3041" s="257"/>
      <c r="BG3041" s="257"/>
      <c r="BJ3041" s="257"/>
      <c r="BK3041" s="257"/>
    </row>
    <row r="3042" spans="10:63">
      <c r="J3042" s="257"/>
      <c r="K3042" s="257"/>
      <c r="N3042" s="257"/>
      <c r="O3042" s="257"/>
      <c r="Z3042" s="257"/>
      <c r="AA3042" s="257"/>
      <c r="AD3042" s="257"/>
      <c r="AE3042" s="257"/>
      <c r="AP3042" s="257"/>
      <c r="AQ3042" s="257"/>
      <c r="AT3042" s="257"/>
      <c r="AU3042" s="257"/>
      <c r="BF3042" s="257"/>
      <c r="BG3042" s="257"/>
      <c r="BJ3042" s="257"/>
      <c r="BK3042" s="257"/>
    </row>
    <row r="3043" spans="10:63">
      <c r="J3043" s="257"/>
      <c r="K3043" s="257"/>
      <c r="N3043" s="257"/>
      <c r="O3043" s="257"/>
      <c r="Z3043" s="257"/>
      <c r="AA3043" s="257"/>
      <c r="AD3043" s="257"/>
      <c r="AE3043" s="257"/>
      <c r="AP3043" s="257"/>
      <c r="AQ3043" s="257"/>
      <c r="AT3043" s="257"/>
      <c r="AU3043" s="257"/>
      <c r="BF3043" s="257"/>
      <c r="BG3043" s="257"/>
      <c r="BJ3043" s="257"/>
      <c r="BK3043" s="257"/>
    </row>
    <row r="3044" spans="10:63">
      <c r="J3044" s="257"/>
      <c r="K3044" s="257"/>
      <c r="N3044" s="257"/>
      <c r="O3044" s="257"/>
      <c r="Z3044" s="257"/>
      <c r="AA3044" s="257"/>
      <c r="AD3044" s="257"/>
      <c r="AE3044" s="257"/>
      <c r="AP3044" s="257"/>
      <c r="AQ3044" s="257"/>
      <c r="AT3044" s="257"/>
      <c r="AU3044" s="257"/>
      <c r="BF3044" s="257"/>
      <c r="BG3044" s="257"/>
      <c r="BJ3044" s="257"/>
      <c r="BK3044" s="257"/>
    </row>
    <row r="3045" spans="10:63">
      <c r="J3045" s="257"/>
      <c r="K3045" s="257"/>
      <c r="N3045" s="257"/>
      <c r="O3045" s="257"/>
      <c r="Z3045" s="257"/>
      <c r="AA3045" s="257"/>
      <c r="AD3045" s="257"/>
      <c r="AE3045" s="257"/>
      <c r="AP3045" s="257"/>
      <c r="AQ3045" s="257"/>
      <c r="AT3045" s="257"/>
      <c r="AU3045" s="257"/>
      <c r="BF3045" s="257"/>
      <c r="BG3045" s="257"/>
      <c r="BJ3045" s="257"/>
      <c r="BK3045" s="257"/>
    </row>
    <row r="3046" spans="10:63">
      <c r="J3046" s="257"/>
      <c r="K3046" s="257"/>
      <c r="N3046" s="257"/>
      <c r="O3046" s="257"/>
      <c r="Z3046" s="257"/>
      <c r="AA3046" s="257"/>
      <c r="AD3046" s="257"/>
      <c r="AE3046" s="257"/>
      <c r="AP3046" s="257"/>
      <c r="AQ3046" s="257"/>
      <c r="AT3046" s="257"/>
      <c r="AU3046" s="257"/>
      <c r="BF3046" s="257"/>
      <c r="BG3046" s="257"/>
      <c r="BJ3046" s="257"/>
      <c r="BK3046" s="257"/>
    </row>
    <row r="3047" spans="10:63">
      <c r="J3047" s="257"/>
      <c r="K3047" s="257"/>
      <c r="L3047" s="257"/>
      <c r="N3047" s="257"/>
      <c r="O3047" s="257"/>
      <c r="P3047" s="257"/>
      <c r="Z3047" s="257"/>
      <c r="AA3047" s="257"/>
      <c r="AD3047" s="257"/>
      <c r="AE3047" s="257"/>
      <c r="AP3047" s="257"/>
      <c r="AQ3047" s="257"/>
      <c r="AT3047" s="257"/>
      <c r="AU3047" s="257"/>
      <c r="BF3047" s="257"/>
      <c r="BG3047" s="257"/>
      <c r="BJ3047" s="257"/>
      <c r="BK3047" s="257"/>
    </row>
    <row r="3048" spans="10:63">
      <c r="J3048" s="257"/>
      <c r="K3048" s="257"/>
      <c r="M3048" s="257"/>
      <c r="N3048" s="257"/>
      <c r="O3048" s="257"/>
      <c r="Q3048" s="257"/>
      <c r="R3048" s="257"/>
      <c r="Z3048" s="257"/>
      <c r="AA3048" s="257"/>
      <c r="AD3048" s="257"/>
      <c r="AE3048" s="257"/>
      <c r="AP3048" s="257"/>
      <c r="AQ3048" s="257"/>
      <c r="AT3048" s="257"/>
      <c r="AU3048" s="257"/>
      <c r="BF3048" s="257"/>
      <c r="BG3048" s="257"/>
      <c r="BJ3048" s="257"/>
      <c r="BK3048" s="257"/>
    </row>
    <row r="3049" spans="10:63">
      <c r="J3049" s="257"/>
      <c r="K3049" s="257"/>
      <c r="N3049" s="257"/>
      <c r="O3049" s="257"/>
      <c r="Z3049" s="257"/>
      <c r="AA3049" s="257"/>
      <c r="AD3049" s="257"/>
      <c r="AE3049" s="257"/>
      <c r="AP3049" s="257"/>
      <c r="AQ3049" s="257"/>
      <c r="AT3049" s="257"/>
      <c r="AU3049" s="257"/>
      <c r="BF3049" s="257"/>
      <c r="BG3049" s="257"/>
      <c r="BJ3049" s="257"/>
      <c r="BK3049" s="257"/>
    </row>
    <row r="3050" spans="10:63">
      <c r="J3050" s="257"/>
      <c r="K3050" s="257"/>
      <c r="N3050" s="257"/>
      <c r="O3050" s="257"/>
      <c r="Z3050" s="257"/>
      <c r="AA3050" s="257"/>
      <c r="AD3050" s="257"/>
      <c r="AE3050" s="257"/>
      <c r="AP3050" s="257"/>
      <c r="AQ3050" s="257"/>
      <c r="AT3050" s="257"/>
      <c r="AU3050" s="257"/>
      <c r="BF3050" s="257"/>
      <c r="BG3050" s="257"/>
      <c r="BJ3050" s="257"/>
      <c r="BK3050" s="257"/>
    </row>
    <row r="3051" spans="10:63">
      <c r="J3051" s="257"/>
      <c r="K3051" s="257"/>
      <c r="N3051" s="257"/>
      <c r="O3051" s="257"/>
      <c r="Z3051" s="257"/>
      <c r="AA3051" s="257"/>
      <c r="AD3051" s="257"/>
      <c r="AE3051" s="257"/>
      <c r="AP3051" s="257"/>
      <c r="AQ3051" s="257"/>
      <c r="AT3051" s="257"/>
      <c r="AU3051" s="257"/>
      <c r="BF3051" s="257"/>
      <c r="BG3051" s="257"/>
      <c r="BJ3051" s="257"/>
      <c r="BK3051" s="257"/>
    </row>
    <row r="3052" spans="10:63">
      <c r="J3052" s="257"/>
      <c r="K3052" s="257"/>
      <c r="L3052" s="257"/>
      <c r="M3052" s="257"/>
      <c r="N3052" s="257"/>
      <c r="O3052" s="257"/>
      <c r="P3052" s="257"/>
      <c r="Q3052" s="257"/>
      <c r="Z3052" s="257"/>
      <c r="AA3052" s="257"/>
      <c r="AD3052" s="257"/>
      <c r="AE3052" s="257"/>
      <c r="AP3052" s="257"/>
      <c r="AQ3052" s="257"/>
      <c r="AT3052" s="257"/>
      <c r="AU3052" s="257"/>
      <c r="BF3052" s="257"/>
      <c r="BG3052" s="257"/>
      <c r="BJ3052" s="257"/>
      <c r="BK3052" s="257"/>
    </row>
    <row r="3053" spans="10:63">
      <c r="J3053" s="257"/>
      <c r="K3053" s="257"/>
      <c r="L3053" s="257"/>
      <c r="M3053" s="257"/>
      <c r="N3053" s="257"/>
      <c r="O3053" s="257"/>
      <c r="P3053" s="257"/>
      <c r="Q3053" s="257"/>
      <c r="Z3053" s="257"/>
      <c r="AA3053" s="257"/>
      <c r="AD3053" s="257"/>
      <c r="AE3053" s="257"/>
      <c r="AP3053" s="257"/>
      <c r="AQ3053" s="257"/>
      <c r="AT3053" s="257"/>
      <c r="AU3053" s="257"/>
      <c r="BF3053" s="257"/>
      <c r="BG3053" s="257"/>
      <c r="BJ3053" s="257"/>
      <c r="BK3053" s="257"/>
    </row>
    <row r="3054" spans="10:63">
      <c r="J3054" s="257"/>
      <c r="K3054" s="257"/>
      <c r="L3054" s="257"/>
      <c r="M3054" s="257"/>
      <c r="N3054" s="257"/>
      <c r="O3054" s="257"/>
      <c r="P3054" s="257"/>
      <c r="Q3054" s="257"/>
      <c r="Z3054" s="257"/>
      <c r="AA3054" s="257"/>
      <c r="AD3054" s="257"/>
      <c r="AE3054" s="257"/>
      <c r="AP3054" s="257"/>
      <c r="AQ3054" s="257"/>
      <c r="AT3054" s="257"/>
      <c r="AU3054" s="257"/>
      <c r="BF3054" s="257"/>
      <c r="BG3054" s="257"/>
      <c r="BJ3054" s="257"/>
      <c r="BK3054" s="257"/>
    </row>
    <row r="3055" spans="10:63">
      <c r="J3055" s="257"/>
      <c r="K3055" s="257"/>
      <c r="L3055" s="257"/>
      <c r="M3055" s="257"/>
      <c r="N3055" s="257"/>
      <c r="O3055" s="257"/>
      <c r="P3055" s="257"/>
      <c r="Q3055" s="257"/>
      <c r="Z3055" s="257"/>
      <c r="AA3055" s="257"/>
      <c r="AD3055" s="257"/>
      <c r="AE3055" s="257"/>
      <c r="AP3055" s="257"/>
      <c r="AQ3055" s="257"/>
      <c r="AT3055" s="257"/>
      <c r="AU3055" s="257"/>
      <c r="BF3055" s="257"/>
      <c r="BG3055" s="257"/>
      <c r="BJ3055" s="257"/>
      <c r="BK3055" s="257"/>
    </row>
    <row r="3056" spans="10:63">
      <c r="J3056" s="257"/>
      <c r="K3056" s="257"/>
      <c r="M3056" s="257"/>
      <c r="N3056" s="257"/>
      <c r="O3056" s="257"/>
      <c r="Q3056" s="257"/>
      <c r="R3056" s="257"/>
      <c r="Z3056" s="257"/>
      <c r="AA3056" s="257"/>
      <c r="AD3056" s="257"/>
      <c r="AE3056" s="257"/>
      <c r="AP3056" s="257"/>
      <c r="AQ3056" s="257"/>
      <c r="AT3056" s="257"/>
      <c r="AU3056" s="257"/>
      <c r="BF3056" s="257"/>
      <c r="BG3056" s="257"/>
      <c r="BJ3056" s="257"/>
      <c r="BK3056" s="257"/>
    </row>
    <row r="3057" spans="10:63">
      <c r="J3057" s="257"/>
      <c r="K3057" s="257"/>
      <c r="M3057" s="257"/>
      <c r="N3057" s="257"/>
      <c r="O3057" s="257"/>
      <c r="Q3057" s="257"/>
      <c r="R3057" s="257"/>
      <c r="Z3057" s="257"/>
      <c r="AA3057" s="257"/>
      <c r="AD3057" s="257"/>
      <c r="AE3057" s="257"/>
      <c r="AP3057" s="257"/>
      <c r="AQ3057" s="257"/>
      <c r="AT3057" s="257"/>
      <c r="AU3057" s="257"/>
      <c r="BF3057" s="257"/>
      <c r="BG3057" s="257"/>
      <c r="BJ3057" s="257"/>
      <c r="BK3057" s="257"/>
    </row>
    <row r="3058" spans="10:63">
      <c r="J3058" s="257"/>
      <c r="K3058" s="257"/>
      <c r="L3058" s="257"/>
      <c r="M3058" s="257"/>
      <c r="N3058" s="257"/>
      <c r="O3058" s="257"/>
      <c r="P3058" s="257"/>
      <c r="Q3058" s="257"/>
      <c r="Z3058" s="257"/>
      <c r="AA3058" s="257"/>
      <c r="AD3058" s="257"/>
      <c r="AE3058" s="257"/>
      <c r="AP3058" s="257"/>
      <c r="AQ3058" s="257"/>
      <c r="AT3058" s="257"/>
      <c r="AU3058" s="257"/>
      <c r="BF3058" s="257"/>
      <c r="BG3058" s="257"/>
      <c r="BJ3058" s="257"/>
      <c r="BK3058" s="257"/>
    </row>
    <row r="3059" spans="10:63">
      <c r="J3059" s="257"/>
      <c r="K3059" s="257"/>
      <c r="L3059" s="257"/>
      <c r="M3059" s="257"/>
      <c r="N3059" s="257"/>
      <c r="O3059" s="257"/>
      <c r="P3059" s="257"/>
      <c r="Q3059" s="257"/>
      <c r="Z3059" s="257"/>
      <c r="AA3059" s="257"/>
      <c r="AD3059" s="257"/>
      <c r="AE3059" s="257"/>
      <c r="AP3059" s="257"/>
      <c r="AQ3059" s="257"/>
      <c r="AT3059" s="257"/>
      <c r="AU3059" s="257"/>
      <c r="BF3059" s="257"/>
      <c r="BG3059" s="257"/>
      <c r="BJ3059" s="257"/>
      <c r="BK3059" s="257"/>
    </row>
    <row r="3060" spans="10:63">
      <c r="J3060" s="257"/>
      <c r="K3060" s="257"/>
      <c r="L3060" s="257"/>
      <c r="M3060" s="257"/>
      <c r="N3060" s="257"/>
      <c r="O3060" s="257"/>
      <c r="P3060" s="257"/>
      <c r="Q3060" s="257"/>
      <c r="Z3060" s="257"/>
      <c r="AA3060" s="257"/>
      <c r="AD3060" s="257"/>
      <c r="AE3060" s="257"/>
      <c r="AP3060" s="257"/>
      <c r="AQ3060" s="257"/>
      <c r="AT3060" s="257"/>
      <c r="AU3060" s="257"/>
      <c r="BF3060" s="257"/>
      <c r="BG3060" s="257"/>
      <c r="BJ3060" s="257"/>
      <c r="BK3060" s="257"/>
    </row>
    <row r="3061" spans="10:63">
      <c r="J3061" s="257"/>
      <c r="K3061" s="257"/>
      <c r="M3061" s="257"/>
      <c r="N3061" s="257"/>
      <c r="O3061" s="257"/>
      <c r="Q3061" s="257"/>
      <c r="R3061" s="257"/>
      <c r="Z3061" s="257"/>
      <c r="AA3061" s="257"/>
      <c r="AD3061" s="257"/>
      <c r="AE3061" s="257"/>
      <c r="AP3061" s="257"/>
      <c r="AQ3061" s="257"/>
      <c r="AT3061" s="257"/>
      <c r="AU3061" s="257"/>
      <c r="BF3061" s="257"/>
      <c r="BG3061" s="257"/>
      <c r="BJ3061" s="257"/>
      <c r="BK3061" s="257"/>
    </row>
    <row r="3062" spans="10:63">
      <c r="J3062" s="257"/>
      <c r="K3062" s="257"/>
      <c r="M3062" s="257"/>
      <c r="N3062" s="257"/>
      <c r="O3062" s="257"/>
      <c r="Q3062" s="257"/>
      <c r="R3062" s="257"/>
      <c r="Z3062" s="257"/>
      <c r="AA3062" s="257"/>
      <c r="AD3062" s="257"/>
      <c r="AE3062" s="257"/>
      <c r="AP3062" s="257"/>
      <c r="AQ3062" s="257"/>
      <c r="AT3062" s="257"/>
      <c r="AU3062" s="257"/>
      <c r="BF3062" s="257"/>
      <c r="BG3062" s="257"/>
      <c r="BJ3062" s="257"/>
      <c r="BK3062" s="257"/>
    </row>
    <row r="3063" spans="10:63">
      <c r="J3063" s="257"/>
      <c r="K3063" s="257"/>
      <c r="N3063" s="257"/>
      <c r="O3063" s="257"/>
      <c r="P3063" s="257"/>
      <c r="Z3063" s="257"/>
      <c r="AA3063" s="257"/>
      <c r="AD3063" s="257"/>
      <c r="AE3063" s="257"/>
      <c r="AP3063" s="257"/>
      <c r="AQ3063" s="257"/>
      <c r="AT3063" s="257"/>
      <c r="AU3063" s="257"/>
      <c r="BF3063" s="257"/>
      <c r="BG3063" s="257"/>
      <c r="BJ3063" s="257"/>
      <c r="BK3063" s="257"/>
    </row>
    <row r="3064" spans="10:63">
      <c r="J3064" s="257"/>
      <c r="K3064" s="257"/>
      <c r="N3064" s="257"/>
      <c r="O3064" s="257"/>
      <c r="P3064" s="257"/>
      <c r="Z3064" s="257"/>
      <c r="AA3064" s="257"/>
      <c r="AD3064" s="257"/>
      <c r="AE3064" s="257"/>
      <c r="AP3064" s="257"/>
      <c r="AQ3064" s="257"/>
      <c r="AT3064" s="257"/>
      <c r="AU3064" s="257"/>
      <c r="BF3064" s="257"/>
      <c r="BG3064" s="257"/>
      <c r="BJ3064" s="257"/>
      <c r="BK3064" s="257"/>
    </row>
    <row r="3065" spans="10:63">
      <c r="J3065" s="257"/>
      <c r="K3065" s="257"/>
      <c r="L3065" s="257"/>
      <c r="N3065" s="257"/>
      <c r="O3065" s="257"/>
      <c r="P3065" s="257"/>
      <c r="Z3065" s="257"/>
      <c r="AA3065" s="257"/>
      <c r="AD3065" s="257"/>
      <c r="AE3065" s="257"/>
      <c r="AP3065" s="257"/>
      <c r="AQ3065" s="257"/>
      <c r="AT3065" s="257"/>
      <c r="AU3065" s="257"/>
      <c r="BF3065" s="257"/>
      <c r="BG3065" s="257"/>
      <c r="BJ3065" s="257"/>
      <c r="BK3065" s="257"/>
    </row>
    <row r="3066" spans="10:63">
      <c r="J3066" s="257"/>
      <c r="K3066" s="257"/>
      <c r="M3066" s="257"/>
      <c r="N3066" s="257"/>
      <c r="O3066" s="257"/>
      <c r="Q3066" s="257"/>
      <c r="R3066" s="257"/>
      <c r="Z3066" s="257"/>
      <c r="AA3066" s="257"/>
      <c r="AD3066" s="257"/>
      <c r="AE3066" s="257"/>
      <c r="AP3066" s="257"/>
      <c r="AQ3066" s="257"/>
      <c r="AT3066" s="257"/>
      <c r="AU3066" s="257"/>
      <c r="BF3066" s="257"/>
      <c r="BG3066" s="257"/>
      <c r="BJ3066" s="257"/>
      <c r="BK3066" s="257"/>
    </row>
    <row r="3067" spans="10:63">
      <c r="J3067" s="257"/>
      <c r="K3067" s="257"/>
      <c r="N3067" s="257"/>
      <c r="O3067" s="257"/>
      <c r="P3067" s="257"/>
      <c r="Q3067" s="257"/>
      <c r="Z3067" s="257"/>
      <c r="AA3067" s="257"/>
      <c r="AD3067" s="257"/>
      <c r="AE3067" s="257"/>
      <c r="AP3067" s="257"/>
      <c r="AQ3067" s="257"/>
      <c r="AT3067" s="257"/>
      <c r="AU3067" s="257"/>
      <c r="BF3067" s="257"/>
      <c r="BG3067" s="257"/>
      <c r="BJ3067" s="257"/>
      <c r="BK3067" s="257"/>
    </row>
    <row r="3068" spans="10:63">
      <c r="J3068" s="257"/>
      <c r="K3068" s="257"/>
      <c r="L3068" s="257"/>
      <c r="M3068" s="257"/>
      <c r="N3068" s="257"/>
      <c r="O3068" s="257"/>
      <c r="P3068" s="257"/>
      <c r="Q3068" s="257"/>
      <c r="Z3068" s="257"/>
      <c r="AA3068" s="257"/>
      <c r="AD3068" s="257"/>
      <c r="AE3068" s="257"/>
      <c r="AP3068" s="257"/>
      <c r="AQ3068" s="257"/>
      <c r="AT3068" s="257"/>
      <c r="AU3068" s="257"/>
      <c r="BF3068" s="257"/>
      <c r="BG3068" s="257"/>
      <c r="BJ3068" s="257"/>
      <c r="BK3068" s="257"/>
    </row>
    <row r="3069" spans="10:63">
      <c r="J3069" s="257"/>
      <c r="K3069" s="257"/>
      <c r="L3069" s="257"/>
      <c r="M3069" s="257"/>
      <c r="N3069" s="257"/>
      <c r="O3069" s="257"/>
      <c r="P3069" s="257"/>
      <c r="Q3069" s="257"/>
      <c r="Z3069" s="257"/>
      <c r="AA3069" s="257"/>
      <c r="AD3069" s="257"/>
      <c r="AE3069" s="257"/>
      <c r="AP3069" s="257"/>
      <c r="AQ3069" s="257"/>
      <c r="AT3069" s="257"/>
      <c r="AU3069" s="257"/>
      <c r="BF3069" s="257"/>
      <c r="BG3069" s="257"/>
      <c r="BJ3069" s="257"/>
      <c r="BK3069" s="257"/>
    </row>
    <row r="3070" spans="10:63">
      <c r="J3070" s="257"/>
      <c r="K3070" s="257"/>
      <c r="L3070" s="257"/>
      <c r="M3070" s="257"/>
      <c r="N3070" s="257"/>
      <c r="O3070" s="257"/>
      <c r="P3070" s="257"/>
      <c r="Q3070" s="257"/>
      <c r="Z3070" s="257"/>
      <c r="AA3070" s="257"/>
      <c r="AD3070" s="257"/>
      <c r="AE3070" s="257"/>
      <c r="AP3070" s="257"/>
      <c r="AQ3070" s="257"/>
      <c r="AT3070" s="257"/>
      <c r="AU3070" s="257"/>
      <c r="BF3070" s="257"/>
      <c r="BG3070" s="257"/>
      <c r="BJ3070" s="257"/>
      <c r="BK3070" s="257"/>
    </row>
    <row r="3071" spans="10:63">
      <c r="J3071" s="257"/>
      <c r="K3071" s="257"/>
      <c r="N3071" s="257"/>
      <c r="O3071" s="257"/>
      <c r="Z3071" s="257"/>
      <c r="AA3071" s="257"/>
      <c r="AD3071" s="257"/>
      <c r="AE3071" s="257"/>
      <c r="AP3071" s="257"/>
      <c r="AQ3071" s="257"/>
      <c r="AT3071" s="257"/>
      <c r="AU3071" s="257"/>
      <c r="BF3071" s="257"/>
      <c r="BG3071" s="257"/>
      <c r="BJ3071" s="257"/>
      <c r="BK3071" s="257"/>
    </row>
    <row r="3072" spans="10:63">
      <c r="J3072" s="257"/>
      <c r="K3072" s="257"/>
      <c r="N3072" s="257"/>
      <c r="O3072" s="257"/>
      <c r="Z3072" s="257"/>
      <c r="AA3072" s="257"/>
      <c r="AD3072" s="257"/>
      <c r="AE3072" s="257"/>
      <c r="AP3072" s="257"/>
      <c r="AQ3072" s="257"/>
      <c r="AT3072" s="257"/>
      <c r="AU3072" s="257"/>
      <c r="BF3072" s="257"/>
      <c r="BG3072" s="257"/>
      <c r="BJ3072" s="257"/>
      <c r="BK3072" s="257"/>
    </row>
    <row r="3073" spans="10:63">
      <c r="J3073" s="257"/>
      <c r="K3073" s="257"/>
      <c r="N3073" s="257"/>
      <c r="O3073" s="257"/>
      <c r="Z3073" s="257"/>
      <c r="AA3073" s="257"/>
      <c r="AD3073" s="257"/>
      <c r="AE3073" s="257"/>
      <c r="AP3073" s="257"/>
      <c r="AQ3073" s="257"/>
      <c r="AT3073" s="257"/>
      <c r="AU3073" s="257"/>
      <c r="BF3073" s="257"/>
      <c r="BG3073" s="257"/>
      <c r="BJ3073" s="257"/>
      <c r="BK3073" s="257"/>
    </row>
    <row r="3074" spans="10:63">
      <c r="J3074" s="257"/>
      <c r="K3074" s="257"/>
      <c r="N3074" s="257"/>
      <c r="O3074" s="257"/>
      <c r="Z3074" s="257"/>
      <c r="AA3074" s="257"/>
      <c r="AD3074" s="257"/>
      <c r="AE3074" s="257"/>
      <c r="AP3074" s="257"/>
      <c r="AQ3074" s="257"/>
      <c r="AT3074" s="257"/>
      <c r="AU3074" s="257"/>
      <c r="BF3074" s="257"/>
      <c r="BG3074" s="257"/>
      <c r="BJ3074" s="257"/>
      <c r="BK3074" s="257"/>
    </row>
    <row r="3075" spans="10:63">
      <c r="J3075" s="257"/>
      <c r="K3075" s="257"/>
      <c r="N3075" s="257"/>
      <c r="O3075" s="257"/>
      <c r="Z3075" s="257"/>
      <c r="AA3075" s="257"/>
      <c r="AD3075" s="257"/>
      <c r="AE3075" s="257"/>
      <c r="AP3075" s="257"/>
      <c r="AQ3075" s="257"/>
      <c r="AT3075" s="257"/>
      <c r="AU3075" s="257"/>
      <c r="BF3075" s="257"/>
      <c r="BG3075" s="257"/>
      <c r="BJ3075" s="257"/>
      <c r="BK3075" s="257"/>
    </row>
    <row r="3076" spans="10:63">
      <c r="J3076" s="257"/>
      <c r="K3076" s="257"/>
      <c r="L3076" s="257"/>
      <c r="N3076" s="257"/>
      <c r="O3076" s="257"/>
      <c r="P3076" s="257"/>
      <c r="Z3076" s="257"/>
      <c r="AA3076" s="257"/>
      <c r="AD3076" s="257"/>
      <c r="AE3076" s="257"/>
      <c r="AP3076" s="257"/>
      <c r="AQ3076" s="257"/>
      <c r="AT3076" s="257"/>
      <c r="AU3076" s="257"/>
      <c r="BF3076" s="257"/>
      <c r="BG3076" s="257"/>
      <c r="BJ3076" s="257"/>
      <c r="BK3076" s="257"/>
    </row>
    <row r="3077" spans="10:63">
      <c r="J3077" s="257"/>
      <c r="K3077" s="257"/>
      <c r="L3077" s="257"/>
      <c r="M3077" s="257"/>
      <c r="N3077" s="257"/>
      <c r="O3077" s="257"/>
      <c r="P3077" s="257"/>
      <c r="Q3077" s="257"/>
      <c r="Z3077" s="257"/>
      <c r="AA3077" s="257"/>
      <c r="AD3077" s="257"/>
      <c r="AE3077" s="257"/>
      <c r="AP3077" s="257"/>
      <c r="AQ3077" s="257"/>
      <c r="AT3077" s="257"/>
      <c r="AU3077" s="257"/>
      <c r="BF3077" s="257"/>
      <c r="BG3077" s="257"/>
      <c r="BJ3077" s="257"/>
      <c r="BK3077" s="257"/>
    </row>
    <row r="3078" spans="10:63">
      <c r="J3078" s="257"/>
      <c r="K3078" s="257"/>
      <c r="L3078" s="257"/>
      <c r="M3078" s="257"/>
      <c r="N3078" s="257"/>
      <c r="O3078" s="257"/>
      <c r="P3078" s="257"/>
      <c r="Q3078" s="257"/>
      <c r="Z3078" s="257"/>
      <c r="AA3078" s="257"/>
      <c r="AD3078" s="257"/>
      <c r="AE3078" s="257"/>
      <c r="AP3078" s="257"/>
      <c r="AQ3078" s="257"/>
      <c r="AT3078" s="257"/>
      <c r="AU3078" s="257"/>
      <c r="BF3078" s="257"/>
      <c r="BG3078" s="257"/>
      <c r="BJ3078" s="257"/>
      <c r="BK3078" s="257"/>
    </row>
    <row r="3079" spans="10:63">
      <c r="J3079" s="257"/>
      <c r="K3079" s="257"/>
      <c r="N3079" s="257"/>
      <c r="O3079" s="257"/>
      <c r="Z3079" s="257"/>
      <c r="AA3079" s="257"/>
      <c r="AD3079" s="257"/>
      <c r="AE3079" s="257"/>
      <c r="AP3079" s="257"/>
      <c r="AQ3079" s="257"/>
      <c r="AT3079" s="257"/>
      <c r="AU3079" s="257"/>
      <c r="BF3079" s="257"/>
      <c r="BG3079" s="257"/>
      <c r="BJ3079" s="257"/>
      <c r="BK3079" s="257"/>
    </row>
    <row r="3080" spans="10:63">
      <c r="J3080" s="257"/>
      <c r="K3080" s="257"/>
      <c r="L3080" s="257"/>
      <c r="N3080" s="257"/>
      <c r="O3080" s="257"/>
      <c r="P3080" s="257"/>
      <c r="Z3080" s="257"/>
      <c r="AA3080" s="257"/>
      <c r="AD3080" s="257"/>
      <c r="AE3080" s="257"/>
      <c r="AP3080" s="257"/>
      <c r="AQ3080" s="257"/>
      <c r="AT3080" s="257"/>
      <c r="AU3080" s="257"/>
      <c r="BF3080" s="257"/>
      <c r="BG3080" s="257"/>
      <c r="BJ3080" s="257"/>
      <c r="BK3080" s="257"/>
    </row>
    <row r="3081" spans="10:63">
      <c r="J3081" s="257"/>
      <c r="K3081" s="257"/>
      <c r="N3081" s="257"/>
      <c r="O3081" s="257"/>
      <c r="R3081" s="257"/>
      <c r="Z3081" s="257"/>
      <c r="AA3081" s="257"/>
      <c r="AD3081" s="257"/>
      <c r="AE3081" s="257"/>
      <c r="AP3081" s="257"/>
      <c r="AQ3081" s="257"/>
      <c r="AT3081" s="257"/>
      <c r="AU3081" s="257"/>
      <c r="BF3081" s="257"/>
      <c r="BG3081" s="257"/>
      <c r="BJ3081" s="257"/>
      <c r="BK3081" s="257"/>
    </row>
    <row r="3082" spans="10:63">
      <c r="J3082" s="257"/>
      <c r="K3082" s="257"/>
      <c r="N3082" s="257"/>
      <c r="O3082" s="257"/>
      <c r="R3082" s="257"/>
      <c r="Z3082" s="257"/>
      <c r="AA3082" s="257"/>
      <c r="AD3082" s="257"/>
      <c r="AE3082" s="257"/>
      <c r="AP3082" s="257"/>
      <c r="AQ3082" s="257"/>
      <c r="AT3082" s="257"/>
      <c r="AU3082" s="257"/>
      <c r="BF3082" s="257"/>
      <c r="BG3082" s="257"/>
      <c r="BJ3082" s="257"/>
      <c r="BK3082" s="257"/>
    </row>
    <row r="3083" spans="10:63">
      <c r="J3083" s="257"/>
      <c r="K3083" s="257"/>
      <c r="N3083" s="257"/>
      <c r="O3083" s="257"/>
      <c r="Z3083" s="257"/>
      <c r="AA3083" s="257"/>
      <c r="AD3083" s="257"/>
      <c r="AE3083" s="257"/>
      <c r="AP3083" s="257"/>
      <c r="AQ3083" s="257"/>
      <c r="AT3083" s="257"/>
      <c r="AU3083" s="257"/>
      <c r="BF3083" s="257"/>
      <c r="BG3083" s="257"/>
      <c r="BJ3083" s="257"/>
      <c r="BK3083" s="257"/>
    </row>
    <row r="3084" spans="10:63">
      <c r="J3084" s="257"/>
      <c r="K3084" s="257"/>
      <c r="N3084" s="257"/>
      <c r="O3084" s="257"/>
      <c r="R3084" s="257"/>
      <c r="Z3084" s="257"/>
      <c r="AA3084" s="257"/>
      <c r="AD3084" s="257"/>
      <c r="AE3084" s="257"/>
      <c r="AP3084" s="257"/>
      <c r="AQ3084" s="257"/>
      <c r="AT3084" s="257"/>
      <c r="AU3084" s="257"/>
      <c r="BF3084" s="257"/>
      <c r="BG3084" s="257"/>
      <c r="BJ3084" s="257"/>
      <c r="BK3084" s="257"/>
    </row>
    <row r="3085" spans="10:63">
      <c r="J3085" s="257"/>
      <c r="K3085" s="257"/>
      <c r="N3085" s="257"/>
      <c r="O3085" s="257"/>
      <c r="P3085" s="257"/>
      <c r="Z3085" s="257"/>
      <c r="AA3085" s="257"/>
      <c r="AD3085" s="257"/>
      <c r="AE3085" s="257"/>
      <c r="AP3085" s="257"/>
      <c r="AQ3085" s="257"/>
      <c r="AT3085" s="257"/>
      <c r="AU3085" s="257"/>
      <c r="BF3085" s="257"/>
      <c r="BG3085" s="257"/>
      <c r="BJ3085" s="257"/>
      <c r="BK3085" s="257"/>
    </row>
    <row r="3086" spans="10:63">
      <c r="J3086" s="257"/>
      <c r="K3086" s="257"/>
      <c r="N3086" s="257"/>
      <c r="O3086" s="257"/>
      <c r="P3086" s="257"/>
      <c r="Z3086" s="257"/>
      <c r="AA3086" s="257"/>
      <c r="AD3086" s="257"/>
      <c r="AE3086" s="257"/>
      <c r="AP3086" s="257"/>
      <c r="AQ3086" s="257"/>
      <c r="AT3086" s="257"/>
      <c r="AU3086" s="257"/>
      <c r="BF3086" s="257"/>
      <c r="BG3086" s="257"/>
      <c r="BJ3086" s="257"/>
      <c r="BK3086" s="257"/>
    </row>
    <row r="3087" spans="10:63">
      <c r="J3087" s="257"/>
      <c r="K3087" s="257"/>
      <c r="N3087" s="257"/>
      <c r="O3087" s="257"/>
      <c r="P3087" s="257"/>
      <c r="Q3087" s="257"/>
      <c r="Z3087" s="257"/>
      <c r="AA3087" s="257"/>
      <c r="AD3087" s="257"/>
      <c r="AE3087" s="257"/>
      <c r="AP3087" s="257"/>
      <c r="AQ3087" s="257"/>
      <c r="AT3087" s="257"/>
      <c r="AU3087" s="257"/>
      <c r="BF3087" s="257"/>
      <c r="BG3087" s="257"/>
      <c r="BJ3087" s="257"/>
      <c r="BK3087" s="257"/>
    </row>
    <row r="3088" spans="10:63">
      <c r="J3088" s="257"/>
      <c r="K3088" s="257"/>
      <c r="N3088" s="257"/>
      <c r="O3088" s="257"/>
      <c r="Z3088" s="257"/>
      <c r="AA3088" s="257"/>
      <c r="AD3088" s="257"/>
      <c r="AE3088" s="257"/>
      <c r="AP3088" s="257"/>
      <c r="AQ3088" s="257"/>
      <c r="AT3088" s="257"/>
      <c r="AU3088" s="257"/>
      <c r="BF3088" s="257"/>
      <c r="BG3088" s="257"/>
      <c r="BJ3088" s="257"/>
      <c r="BK3088" s="257"/>
    </row>
    <row r="3089" spans="10:63">
      <c r="J3089" s="257"/>
      <c r="K3089" s="257"/>
      <c r="N3089" s="257"/>
      <c r="O3089" s="257"/>
      <c r="Z3089" s="257"/>
      <c r="AA3089" s="257"/>
      <c r="AD3089" s="257"/>
      <c r="AE3089" s="257"/>
      <c r="AP3089" s="257"/>
      <c r="AQ3089" s="257"/>
      <c r="AT3089" s="257"/>
      <c r="AU3089" s="257"/>
      <c r="BF3089" s="257"/>
      <c r="BG3089" s="257"/>
      <c r="BJ3089" s="257"/>
      <c r="BK3089" s="257"/>
    </row>
    <row r="3090" spans="10:63">
      <c r="J3090" s="257"/>
      <c r="K3090" s="257"/>
      <c r="M3090" s="257"/>
      <c r="N3090" s="257"/>
      <c r="O3090" s="257"/>
      <c r="Q3090" s="257"/>
      <c r="R3090" s="257"/>
      <c r="Z3090" s="257"/>
      <c r="AA3090" s="257"/>
      <c r="AD3090" s="257"/>
      <c r="AE3090" s="257"/>
      <c r="AP3090" s="257"/>
      <c r="AQ3090" s="257"/>
      <c r="AT3090" s="257"/>
      <c r="AU3090" s="257"/>
      <c r="BF3090" s="257"/>
      <c r="BG3090" s="257"/>
      <c r="BJ3090" s="257"/>
      <c r="BK3090" s="257"/>
    </row>
    <row r="3091" spans="10:63">
      <c r="J3091" s="257"/>
      <c r="K3091" s="257"/>
      <c r="N3091" s="257"/>
      <c r="O3091" s="257"/>
      <c r="P3091" s="257"/>
      <c r="Z3091" s="257"/>
      <c r="AA3091" s="257"/>
      <c r="AD3091" s="257"/>
      <c r="AE3091" s="257"/>
      <c r="AP3091" s="257"/>
      <c r="AQ3091" s="257"/>
      <c r="AT3091" s="257"/>
      <c r="AU3091" s="257"/>
      <c r="BF3091" s="257"/>
      <c r="BG3091" s="257"/>
      <c r="BJ3091" s="257"/>
      <c r="BK3091" s="257"/>
    </row>
    <row r="3092" spans="10:63">
      <c r="J3092" s="257"/>
      <c r="K3092" s="257"/>
      <c r="M3092" s="257"/>
      <c r="N3092" s="257"/>
      <c r="O3092" s="257"/>
      <c r="Q3092" s="257"/>
      <c r="R3092" s="257"/>
      <c r="Z3092" s="257"/>
      <c r="AA3092" s="257"/>
      <c r="AD3092" s="257"/>
      <c r="AE3092" s="257"/>
      <c r="AP3092" s="257"/>
      <c r="AQ3092" s="257"/>
      <c r="AT3092" s="257"/>
      <c r="AU3092" s="257"/>
      <c r="BF3092" s="257"/>
      <c r="BG3092" s="257"/>
      <c r="BJ3092" s="257"/>
      <c r="BK3092" s="257"/>
    </row>
    <row r="3093" spans="10:63">
      <c r="J3093" s="257"/>
      <c r="K3093" s="257"/>
      <c r="L3093" s="257"/>
      <c r="M3093" s="257"/>
      <c r="N3093" s="257"/>
      <c r="O3093" s="257"/>
      <c r="P3093" s="257"/>
      <c r="Q3093" s="257"/>
      <c r="Z3093" s="257"/>
      <c r="AA3093" s="257"/>
      <c r="AD3093" s="257"/>
      <c r="AE3093" s="257"/>
      <c r="AP3093" s="257"/>
      <c r="AQ3093" s="257"/>
      <c r="AT3093" s="257"/>
      <c r="AU3093" s="257"/>
      <c r="BF3093" s="257"/>
      <c r="BG3093" s="257"/>
      <c r="BJ3093" s="257"/>
      <c r="BK3093" s="257"/>
    </row>
    <row r="3094" spans="10:63">
      <c r="J3094" s="257"/>
      <c r="K3094" s="257"/>
      <c r="N3094" s="257"/>
      <c r="O3094" s="257"/>
      <c r="Z3094" s="257"/>
      <c r="AA3094" s="257"/>
      <c r="AD3094" s="257"/>
      <c r="AE3094" s="257"/>
      <c r="AP3094" s="257"/>
      <c r="AQ3094" s="257"/>
      <c r="AT3094" s="257"/>
      <c r="AU3094" s="257"/>
      <c r="BF3094" s="257"/>
      <c r="BG3094" s="257"/>
      <c r="BJ3094" s="257"/>
      <c r="BK3094" s="257"/>
    </row>
    <row r="3095" spans="10:63">
      <c r="J3095" s="257"/>
      <c r="K3095" s="257"/>
      <c r="N3095" s="257"/>
      <c r="O3095" s="257"/>
      <c r="Z3095" s="257"/>
      <c r="AA3095" s="257"/>
      <c r="AD3095" s="257"/>
      <c r="AE3095" s="257"/>
      <c r="AP3095" s="257"/>
      <c r="AQ3095" s="257"/>
      <c r="AT3095" s="257"/>
      <c r="AU3095" s="257"/>
      <c r="BF3095" s="257"/>
      <c r="BG3095" s="257"/>
      <c r="BJ3095" s="257"/>
      <c r="BK3095" s="257"/>
    </row>
    <row r="3096" spans="10:63">
      <c r="J3096" s="257"/>
      <c r="K3096" s="257"/>
      <c r="N3096" s="257"/>
      <c r="O3096" s="257"/>
      <c r="Z3096" s="257"/>
      <c r="AA3096" s="257"/>
      <c r="AD3096" s="257"/>
      <c r="AE3096" s="257"/>
      <c r="AP3096" s="257"/>
      <c r="AQ3096" s="257"/>
      <c r="AT3096" s="257"/>
      <c r="AU3096" s="257"/>
      <c r="BF3096" s="257"/>
      <c r="BG3096" s="257"/>
      <c r="BJ3096" s="257"/>
      <c r="BK3096" s="257"/>
    </row>
    <row r="3097" spans="10:63">
      <c r="J3097" s="257"/>
      <c r="K3097" s="257"/>
      <c r="L3097" s="257"/>
      <c r="N3097" s="257"/>
      <c r="O3097" s="257"/>
      <c r="P3097" s="257"/>
      <c r="Z3097" s="257"/>
      <c r="AA3097" s="257"/>
      <c r="AD3097" s="257"/>
      <c r="AE3097" s="257"/>
      <c r="AP3097" s="257"/>
      <c r="AQ3097" s="257"/>
      <c r="AT3097" s="257"/>
      <c r="AU3097" s="257"/>
      <c r="BF3097" s="257"/>
      <c r="BG3097" s="257"/>
      <c r="BJ3097" s="257"/>
      <c r="BK3097" s="257"/>
    </row>
    <row r="3098" spans="10:63">
      <c r="J3098" s="257"/>
      <c r="K3098" s="257"/>
      <c r="L3098" s="257"/>
      <c r="N3098" s="257"/>
      <c r="O3098" s="257"/>
      <c r="P3098" s="257"/>
      <c r="Z3098" s="257"/>
      <c r="AA3098" s="257"/>
      <c r="AD3098" s="257"/>
      <c r="AE3098" s="257"/>
      <c r="AP3098" s="257"/>
      <c r="AQ3098" s="257"/>
      <c r="AT3098" s="257"/>
      <c r="AU3098" s="257"/>
      <c r="BF3098" s="257"/>
      <c r="BG3098" s="257"/>
      <c r="BJ3098" s="257"/>
      <c r="BK3098" s="257"/>
    </row>
    <row r="3099" spans="10:63">
      <c r="J3099" s="257"/>
      <c r="K3099" s="257"/>
      <c r="N3099" s="257"/>
      <c r="O3099" s="257"/>
      <c r="Z3099" s="257"/>
      <c r="AA3099" s="257"/>
      <c r="AD3099" s="257"/>
      <c r="AE3099" s="257"/>
      <c r="AP3099" s="257"/>
      <c r="AQ3099" s="257"/>
      <c r="AT3099" s="257"/>
      <c r="AU3099" s="257"/>
      <c r="BF3099" s="257"/>
      <c r="BG3099" s="257"/>
      <c r="BJ3099" s="257"/>
      <c r="BK3099" s="257"/>
    </row>
    <row r="3100" spans="10:63">
      <c r="J3100" s="257"/>
      <c r="K3100" s="257"/>
      <c r="N3100" s="257"/>
      <c r="O3100" s="257"/>
      <c r="Z3100" s="257"/>
      <c r="AA3100" s="257"/>
      <c r="AD3100" s="257"/>
      <c r="AE3100" s="257"/>
      <c r="AP3100" s="257"/>
      <c r="AQ3100" s="257"/>
      <c r="AT3100" s="257"/>
      <c r="AU3100" s="257"/>
      <c r="BF3100" s="257"/>
      <c r="BG3100" s="257"/>
      <c r="BJ3100" s="257"/>
      <c r="BK3100" s="257"/>
    </row>
    <row r="3101" spans="10:63">
      <c r="J3101" s="257"/>
      <c r="K3101" s="257"/>
      <c r="L3101" s="257"/>
      <c r="M3101" s="257"/>
      <c r="N3101" s="257"/>
      <c r="O3101" s="257"/>
      <c r="P3101" s="257"/>
      <c r="Q3101" s="257"/>
      <c r="Z3101" s="257"/>
      <c r="AA3101" s="257"/>
      <c r="AD3101" s="257"/>
      <c r="AE3101" s="257"/>
      <c r="AP3101" s="257"/>
      <c r="AQ3101" s="257"/>
      <c r="AT3101" s="257"/>
      <c r="AU3101" s="257"/>
      <c r="BF3101" s="257"/>
      <c r="BG3101" s="257"/>
      <c r="BJ3101" s="257"/>
      <c r="BK3101" s="257"/>
    </row>
    <row r="3102" spans="10:63">
      <c r="J3102" s="257"/>
      <c r="K3102" s="257"/>
      <c r="N3102" s="257"/>
      <c r="O3102" s="257"/>
      <c r="P3102" s="257"/>
      <c r="Z3102" s="257"/>
      <c r="AA3102" s="257"/>
      <c r="AD3102" s="257"/>
      <c r="AE3102" s="257"/>
      <c r="AP3102" s="257"/>
      <c r="AQ3102" s="257"/>
      <c r="AT3102" s="257"/>
      <c r="AU3102" s="257"/>
      <c r="BF3102" s="257"/>
      <c r="BG3102" s="257"/>
      <c r="BJ3102" s="257"/>
      <c r="BK3102" s="257"/>
    </row>
    <row r="3103" spans="10:63">
      <c r="J3103" s="257"/>
      <c r="K3103" s="257"/>
      <c r="N3103" s="257"/>
      <c r="O3103" s="257"/>
      <c r="P3103" s="257"/>
      <c r="Q3103" s="257"/>
      <c r="Z3103" s="257"/>
      <c r="AA3103" s="257"/>
      <c r="AD3103" s="257"/>
      <c r="AE3103" s="257"/>
      <c r="AP3103" s="257"/>
      <c r="AQ3103" s="257"/>
      <c r="AT3103" s="257"/>
      <c r="AU3103" s="257"/>
      <c r="BF3103" s="257"/>
      <c r="BG3103" s="257"/>
      <c r="BJ3103" s="257"/>
      <c r="BK3103" s="257"/>
    </row>
    <row r="3104" spans="10:63">
      <c r="J3104" s="257"/>
      <c r="K3104" s="257"/>
      <c r="N3104" s="257"/>
      <c r="O3104" s="257"/>
      <c r="P3104" s="257"/>
      <c r="Z3104" s="257"/>
      <c r="AA3104" s="257"/>
      <c r="AD3104" s="257"/>
      <c r="AE3104" s="257"/>
      <c r="AP3104" s="257"/>
      <c r="AQ3104" s="257"/>
      <c r="AT3104" s="257"/>
      <c r="AU3104" s="257"/>
      <c r="BF3104" s="257"/>
      <c r="BG3104" s="257"/>
      <c r="BJ3104" s="257"/>
      <c r="BK3104" s="257"/>
    </row>
    <row r="3105" spans="10:63">
      <c r="J3105" s="257"/>
      <c r="K3105" s="257"/>
      <c r="L3105" s="257"/>
      <c r="N3105" s="257"/>
      <c r="O3105" s="257"/>
      <c r="P3105" s="257"/>
      <c r="Z3105" s="257"/>
      <c r="AA3105" s="257"/>
      <c r="AD3105" s="257"/>
      <c r="AE3105" s="257"/>
      <c r="AP3105" s="257"/>
      <c r="AQ3105" s="257"/>
      <c r="AT3105" s="257"/>
      <c r="AU3105" s="257"/>
      <c r="BF3105" s="257"/>
      <c r="BG3105" s="257"/>
      <c r="BJ3105" s="257"/>
      <c r="BK3105" s="257"/>
    </row>
    <row r="3106" spans="10:63">
      <c r="J3106" s="257"/>
      <c r="K3106" s="257"/>
      <c r="L3106" s="257"/>
      <c r="M3106" s="257"/>
      <c r="N3106" s="257"/>
      <c r="O3106" s="257"/>
      <c r="P3106" s="257"/>
      <c r="Q3106" s="257"/>
      <c r="Z3106" s="257"/>
      <c r="AA3106" s="257"/>
      <c r="AD3106" s="257"/>
      <c r="AE3106" s="257"/>
      <c r="AP3106" s="257"/>
      <c r="AQ3106" s="257"/>
      <c r="AT3106" s="257"/>
      <c r="AU3106" s="257"/>
      <c r="BF3106" s="257"/>
      <c r="BG3106" s="257"/>
      <c r="BJ3106" s="257"/>
      <c r="BK3106" s="257"/>
    </row>
    <row r="3107" spans="10:63">
      <c r="J3107" s="257"/>
      <c r="K3107" s="257"/>
      <c r="L3107" s="257"/>
      <c r="M3107" s="257"/>
      <c r="N3107" s="257"/>
      <c r="O3107" s="257"/>
      <c r="P3107" s="257"/>
      <c r="Q3107" s="257"/>
      <c r="Z3107" s="257"/>
      <c r="AA3107" s="257"/>
      <c r="AD3107" s="257"/>
      <c r="AE3107" s="257"/>
      <c r="AP3107" s="257"/>
      <c r="AQ3107" s="257"/>
      <c r="AT3107" s="257"/>
      <c r="AU3107" s="257"/>
      <c r="BF3107" s="257"/>
      <c r="BG3107" s="257"/>
      <c r="BJ3107" s="257"/>
      <c r="BK3107" s="257"/>
    </row>
    <row r="3108" spans="10:63">
      <c r="J3108" s="257"/>
      <c r="K3108" s="257"/>
      <c r="N3108" s="257"/>
      <c r="O3108" s="257"/>
      <c r="Z3108" s="257"/>
      <c r="AA3108" s="257"/>
      <c r="AD3108" s="257"/>
      <c r="AE3108" s="257"/>
      <c r="AP3108" s="257"/>
      <c r="AQ3108" s="257"/>
      <c r="AT3108" s="257"/>
      <c r="AU3108" s="257"/>
      <c r="BF3108" s="257"/>
      <c r="BG3108" s="257"/>
      <c r="BJ3108" s="257"/>
      <c r="BK3108" s="257"/>
    </row>
    <row r="3109" spans="10:63">
      <c r="J3109" s="257"/>
      <c r="K3109" s="257"/>
      <c r="M3109" s="257"/>
      <c r="N3109" s="257"/>
      <c r="O3109" s="257"/>
      <c r="Q3109" s="257"/>
      <c r="R3109" s="257"/>
      <c r="Z3109" s="257"/>
      <c r="AA3109" s="257"/>
      <c r="AD3109" s="257"/>
      <c r="AE3109" s="257"/>
      <c r="AP3109" s="257"/>
      <c r="AQ3109" s="257"/>
      <c r="AT3109" s="257"/>
      <c r="AU3109" s="257"/>
      <c r="BF3109" s="257"/>
      <c r="BG3109" s="257"/>
      <c r="BJ3109" s="257"/>
      <c r="BK3109" s="257"/>
    </row>
    <row r="3110" spans="10:63">
      <c r="J3110" s="257"/>
      <c r="K3110" s="257"/>
      <c r="N3110" s="257"/>
      <c r="O3110" s="257"/>
      <c r="Z3110" s="257"/>
      <c r="AA3110" s="257"/>
      <c r="AD3110" s="257"/>
      <c r="AE3110" s="257"/>
      <c r="AP3110" s="257"/>
      <c r="AQ3110" s="257"/>
      <c r="AT3110" s="257"/>
      <c r="AU3110" s="257"/>
      <c r="BF3110" s="257"/>
      <c r="BG3110" s="257"/>
      <c r="BJ3110" s="257"/>
      <c r="BK3110" s="257"/>
    </row>
    <row r="3111" spans="10:63">
      <c r="J3111" s="257"/>
      <c r="K3111" s="257"/>
      <c r="N3111" s="257"/>
      <c r="O3111" s="257"/>
      <c r="Z3111" s="257"/>
      <c r="AA3111" s="257"/>
      <c r="AD3111" s="257"/>
      <c r="AE3111" s="257"/>
      <c r="AP3111" s="257"/>
      <c r="AQ3111" s="257"/>
      <c r="AT3111" s="257"/>
      <c r="AU3111" s="257"/>
      <c r="BF3111" s="257"/>
      <c r="BG3111" s="257"/>
      <c r="BJ3111" s="257"/>
      <c r="BK3111" s="257"/>
    </row>
    <row r="3112" spans="10:63">
      <c r="J3112" s="257"/>
      <c r="K3112" s="257"/>
      <c r="N3112" s="257"/>
      <c r="O3112" s="257"/>
      <c r="Z3112" s="257"/>
      <c r="AA3112" s="257"/>
      <c r="AD3112" s="257"/>
      <c r="AE3112" s="257"/>
      <c r="AP3112" s="257"/>
      <c r="AQ3112" s="257"/>
      <c r="AT3112" s="257"/>
      <c r="AU3112" s="257"/>
      <c r="BF3112" s="257"/>
      <c r="BG3112" s="257"/>
      <c r="BJ3112" s="257"/>
      <c r="BK3112" s="257"/>
    </row>
    <row r="3113" spans="10:63">
      <c r="J3113" s="257"/>
      <c r="K3113" s="257"/>
      <c r="L3113" s="257"/>
      <c r="N3113" s="257"/>
      <c r="O3113" s="257"/>
      <c r="P3113" s="257"/>
      <c r="Z3113" s="257"/>
      <c r="AA3113" s="257"/>
      <c r="AD3113" s="257"/>
      <c r="AE3113" s="257"/>
      <c r="AP3113" s="257"/>
      <c r="AQ3113" s="257"/>
      <c r="AT3113" s="257"/>
      <c r="AU3113" s="257"/>
      <c r="BF3113" s="257"/>
      <c r="BG3113" s="257"/>
      <c r="BJ3113" s="257"/>
      <c r="BK3113" s="257"/>
    </row>
    <row r="3114" spans="10:63">
      <c r="J3114" s="257"/>
      <c r="K3114" s="257"/>
      <c r="L3114" s="257"/>
      <c r="M3114" s="257"/>
      <c r="N3114" s="257"/>
      <c r="O3114" s="257"/>
      <c r="P3114" s="257"/>
      <c r="Q3114" s="257"/>
      <c r="Z3114" s="257"/>
      <c r="AA3114" s="257"/>
      <c r="AD3114" s="257"/>
      <c r="AE3114" s="257"/>
      <c r="AP3114" s="257"/>
      <c r="AQ3114" s="257"/>
      <c r="AT3114" s="257"/>
      <c r="AU3114" s="257"/>
      <c r="BF3114" s="257"/>
      <c r="BG3114" s="257"/>
      <c r="BJ3114" s="257"/>
      <c r="BK3114" s="257"/>
    </row>
    <row r="3115" spans="10:63">
      <c r="J3115" s="257"/>
      <c r="K3115" s="257"/>
      <c r="N3115" s="257"/>
      <c r="O3115" s="257"/>
      <c r="Z3115" s="257"/>
      <c r="AA3115" s="257"/>
      <c r="AD3115" s="257"/>
      <c r="AE3115" s="257"/>
      <c r="AP3115" s="257"/>
      <c r="AQ3115" s="257"/>
      <c r="AT3115" s="257"/>
      <c r="AU3115" s="257"/>
      <c r="BF3115" s="257"/>
      <c r="BG3115" s="257"/>
      <c r="BJ3115" s="257"/>
      <c r="BK3115" s="257"/>
    </row>
    <row r="3116" spans="10:63">
      <c r="J3116" s="257"/>
      <c r="K3116" s="257"/>
      <c r="N3116" s="257"/>
      <c r="O3116" s="257"/>
      <c r="Z3116" s="257"/>
      <c r="AA3116" s="257"/>
      <c r="AD3116" s="257"/>
      <c r="AE3116" s="257"/>
      <c r="AP3116" s="257"/>
      <c r="AQ3116" s="257"/>
      <c r="AT3116" s="257"/>
      <c r="AU3116" s="257"/>
      <c r="BF3116" s="257"/>
      <c r="BG3116" s="257"/>
      <c r="BJ3116" s="257"/>
      <c r="BK3116" s="257"/>
    </row>
    <row r="3117" spans="10:63">
      <c r="J3117" s="257"/>
      <c r="K3117" s="257"/>
      <c r="N3117" s="257"/>
      <c r="O3117" s="257"/>
      <c r="Z3117" s="257"/>
      <c r="AA3117" s="257"/>
      <c r="AD3117" s="257"/>
      <c r="AE3117" s="257"/>
      <c r="AP3117" s="257"/>
      <c r="AQ3117" s="257"/>
      <c r="AT3117" s="257"/>
      <c r="AU3117" s="257"/>
      <c r="BF3117" s="257"/>
      <c r="BG3117" s="257"/>
      <c r="BJ3117" s="257"/>
      <c r="BK3117" s="257"/>
    </row>
    <row r="3118" spans="10:63">
      <c r="J3118" s="257"/>
      <c r="K3118" s="257"/>
      <c r="N3118" s="257"/>
      <c r="O3118" s="257"/>
      <c r="Z3118" s="257"/>
      <c r="AA3118" s="257"/>
      <c r="AD3118" s="257"/>
      <c r="AE3118" s="257"/>
      <c r="AP3118" s="257"/>
      <c r="AQ3118" s="257"/>
      <c r="AT3118" s="257"/>
      <c r="AU3118" s="257"/>
      <c r="BF3118" s="257"/>
      <c r="BG3118" s="257"/>
      <c r="BJ3118" s="257"/>
      <c r="BK3118" s="257"/>
    </row>
    <row r="3119" spans="10:63">
      <c r="J3119" s="257"/>
      <c r="K3119" s="257"/>
      <c r="L3119" s="257"/>
      <c r="N3119" s="257"/>
      <c r="O3119" s="257"/>
      <c r="P3119" s="257"/>
      <c r="Z3119" s="257"/>
      <c r="AA3119" s="257"/>
      <c r="AD3119" s="257"/>
      <c r="AE3119" s="257"/>
      <c r="AP3119" s="257"/>
      <c r="AQ3119" s="257"/>
      <c r="AT3119" s="257"/>
      <c r="AU3119" s="257"/>
      <c r="BF3119" s="257"/>
      <c r="BG3119" s="257"/>
      <c r="BJ3119" s="257"/>
      <c r="BK3119" s="257"/>
    </row>
    <row r="3120" spans="10:63">
      <c r="J3120" s="257"/>
      <c r="K3120" s="257"/>
      <c r="N3120" s="257"/>
      <c r="O3120" s="257"/>
      <c r="Z3120" s="257"/>
      <c r="AA3120" s="257"/>
      <c r="AD3120" s="257"/>
      <c r="AE3120" s="257"/>
      <c r="AP3120" s="257"/>
      <c r="AQ3120" s="257"/>
      <c r="AT3120" s="257"/>
      <c r="AU3120" s="257"/>
      <c r="BF3120" s="257"/>
      <c r="BG3120" s="257"/>
      <c r="BJ3120" s="257"/>
      <c r="BK3120" s="257"/>
    </row>
    <row r="3121" spans="10:63">
      <c r="J3121" s="257"/>
      <c r="K3121" s="257"/>
      <c r="L3121" s="257"/>
      <c r="M3121" s="257"/>
      <c r="N3121" s="257"/>
      <c r="O3121" s="257"/>
      <c r="P3121" s="257"/>
      <c r="Q3121" s="257"/>
      <c r="Z3121" s="257"/>
      <c r="AA3121" s="257"/>
      <c r="AD3121" s="257"/>
      <c r="AE3121" s="257"/>
      <c r="AP3121" s="257"/>
      <c r="AQ3121" s="257"/>
      <c r="AT3121" s="257"/>
      <c r="AU3121" s="257"/>
      <c r="BF3121" s="257"/>
      <c r="BG3121" s="257"/>
      <c r="BJ3121" s="257"/>
      <c r="BK3121" s="257"/>
    </row>
    <row r="3122" spans="10:63">
      <c r="J3122" s="257"/>
      <c r="K3122" s="257"/>
      <c r="N3122" s="257"/>
      <c r="O3122" s="257"/>
      <c r="Z3122" s="257"/>
      <c r="AA3122" s="257"/>
      <c r="AD3122" s="257"/>
      <c r="AE3122" s="257"/>
      <c r="AP3122" s="257"/>
      <c r="AQ3122" s="257"/>
      <c r="AT3122" s="257"/>
      <c r="AU3122" s="257"/>
      <c r="BF3122" s="257"/>
      <c r="BG3122" s="257"/>
      <c r="BJ3122" s="257"/>
      <c r="BK3122" s="257"/>
    </row>
    <row r="3123" spans="10:63">
      <c r="J3123" s="257"/>
      <c r="K3123" s="257"/>
      <c r="L3123" s="257"/>
      <c r="M3123" s="257"/>
      <c r="N3123" s="257"/>
      <c r="O3123" s="257"/>
      <c r="P3123" s="257"/>
      <c r="Q3123" s="257"/>
      <c r="Z3123" s="257"/>
      <c r="AA3123" s="257"/>
      <c r="AD3123" s="257"/>
      <c r="AE3123" s="257"/>
      <c r="AP3123" s="257"/>
      <c r="AQ3123" s="257"/>
      <c r="AT3123" s="257"/>
      <c r="AU3123" s="257"/>
      <c r="BF3123" s="257"/>
      <c r="BG3123" s="257"/>
      <c r="BJ3123" s="257"/>
      <c r="BK3123" s="257"/>
    </row>
    <row r="3124" spans="10:63">
      <c r="J3124" s="257"/>
      <c r="K3124" s="257"/>
      <c r="L3124" s="257"/>
      <c r="M3124" s="257"/>
      <c r="N3124" s="257"/>
      <c r="O3124" s="257"/>
      <c r="P3124" s="257"/>
      <c r="Q3124" s="257"/>
      <c r="Z3124" s="257"/>
      <c r="AA3124" s="257"/>
      <c r="AD3124" s="257"/>
      <c r="AE3124" s="257"/>
      <c r="AP3124" s="257"/>
      <c r="AQ3124" s="257"/>
      <c r="AT3124" s="257"/>
      <c r="AU3124" s="257"/>
      <c r="BF3124" s="257"/>
      <c r="BG3124" s="257"/>
      <c r="BJ3124" s="257"/>
      <c r="BK3124" s="257"/>
    </row>
    <row r="3125" spans="10:63">
      <c r="J3125" s="257"/>
      <c r="K3125" s="257"/>
      <c r="L3125" s="257"/>
      <c r="M3125" s="257"/>
      <c r="N3125" s="257"/>
      <c r="O3125" s="257"/>
      <c r="P3125" s="257"/>
      <c r="Q3125" s="257"/>
      <c r="Z3125" s="257"/>
      <c r="AA3125" s="257"/>
      <c r="AD3125" s="257"/>
      <c r="AE3125" s="257"/>
      <c r="AP3125" s="257"/>
      <c r="AQ3125" s="257"/>
      <c r="AT3125" s="257"/>
      <c r="AU3125" s="257"/>
      <c r="BF3125" s="257"/>
      <c r="BG3125" s="257"/>
      <c r="BJ3125" s="257"/>
      <c r="BK3125" s="257"/>
    </row>
    <row r="3126" spans="10:63">
      <c r="J3126" s="257"/>
      <c r="K3126" s="257"/>
      <c r="N3126" s="257"/>
      <c r="O3126" s="257"/>
      <c r="Z3126" s="257"/>
      <c r="AA3126" s="257"/>
      <c r="AD3126" s="257"/>
      <c r="AE3126" s="257"/>
      <c r="AP3126" s="257"/>
      <c r="AQ3126" s="257"/>
      <c r="AT3126" s="257"/>
      <c r="AU3126" s="257"/>
      <c r="BF3126" s="257"/>
      <c r="BG3126" s="257"/>
      <c r="BJ3126" s="257"/>
      <c r="BK3126" s="257"/>
    </row>
    <row r="3127" spans="10:63">
      <c r="J3127" s="257"/>
      <c r="K3127" s="257"/>
      <c r="N3127" s="257"/>
      <c r="O3127" s="257"/>
      <c r="Z3127" s="257"/>
      <c r="AA3127" s="257"/>
      <c r="AD3127" s="257"/>
      <c r="AE3127" s="257"/>
      <c r="AP3127" s="257"/>
      <c r="AQ3127" s="257"/>
      <c r="AT3127" s="257"/>
      <c r="AU3127" s="257"/>
      <c r="BF3127" s="257"/>
      <c r="BG3127" s="257"/>
      <c r="BJ3127" s="257"/>
      <c r="BK3127" s="257"/>
    </row>
    <row r="3128" spans="10:63">
      <c r="J3128" s="257"/>
      <c r="K3128" s="257"/>
      <c r="L3128" s="257"/>
      <c r="N3128" s="257"/>
      <c r="O3128" s="257"/>
      <c r="P3128" s="257"/>
      <c r="Z3128" s="257"/>
      <c r="AA3128" s="257"/>
      <c r="AD3128" s="257"/>
      <c r="AE3128" s="257"/>
      <c r="AP3128" s="257"/>
      <c r="AQ3128" s="257"/>
      <c r="AT3128" s="257"/>
      <c r="AU3128" s="257"/>
      <c r="BF3128" s="257"/>
      <c r="BG3128" s="257"/>
      <c r="BJ3128" s="257"/>
      <c r="BK3128" s="257"/>
    </row>
    <row r="3129" spans="10:63">
      <c r="J3129" s="257"/>
      <c r="K3129" s="257"/>
      <c r="L3129" s="257"/>
      <c r="N3129" s="257"/>
      <c r="O3129" s="257"/>
      <c r="P3129" s="257"/>
      <c r="Z3129" s="257"/>
      <c r="AA3129" s="257"/>
      <c r="AD3129" s="257"/>
      <c r="AE3129" s="257"/>
      <c r="AP3129" s="257"/>
      <c r="AQ3129" s="257"/>
      <c r="AT3129" s="257"/>
      <c r="AU3129" s="257"/>
      <c r="BF3129" s="257"/>
      <c r="BG3129" s="257"/>
      <c r="BJ3129" s="257"/>
      <c r="BK3129" s="257"/>
    </row>
    <row r="3130" spans="10:63">
      <c r="J3130" s="257"/>
      <c r="K3130" s="257"/>
      <c r="N3130" s="257"/>
      <c r="O3130" s="257"/>
      <c r="Z3130" s="257"/>
      <c r="AA3130" s="257"/>
      <c r="AD3130" s="257"/>
      <c r="AE3130" s="257"/>
      <c r="AP3130" s="257"/>
      <c r="AQ3130" s="257"/>
      <c r="AT3130" s="257"/>
      <c r="AU3130" s="257"/>
      <c r="BF3130" s="257"/>
      <c r="BG3130" s="257"/>
      <c r="BJ3130" s="257"/>
      <c r="BK3130" s="257"/>
    </row>
    <row r="3131" spans="10:63">
      <c r="J3131" s="257"/>
      <c r="K3131" s="257"/>
      <c r="N3131" s="257"/>
      <c r="O3131" s="257"/>
      <c r="Z3131" s="257"/>
      <c r="AA3131" s="257"/>
      <c r="AD3131" s="257"/>
      <c r="AE3131" s="257"/>
      <c r="AP3131" s="257"/>
      <c r="AQ3131" s="257"/>
      <c r="AT3131" s="257"/>
      <c r="AU3131" s="257"/>
      <c r="BF3131" s="257"/>
      <c r="BG3131" s="257"/>
      <c r="BJ3131" s="257"/>
      <c r="BK3131" s="257"/>
    </row>
    <row r="3132" spans="10:63">
      <c r="J3132" s="257"/>
      <c r="K3132" s="257"/>
      <c r="L3132" s="257"/>
      <c r="M3132" s="257"/>
      <c r="N3132" s="257"/>
      <c r="O3132" s="257"/>
      <c r="P3132" s="257"/>
      <c r="Q3132" s="257"/>
      <c r="Z3132" s="257"/>
      <c r="AA3132" s="257"/>
      <c r="AD3132" s="257"/>
      <c r="AE3132" s="257"/>
      <c r="AP3132" s="257"/>
      <c r="AQ3132" s="257"/>
      <c r="AT3132" s="257"/>
      <c r="AU3132" s="257"/>
      <c r="BF3132" s="257"/>
      <c r="BG3132" s="257"/>
      <c r="BJ3132" s="257"/>
      <c r="BK3132" s="257"/>
    </row>
    <row r="3133" spans="10:63">
      <c r="J3133" s="257"/>
      <c r="K3133" s="257"/>
      <c r="L3133" s="257"/>
      <c r="N3133" s="257"/>
      <c r="O3133" s="257"/>
      <c r="P3133" s="257"/>
      <c r="Z3133" s="257"/>
      <c r="AA3133" s="257"/>
      <c r="AD3133" s="257"/>
      <c r="AE3133" s="257"/>
      <c r="AP3133" s="257"/>
      <c r="AQ3133" s="257"/>
      <c r="AT3133" s="257"/>
      <c r="AU3133" s="257"/>
      <c r="BF3133" s="257"/>
      <c r="BG3133" s="257"/>
      <c r="BJ3133" s="257"/>
      <c r="BK3133" s="257"/>
    </row>
    <row r="3134" spans="10:63">
      <c r="J3134" s="257"/>
      <c r="K3134" s="257"/>
      <c r="N3134" s="257"/>
      <c r="O3134" s="257"/>
      <c r="Z3134" s="257"/>
      <c r="AA3134" s="257"/>
      <c r="AD3134" s="257"/>
      <c r="AE3134" s="257"/>
      <c r="AP3134" s="257"/>
      <c r="AQ3134" s="257"/>
      <c r="AT3134" s="257"/>
      <c r="AU3134" s="257"/>
      <c r="BF3134" s="257"/>
      <c r="BG3134" s="257"/>
      <c r="BJ3134" s="257"/>
      <c r="BK3134" s="257"/>
    </row>
    <row r="3135" spans="10:63">
      <c r="J3135" s="257"/>
      <c r="K3135" s="257"/>
      <c r="L3135" s="257"/>
      <c r="N3135" s="257"/>
      <c r="O3135" s="257"/>
      <c r="P3135" s="257"/>
      <c r="Z3135" s="257"/>
      <c r="AA3135" s="257"/>
      <c r="AD3135" s="257"/>
      <c r="AE3135" s="257"/>
      <c r="AP3135" s="257"/>
      <c r="AQ3135" s="257"/>
      <c r="AT3135" s="257"/>
      <c r="AU3135" s="257"/>
      <c r="BF3135" s="257"/>
      <c r="BG3135" s="257"/>
      <c r="BJ3135" s="257"/>
      <c r="BK3135" s="257"/>
    </row>
    <row r="3136" spans="10:63">
      <c r="J3136" s="257"/>
      <c r="K3136" s="257"/>
      <c r="L3136" s="257"/>
      <c r="M3136" s="257"/>
      <c r="N3136" s="257"/>
      <c r="O3136" s="257"/>
      <c r="P3136" s="257"/>
      <c r="Q3136" s="257"/>
      <c r="Z3136" s="257"/>
      <c r="AA3136" s="257"/>
      <c r="AD3136" s="257"/>
      <c r="AE3136" s="257"/>
      <c r="AP3136" s="257"/>
      <c r="AQ3136" s="257"/>
      <c r="AT3136" s="257"/>
      <c r="AU3136" s="257"/>
      <c r="BF3136" s="257"/>
      <c r="BG3136" s="257"/>
      <c r="BJ3136" s="257"/>
      <c r="BK3136" s="257"/>
    </row>
    <row r="3137" spans="10:63">
      <c r="J3137" s="257"/>
      <c r="K3137" s="257"/>
      <c r="N3137" s="257"/>
      <c r="O3137" s="257"/>
      <c r="R3137" s="257"/>
      <c r="Z3137" s="257"/>
      <c r="AA3137" s="257"/>
      <c r="AD3137" s="257"/>
      <c r="AE3137" s="257"/>
      <c r="AP3137" s="257"/>
      <c r="AQ3137" s="257"/>
      <c r="AT3137" s="257"/>
      <c r="AU3137" s="257"/>
      <c r="BF3137" s="257"/>
      <c r="BG3137" s="257"/>
      <c r="BJ3137" s="257"/>
      <c r="BK3137" s="257"/>
    </row>
    <row r="3138" spans="10:63">
      <c r="J3138" s="257"/>
      <c r="K3138" s="257"/>
      <c r="N3138" s="257"/>
      <c r="O3138" s="257"/>
      <c r="R3138" s="257"/>
      <c r="Z3138" s="257"/>
      <c r="AA3138" s="257"/>
      <c r="AD3138" s="257"/>
      <c r="AE3138" s="257"/>
      <c r="AP3138" s="257"/>
      <c r="AQ3138" s="257"/>
      <c r="AT3138" s="257"/>
      <c r="AU3138" s="257"/>
      <c r="BF3138" s="257"/>
      <c r="BG3138" s="257"/>
      <c r="BJ3138" s="257"/>
      <c r="BK3138" s="257"/>
    </row>
    <row r="3139" spans="10:63">
      <c r="J3139" s="257"/>
      <c r="K3139" s="257"/>
      <c r="N3139" s="257"/>
      <c r="O3139" s="257"/>
      <c r="Z3139" s="257"/>
      <c r="AA3139" s="257"/>
      <c r="AD3139" s="257"/>
      <c r="AE3139" s="257"/>
      <c r="AP3139" s="257"/>
      <c r="AQ3139" s="257"/>
      <c r="AT3139" s="257"/>
      <c r="AU3139" s="257"/>
      <c r="BF3139" s="257"/>
      <c r="BG3139" s="257"/>
      <c r="BJ3139" s="257"/>
      <c r="BK3139" s="257"/>
    </row>
    <row r="3140" spans="10:63">
      <c r="J3140" s="257"/>
      <c r="K3140" s="257"/>
      <c r="N3140" s="257"/>
      <c r="O3140" s="257"/>
      <c r="Z3140" s="257"/>
      <c r="AA3140" s="257"/>
      <c r="AD3140" s="257"/>
      <c r="AE3140" s="257"/>
      <c r="AP3140" s="257"/>
      <c r="AQ3140" s="257"/>
      <c r="AT3140" s="257"/>
      <c r="AU3140" s="257"/>
      <c r="BF3140" s="257"/>
      <c r="BG3140" s="257"/>
      <c r="BJ3140" s="257"/>
      <c r="BK3140" s="257"/>
    </row>
    <row r="3141" spans="10:63">
      <c r="J3141" s="257"/>
      <c r="K3141" s="257"/>
      <c r="L3141" s="257"/>
      <c r="M3141" s="257"/>
      <c r="N3141" s="257"/>
      <c r="O3141" s="257"/>
      <c r="P3141" s="257"/>
      <c r="Q3141" s="257"/>
      <c r="Z3141" s="257"/>
      <c r="AA3141" s="257"/>
      <c r="AD3141" s="257"/>
      <c r="AE3141" s="257"/>
      <c r="AP3141" s="257"/>
      <c r="AQ3141" s="257"/>
      <c r="AT3141" s="257"/>
      <c r="AU3141" s="257"/>
      <c r="BF3141" s="257"/>
      <c r="BG3141" s="257"/>
      <c r="BJ3141" s="257"/>
      <c r="BK3141" s="257"/>
    </row>
    <row r="3142" spans="10:63">
      <c r="J3142" s="257"/>
      <c r="K3142" s="257"/>
      <c r="N3142" s="257"/>
      <c r="O3142" s="257"/>
      <c r="Q3142" s="257"/>
      <c r="R3142" s="257"/>
      <c r="Z3142" s="257"/>
      <c r="AA3142" s="257"/>
      <c r="AD3142" s="257"/>
      <c r="AE3142" s="257"/>
      <c r="AP3142" s="257"/>
      <c r="AQ3142" s="257"/>
      <c r="AT3142" s="257"/>
      <c r="AU3142" s="257"/>
      <c r="BF3142" s="257"/>
      <c r="BG3142" s="257"/>
      <c r="BJ3142" s="257"/>
      <c r="BK3142" s="257"/>
    </row>
    <row r="3143" spans="10:63">
      <c r="J3143" s="257"/>
      <c r="K3143" s="257"/>
      <c r="N3143" s="257"/>
      <c r="O3143" s="257"/>
      <c r="Z3143" s="257"/>
      <c r="AA3143" s="257"/>
      <c r="AD3143" s="257"/>
      <c r="AE3143" s="257"/>
      <c r="AP3143" s="257"/>
      <c r="AQ3143" s="257"/>
      <c r="AT3143" s="257"/>
      <c r="AU3143" s="257"/>
      <c r="BF3143" s="257"/>
      <c r="BG3143" s="257"/>
      <c r="BJ3143" s="257"/>
      <c r="BK3143" s="257"/>
    </row>
    <row r="3144" spans="10:63">
      <c r="J3144" s="257"/>
      <c r="K3144" s="257"/>
      <c r="L3144" s="257"/>
      <c r="N3144" s="257"/>
      <c r="O3144" s="257"/>
      <c r="P3144" s="257"/>
      <c r="Z3144" s="257"/>
      <c r="AA3144" s="257"/>
      <c r="AD3144" s="257"/>
      <c r="AE3144" s="257"/>
      <c r="AP3144" s="257"/>
      <c r="AQ3144" s="257"/>
      <c r="AT3144" s="257"/>
      <c r="AU3144" s="257"/>
      <c r="BF3144" s="257"/>
      <c r="BG3144" s="257"/>
      <c r="BJ3144" s="257"/>
      <c r="BK3144" s="257"/>
    </row>
    <row r="3145" spans="10:63">
      <c r="J3145" s="257"/>
      <c r="K3145" s="257"/>
      <c r="L3145" s="257"/>
      <c r="M3145" s="257"/>
      <c r="N3145" s="257"/>
      <c r="O3145" s="257"/>
      <c r="P3145" s="257"/>
      <c r="Q3145" s="257"/>
      <c r="Z3145" s="257"/>
      <c r="AA3145" s="257"/>
      <c r="AD3145" s="257"/>
      <c r="AE3145" s="257"/>
      <c r="AP3145" s="257"/>
      <c r="AQ3145" s="257"/>
      <c r="AT3145" s="257"/>
      <c r="AU3145" s="257"/>
      <c r="BF3145" s="257"/>
      <c r="BG3145" s="257"/>
      <c r="BJ3145" s="257"/>
      <c r="BK3145" s="257"/>
    </row>
    <row r="3146" spans="10:63">
      <c r="J3146" s="257"/>
      <c r="K3146" s="257"/>
      <c r="M3146" s="257"/>
      <c r="N3146" s="257"/>
      <c r="O3146" s="257"/>
      <c r="Q3146" s="257"/>
      <c r="R3146" s="257"/>
      <c r="Z3146" s="257"/>
      <c r="AA3146" s="257"/>
      <c r="AD3146" s="257"/>
      <c r="AE3146" s="257"/>
      <c r="AP3146" s="257"/>
      <c r="AQ3146" s="257"/>
      <c r="AT3146" s="257"/>
      <c r="AU3146" s="257"/>
      <c r="BF3146" s="257"/>
      <c r="BG3146" s="257"/>
      <c r="BJ3146" s="257"/>
      <c r="BK3146" s="257"/>
    </row>
    <row r="3147" spans="10:63">
      <c r="J3147" s="257"/>
      <c r="K3147" s="257"/>
      <c r="L3147" s="257"/>
      <c r="M3147" s="257"/>
      <c r="N3147" s="257"/>
      <c r="O3147" s="257"/>
      <c r="P3147" s="257"/>
      <c r="Q3147" s="257"/>
      <c r="Z3147" s="257"/>
      <c r="AA3147" s="257"/>
      <c r="AD3147" s="257"/>
      <c r="AE3147" s="257"/>
      <c r="AP3147" s="257"/>
      <c r="AQ3147" s="257"/>
      <c r="AT3147" s="257"/>
      <c r="AU3147" s="257"/>
      <c r="BF3147" s="257"/>
      <c r="BG3147" s="257"/>
      <c r="BJ3147" s="257"/>
      <c r="BK3147" s="257"/>
    </row>
    <row r="3148" spans="10:63">
      <c r="J3148" s="257"/>
      <c r="K3148" s="257"/>
      <c r="N3148" s="257"/>
      <c r="O3148" s="257"/>
      <c r="Z3148" s="257"/>
      <c r="AA3148" s="257"/>
      <c r="AD3148" s="257"/>
      <c r="AE3148" s="257"/>
      <c r="AP3148" s="257"/>
      <c r="AQ3148" s="257"/>
      <c r="AT3148" s="257"/>
      <c r="AU3148" s="257"/>
      <c r="BF3148" s="257"/>
      <c r="BG3148" s="257"/>
      <c r="BJ3148" s="257"/>
      <c r="BK3148" s="257"/>
    </row>
    <row r="3149" spans="10:63">
      <c r="J3149" s="257"/>
      <c r="K3149" s="257"/>
      <c r="M3149" s="257"/>
      <c r="N3149" s="257"/>
      <c r="O3149" s="257"/>
      <c r="Q3149" s="257"/>
      <c r="R3149" s="257"/>
      <c r="Z3149" s="257"/>
      <c r="AA3149" s="257"/>
      <c r="AD3149" s="257"/>
      <c r="AE3149" s="257"/>
      <c r="AP3149" s="257"/>
      <c r="AQ3149" s="257"/>
      <c r="AT3149" s="257"/>
      <c r="AU3149" s="257"/>
      <c r="BF3149" s="257"/>
      <c r="BG3149" s="257"/>
      <c r="BJ3149" s="257"/>
      <c r="BK3149" s="257"/>
    </row>
    <row r="3150" spans="10:63">
      <c r="J3150" s="257"/>
      <c r="K3150" s="257"/>
      <c r="L3150" s="257"/>
      <c r="M3150" s="257"/>
      <c r="N3150" s="257"/>
      <c r="O3150" s="257"/>
      <c r="P3150" s="257"/>
      <c r="Q3150" s="257"/>
      <c r="Z3150" s="257"/>
      <c r="AA3150" s="257"/>
      <c r="AD3150" s="257"/>
      <c r="AE3150" s="257"/>
      <c r="AP3150" s="257"/>
      <c r="AQ3150" s="257"/>
      <c r="AT3150" s="257"/>
      <c r="AU3150" s="257"/>
      <c r="BF3150" s="257"/>
      <c r="BG3150" s="257"/>
      <c r="BJ3150" s="257"/>
      <c r="BK3150" s="257"/>
    </row>
    <row r="3151" spans="10:63">
      <c r="J3151" s="257"/>
      <c r="K3151" s="257"/>
      <c r="N3151" s="257"/>
      <c r="O3151" s="257"/>
      <c r="Z3151" s="257"/>
      <c r="AA3151" s="257"/>
      <c r="AD3151" s="257"/>
      <c r="AE3151" s="257"/>
      <c r="AP3151" s="257"/>
      <c r="AQ3151" s="257"/>
      <c r="AT3151" s="257"/>
      <c r="AU3151" s="257"/>
      <c r="BF3151" s="257"/>
      <c r="BG3151" s="257"/>
      <c r="BJ3151" s="257"/>
      <c r="BK3151" s="257"/>
    </row>
    <row r="3152" spans="10:63">
      <c r="J3152" s="257"/>
      <c r="K3152" s="257"/>
      <c r="L3152" s="257"/>
      <c r="M3152" s="257"/>
      <c r="N3152" s="257"/>
      <c r="O3152" s="257"/>
      <c r="P3152" s="257"/>
      <c r="Q3152" s="257"/>
      <c r="Z3152" s="257"/>
      <c r="AA3152" s="257"/>
      <c r="AD3152" s="257"/>
      <c r="AE3152" s="257"/>
      <c r="AP3152" s="257"/>
      <c r="AQ3152" s="257"/>
      <c r="AT3152" s="257"/>
      <c r="AU3152" s="257"/>
      <c r="BF3152" s="257"/>
      <c r="BG3152" s="257"/>
      <c r="BJ3152" s="257"/>
      <c r="BK3152" s="257"/>
    </row>
    <row r="3153" spans="10:63">
      <c r="J3153" s="257"/>
      <c r="K3153" s="257"/>
      <c r="N3153" s="257"/>
      <c r="O3153" s="257"/>
      <c r="Z3153" s="257"/>
      <c r="AA3153" s="257"/>
      <c r="AD3153" s="257"/>
      <c r="AE3153" s="257"/>
      <c r="AP3153" s="257"/>
      <c r="AQ3153" s="257"/>
      <c r="AT3153" s="257"/>
      <c r="AU3153" s="257"/>
      <c r="BF3153" s="257"/>
      <c r="BG3153" s="257"/>
      <c r="BJ3153" s="257"/>
      <c r="BK3153" s="257"/>
    </row>
    <row r="3154" spans="10:63">
      <c r="J3154" s="257"/>
      <c r="K3154" s="257"/>
      <c r="L3154" s="257"/>
      <c r="M3154" s="257"/>
      <c r="N3154" s="257"/>
      <c r="O3154" s="257"/>
      <c r="P3154" s="257"/>
      <c r="Q3154" s="257"/>
      <c r="Z3154" s="257"/>
      <c r="AA3154" s="257"/>
      <c r="AD3154" s="257"/>
      <c r="AE3154" s="257"/>
      <c r="AP3154" s="257"/>
      <c r="AQ3154" s="257"/>
      <c r="AT3154" s="257"/>
      <c r="AU3154" s="257"/>
      <c r="BF3154" s="257"/>
      <c r="BG3154" s="257"/>
      <c r="BJ3154" s="257"/>
      <c r="BK3154" s="257"/>
    </row>
    <row r="3155" spans="10:63">
      <c r="J3155" s="257"/>
      <c r="K3155" s="257"/>
      <c r="N3155" s="257"/>
      <c r="O3155" s="257"/>
      <c r="Z3155" s="257"/>
      <c r="AA3155" s="257"/>
      <c r="AD3155" s="257"/>
      <c r="AE3155" s="257"/>
      <c r="AP3155" s="257"/>
      <c r="AQ3155" s="257"/>
      <c r="AT3155" s="257"/>
      <c r="AU3155" s="257"/>
      <c r="BF3155" s="257"/>
      <c r="BG3155" s="257"/>
      <c r="BJ3155" s="257"/>
      <c r="BK3155" s="257"/>
    </row>
    <row r="3156" spans="10:63">
      <c r="J3156" s="257"/>
      <c r="K3156" s="257"/>
      <c r="N3156" s="257"/>
      <c r="O3156" s="257"/>
      <c r="Z3156" s="257"/>
      <c r="AA3156" s="257"/>
      <c r="AD3156" s="257"/>
      <c r="AE3156" s="257"/>
      <c r="AP3156" s="257"/>
      <c r="AQ3156" s="257"/>
      <c r="AT3156" s="257"/>
      <c r="AU3156" s="257"/>
      <c r="BF3156" s="257"/>
      <c r="BG3156" s="257"/>
      <c r="BJ3156" s="257"/>
      <c r="BK3156" s="257"/>
    </row>
    <row r="3157" spans="10:63">
      <c r="J3157" s="257"/>
      <c r="K3157" s="257"/>
      <c r="L3157" s="257"/>
      <c r="M3157" s="257"/>
      <c r="N3157" s="257"/>
      <c r="O3157" s="257"/>
      <c r="P3157" s="257"/>
      <c r="Q3157" s="257"/>
      <c r="Z3157" s="257"/>
      <c r="AA3157" s="257"/>
      <c r="AD3157" s="257"/>
      <c r="AE3157" s="257"/>
      <c r="AP3157" s="257"/>
      <c r="AQ3157" s="257"/>
      <c r="AT3157" s="257"/>
      <c r="AU3157" s="257"/>
      <c r="BF3157" s="257"/>
      <c r="BG3157" s="257"/>
      <c r="BJ3157" s="257"/>
      <c r="BK3157" s="257"/>
    </row>
    <row r="3158" spans="10:63">
      <c r="J3158" s="257"/>
      <c r="K3158" s="257"/>
      <c r="L3158" s="257"/>
      <c r="M3158" s="257"/>
      <c r="N3158" s="257"/>
      <c r="O3158" s="257"/>
      <c r="P3158" s="257"/>
      <c r="Q3158" s="257"/>
      <c r="Z3158" s="257"/>
      <c r="AA3158" s="257"/>
      <c r="AD3158" s="257"/>
      <c r="AE3158" s="257"/>
      <c r="AP3158" s="257"/>
      <c r="AQ3158" s="257"/>
      <c r="AT3158" s="257"/>
      <c r="AU3158" s="257"/>
      <c r="BF3158" s="257"/>
      <c r="BG3158" s="257"/>
      <c r="BJ3158" s="257"/>
      <c r="BK3158" s="257"/>
    </row>
    <row r="3159" spans="10:63">
      <c r="J3159" s="257"/>
      <c r="K3159" s="257"/>
      <c r="L3159" s="257"/>
      <c r="N3159" s="257"/>
      <c r="O3159" s="257"/>
      <c r="P3159" s="257"/>
      <c r="Z3159" s="257"/>
      <c r="AA3159" s="257"/>
      <c r="AD3159" s="257"/>
      <c r="AE3159" s="257"/>
      <c r="AP3159" s="257"/>
      <c r="AQ3159" s="257"/>
      <c r="AT3159" s="257"/>
      <c r="AU3159" s="257"/>
      <c r="BF3159" s="257"/>
      <c r="BG3159" s="257"/>
      <c r="BJ3159" s="257"/>
      <c r="BK3159" s="257"/>
    </row>
    <row r="3160" spans="10:63">
      <c r="J3160" s="257"/>
      <c r="K3160" s="257"/>
      <c r="N3160" s="257"/>
      <c r="O3160" s="257"/>
      <c r="R3160" s="257"/>
      <c r="Z3160" s="257"/>
      <c r="AA3160" s="257"/>
      <c r="AD3160" s="257"/>
      <c r="AE3160" s="257"/>
      <c r="AP3160" s="257"/>
      <c r="AQ3160" s="257"/>
      <c r="AT3160" s="257"/>
      <c r="AU3160" s="257"/>
      <c r="BF3160" s="257"/>
      <c r="BG3160" s="257"/>
      <c r="BJ3160" s="257"/>
      <c r="BK3160" s="257"/>
    </row>
    <row r="3161" spans="10:63">
      <c r="J3161" s="257"/>
      <c r="K3161" s="257"/>
      <c r="N3161" s="257"/>
      <c r="O3161" s="257"/>
      <c r="Z3161" s="257"/>
      <c r="AA3161" s="257"/>
      <c r="AD3161" s="257"/>
      <c r="AE3161" s="257"/>
      <c r="AP3161" s="257"/>
      <c r="AQ3161" s="257"/>
      <c r="AT3161" s="257"/>
      <c r="AU3161" s="257"/>
      <c r="BF3161" s="257"/>
      <c r="BG3161" s="257"/>
      <c r="BJ3161" s="257"/>
      <c r="BK3161" s="257"/>
    </row>
    <row r="3162" spans="10:63">
      <c r="J3162" s="257"/>
      <c r="K3162" s="257"/>
      <c r="N3162" s="257"/>
      <c r="O3162" s="257"/>
      <c r="P3162" s="257"/>
      <c r="Q3162" s="257"/>
      <c r="Z3162" s="257"/>
      <c r="AA3162" s="257"/>
      <c r="AD3162" s="257"/>
      <c r="AE3162" s="257"/>
      <c r="AP3162" s="257"/>
      <c r="AQ3162" s="257"/>
      <c r="AT3162" s="257"/>
      <c r="AU3162" s="257"/>
      <c r="BF3162" s="257"/>
      <c r="BG3162" s="257"/>
      <c r="BJ3162" s="257"/>
      <c r="BK3162" s="257"/>
    </row>
    <row r="3163" spans="10:63">
      <c r="J3163" s="257"/>
      <c r="K3163" s="257"/>
      <c r="N3163" s="257"/>
      <c r="O3163" s="257"/>
      <c r="Z3163" s="257"/>
      <c r="AA3163" s="257"/>
      <c r="AD3163" s="257"/>
      <c r="AE3163" s="257"/>
      <c r="AP3163" s="257"/>
      <c r="AQ3163" s="257"/>
      <c r="AT3163" s="257"/>
      <c r="AU3163" s="257"/>
      <c r="BF3163" s="257"/>
      <c r="BG3163" s="257"/>
      <c r="BJ3163" s="257"/>
      <c r="BK3163" s="257"/>
    </row>
    <row r="3164" spans="10:63">
      <c r="J3164" s="257"/>
      <c r="K3164" s="257"/>
      <c r="N3164" s="257"/>
      <c r="O3164" s="257"/>
      <c r="Z3164" s="257"/>
      <c r="AA3164" s="257"/>
      <c r="AD3164" s="257"/>
      <c r="AE3164" s="257"/>
      <c r="AP3164" s="257"/>
      <c r="AQ3164" s="257"/>
      <c r="AT3164" s="257"/>
      <c r="AU3164" s="257"/>
      <c r="BF3164" s="257"/>
      <c r="BG3164" s="257"/>
      <c r="BJ3164" s="257"/>
      <c r="BK3164" s="257"/>
    </row>
    <row r="3165" spans="10:63">
      <c r="J3165" s="257"/>
      <c r="K3165" s="257"/>
      <c r="N3165" s="257"/>
      <c r="O3165" s="257"/>
      <c r="Z3165" s="257"/>
      <c r="AA3165" s="257"/>
      <c r="AD3165" s="257"/>
      <c r="AE3165" s="257"/>
      <c r="AP3165" s="257"/>
      <c r="AQ3165" s="257"/>
      <c r="AT3165" s="257"/>
      <c r="AU3165" s="257"/>
      <c r="BF3165" s="257"/>
      <c r="BG3165" s="257"/>
      <c r="BJ3165" s="257"/>
      <c r="BK3165" s="257"/>
    </row>
    <row r="3166" spans="10:63">
      <c r="J3166" s="257"/>
      <c r="K3166" s="257"/>
      <c r="N3166" s="257"/>
      <c r="O3166" s="257"/>
      <c r="Z3166" s="257"/>
      <c r="AA3166" s="257"/>
      <c r="AD3166" s="257"/>
      <c r="AE3166" s="257"/>
      <c r="AP3166" s="257"/>
      <c r="AQ3166" s="257"/>
      <c r="AT3166" s="257"/>
      <c r="AU3166" s="257"/>
      <c r="BF3166" s="257"/>
      <c r="BG3166" s="257"/>
      <c r="BJ3166" s="257"/>
      <c r="BK3166" s="257"/>
    </row>
    <row r="3167" spans="10:63">
      <c r="J3167" s="257"/>
      <c r="K3167" s="257"/>
      <c r="N3167" s="257"/>
      <c r="O3167" s="257"/>
      <c r="Z3167" s="257"/>
      <c r="AA3167" s="257"/>
      <c r="AD3167" s="257"/>
      <c r="AE3167" s="257"/>
      <c r="AP3167" s="257"/>
      <c r="AQ3167" s="257"/>
      <c r="AT3167" s="257"/>
      <c r="AU3167" s="257"/>
      <c r="BF3167" s="257"/>
      <c r="BG3167" s="257"/>
      <c r="BJ3167" s="257"/>
      <c r="BK3167" s="257"/>
    </row>
    <row r="3168" spans="10:63">
      <c r="J3168" s="257"/>
      <c r="K3168" s="257"/>
      <c r="N3168" s="257"/>
      <c r="O3168" s="257"/>
      <c r="Z3168" s="257"/>
      <c r="AA3168" s="257"/>
      <c r="AD3168" s="257"/>
      <c r="AE3168" s="257"/>
      <c r="AP3168" s="257"/>
      <c r="AQ3168" s="257"/>
      <c r="AT3168" s="257"/>
      <c r="AU3168" s="257"/>
      <c r="BF3168" s="257"/>
      <c r="BG3168" s="257"/>
      <c r="BJ3168" s="257"/>
      <c r="BK3168" s="257"/>
    </row>
    <row r="3169" spans="10:63">
      <c r="J3169" s="257"/>
      <c r="K3169" s="257"/>
      <c r="N3169" s="257"/>
      <c r="O3169" s="257"/>
      <c r="Z3169" s="257"/>
      <c r="AA3169" s="257"/>
      <c r="AD3169" s="257"/>
      <c r="AE3169" s="257"/>
      <c r="AP3169" s="257"/>
      <c r="AQ3169" s="257"/>
      <c r="AT3169" s="257"/>
      <c r="AU3169" s="257"/>
      <c r="BF3169" s="257"/>
      <c r="BG3169" s="257"/>
      <c r="BJ3169" s="257"/>
      <c r="BK3169" s="257"/>
    </row>
    <row r="3170" spans="10:63">
      <c r="J3170" s="257"/>
      <c r="K3170" s="257"/>
      <c r="N3170" s="257"/>
      <c r="O3170" s="257"/>
      <c r="Z3170" s="257"/>
      <c r="AA3170" s="257"/>
      <c r="AD3170" s="257"/>
      <c r="AE3170" s="257"/>
      <c r="AP3170" s="257"/>
      <c r="AQ3170" s="257"/>
      <c r="AT3170" s="257"/>
      <c r="AU3170" s="257"/>
      <c r="BF3170" s="257"/>
      <c r="BG3170" s="257"/>
      <c r="BJ3170" s="257"/>
      <c r="BK3170" s="257"/>
    </row>
    <row r="3171" spans="10:63">
      <c r="J3171" s="257"/>
      <c r="K3171" s="257"/>
      <c r="N3171" s="257"/>
      <c r="O3171" s="257"/>
      <c r="R3171" s="257"/>
      <c r="Z3171" s="257"/>
      <c r="AA3171" s="257"/>
      <c r="AD3171" s="257"/>
      <c r="AE3171" s="257"/>
      <c r="AP3171" s="257"/>
      <c r="AQ3171" s="257"/>
      <c r="AT3171" s="257"/>
      <c r="AU3171" s="257"/>
      <c r="BF3171" s="257"/>
      <c r="BG3171" s="257"/>
      <c r="BJ3171" s="257"/>
      <c r="BK3171" s="257"/>
    </row>
    <row r="3172" spans="10:63">
      <c r="J3172" s="257"/>
      <c r="K3172" s="257"/>
      <c r="N3172" s="257"/>
      <c r="O3172" s="257"/>
      <c r="R3172" s="257"/>
      <c r="Z3172" s="257"/>
      <c r="AA3172" s="257"/>
      <c r="AD3172" s="257"/>
      <c r="AE3172" s="257"/>
      <c r="AP3172" s="257"/>
      <c r="AQ3172" s="257"/>
      <c r="AT3172" s="257"/>
      <c r="AU3172" s="257"/>
      <c r="BF3172" s="257"/>
      <c r="BG3172" s="257"/>
      <c r="BJ3172" s="257"/>
      <c r="BK3172" s="257"/>
    </row>
    <row r="3173" spans="10:63">
      <c r="J3173" s="257"/>
      <c r="K3173" s="257"/>
      <c r="L3173" s="257"/>
      <c r="M3173" s="257"/>
      <c r="N3173" s="257"/>
      <c r="O3173" s="257"/>
      <c r="P3173" s="257"/>
      <c r="Q3173" s="257"/>
      <c r="Z3173" s="257"/>
      <c r="AA3173" s="257"/>
      <c r="AD3173" s="257"/>
      <c r="AE3173" s="257"/>
      <c r="AP3173" s="257"/>
      <c r="AQ3173" s="257"/>
      <c r="AT3173" s="257"/>
      <c r="AU3173" s="257"/>
      <c r="BF3173" s="257"/>
      <c r="BG3173" s="257"/>
      <c r="BJ3173" s="257"/>
      <c r="BK3173" s="257"/>
    </row>
    <row r="3174" spans="10:63">
      <c r="J3174" s="257"/>
      <c r="K3174" s="257"/>
      <c r="N3174" s="257"/>
      <c r="O3174" s="257"/>
      <c r="Z3174" s="257"/>
      <c r="AA3174" s="257"/>
      <c r="AD3174" s="257"/>
      <c r="AE3174" s="257"/>
      <c r="AP3174" s="257"/>
      <c r="AQ3174" s="257"/>
      <c r="AT3174" s="257"/>
      <c r="AU3174" s="257"/>
      <c r="BF3174" s="257"/>
      <c r="BG3174" s="257"/>
      <c r="BJ3174" s="257"/>
      <c r="BK3174" s="257"/>
    </row>
    <row r="3175" spans="10:63">
      <c r="J3175" s="257"/>
      <c r="K3175" s="257"/>
      <c r="M3175" s="257"/>
      <c r="N3175" s="257"/>
      <c r="O3175" s="257"/>
      <c r="Q3175" s="257"/>
      <c r="R3175" s="257"/>
      <c r="Z3175" s="257"/>
      <c r="AA3175" s="257"/>
      <c r="AD3175" s="257"/>
      <c r="AE3175" s="257"/>
      <c r="AP3175" s="257"/>
      <c r="AQ3175" s="257"/>
      <c r="AT3175" s="257"/>
      <c r="AU3175" s="257"/>
      <c r="BF3175" s="257"/>
      <c r="BG3175" s="257"/>
      <c r="BJ3175" s="257"/>
      <c r="BK3175" s="257"/>
    </row>
    <row r="3176" spans="10:63">
      <c r="J3176" s="257"/>
      <c r="K3176" s="257"/>
      <c r="L3176" s="257"/>
      <c r="N3176" s="257"/>
      <c r="O3176" s="257"/>
      <c r="P3176" s="257"/>
      <c r="Z3176" s="257"/>
      <c r="AA3176" s="257"/>
      <c r="AD3176" s="257"/>
      <c r="AE3176" s="257"/>
      <c r="AP3176" s="257"/>
      <c r="AQ3176" s="257"/>
      <c r="AT3176" s="257"/>
      <c r="AU3176" s="257"/>
      <c r="BF3176" s="257"/>
      <c r="BG3176" s="257"/>
      <c r="BJ3176" s="257"/>
      <c r="BK3176" s="257"/>
    </row>
    <row r="3177" spans="10:63">
      <c r="J3177" s="257"/>
      <c r="K3177" s="257"/>
      <c r="N3177" s="257"/>
      <c r="O3177" s="257"/>
      <c r="Z3177" s="257"/>
      <c r="AA3177" s="257"/>
      <c r="AD3177" s="257"/>
      <c r="AE3177" s="257"/>
      <c r="AP3177" s="257"/>
      <c r="AQ3177" s="257"/>
      <c r="AT3177" s="257"/>
      <c r="AU3177" s="257"/>
      <c r="BF3177" s="257"/>
      <c r="BG3177" s="257"/>
      <c r="BJ3177" s="257"/>
      <c r="BK3177" s="257"/>
    </row>
    <row r="3178" spans="10:63">
      <c r="J3178" s="257"/>
      <c r="K3178" s="257"/>
      <c r="L3178" s="257"/>
      <c r="N3178" s="257"/>
      <c r="O3178" s="257"/>
      <c r="P3178" s="257"/>
      <c r="Z3178" s="257"/>
      <c r="AA3178" s="257"/>
      <c r="AD3178" s="257"/>
      <c r="AE3178" s="257"/>
      <c r="AP3178" s="257"/>
      <c r="AQ3178" s="257"/>
      <c r="AT3178" s="257"/>
      <c r="AU3178" s="257"/>
      <c r="BF3178" s="257"/>
      <c r="BG3178" s="257"/>
      <c r="BJ3178" s="257"/>
      <c r="BK3178" s="257"/>
    </row>
    <row r="3179" spans="10:63">
      <c r="J3179" s="257"/>
      <c r="K3179" s="257"/>
      <c r="N3179" s="257"/>
      <c r="O3179" s="257"/>
      <c r="Z3179" s="257"/>
      <c r="AA3179" s="257"/>
      <c r="AD3179" s="257"/>
      <c r="AE3179" s="257"/>
      <c r="AP3179" s="257"/>
      <c r="AQ3179" s="257"/>
      <c r="AT3179" s="257"/>
      <c r="AU3179" s="257"/>
      <c r="BF3179" s="257"/>
      <c r="BG3179" s="257"/>
      <c r="BJ3179" s="257"/>
      <c r="BK3179" s="257"/>
    </row>
    <row r="3180" spans="10:63">
      <c r="J3180" s="257"/>
      <c r="K3180" s="257"/>
      <c r="N3180" s="257"/>
      <c r="O3180" s="257"/>
      <c r="Z3180" s="257"/>
      <c r="AA3180" s="257"/>
      <c r="AD3180" s="257"/>
      <c r="AE3180" s="257"/>
      <c r="AP3180" s="257"/>
      <c r="AQ3180" s="257"/>
      <c r="AT3180" s="257"/>
      <c r="AU3180" s="257"/>
      <c r="BF3180" s="257"/>
      <c r="BG3180" s="257"/>
      <c r="BJ3180" s="257"/>
      <c r="BK3180" s="257"/>
    </row>
    <row r="3181" spans="10:63">
      <c r="J3181" s="257"/>
      <c r="K3181" s="257"/>
      <c r="L3181" s="257"/>
      <c r="M3181" s="257"/>
      <c r="N3181" s="257"/>
      <c r="O3181" s="257"/>
      <c r="P3181" s="257"/>
      <c r="Q3181" s="257"/>
      <c r="Z3181" s="257"/>
      <c r="AA3181" s="257"/>
      <c r="AD3181" s="257"/>
      <c r="AE3181" s="257"/>
      <c r="AP3181" s="257"/>
      <c r="AQ3181" s="257"/>
      <c r="AT3181" s="257"/>
      <c r="AU3181" s="257"/>
      <c r="BF3181" s="257"/>
      <c r="BG3181" s="257"/>
      <c r="BJ3181" s="257"/>
      <c r="BK3181" s="257"/>
    </row>
    <row r="3182" spans="10:63">
      <c r="J3182" s="257"/>
      <c r="K3182" s="257"/>
      <c r="N3182" s="257"/>
      <c r="O3182" s="257"/>
      <c r="Z3182" s="257"/>
      <c r="AA3182" s="257"/>
      <c r="AD3182" s="257"/>
      <c r="AE3182" s="257"/>
      <c r="AP3182" s="257"/>
      <c r="AQ3182" s="257"/>
      <c r="AT3182" s="257"/>
      <c r="AU3182" s="257"/>
      <c r="BF3182" s="257"/>
      <c r="BG3182" s="257"/>
      <c r="BJ3182" s="257"/>
      <c r="BK3182" s="257"/>
    </row>
    <row r="3183" spans="10:63">
      <c r="J3183" s="257"/>
      <c r="K3183" s="257"/>
      <c r="N3183" s="257"/>
      <c r="O3183" s="257"/>
      <c r="Z3183" s="257"/>
      <c r="AA3183" s="257"/>
      <c r="AD3183" s="257"/>
      <c r="AE3183" s="257"/>
      <c r="AP3183" s="257"/>
      <c r="AQ3183" s="257"/>
      <c r="AT3183" s="257"/>
      <c r="AU3183" s="257"/>
      <c r="BF3183" s="257"/>
      <c r="BG3183" s="257"/>
      <c r="BJ3183" s="257"/>
      <c r="BK3183" s="257"/>
    </row>
    <row r="3184" spans="10:63">
      <c r="J3184" s="257"/>
      <c r="K3184" s="257"/>
      <c r="N3184" s="257"/>
      <c r="O3184" s="257"/>
      <c r="Z3184" s="257"/>
      <c r="AA3184" s="257"/>
      <c r="AD3184" s="257"/>
      <c r="AE3184" s="257"/>
      <c r="AP3184" s="257"/>
      <c r="AQ3184" s="257"/>
      <c r="AT3184" s="257"/>
      <c r="AU3184" s="257"/>
      <c r="BF3184" s="257"/>
      <c r="BG3184" s="257"/>
      <c r="BJ3184" s="257"/>
      <c r="BK3184" s="257"/>
    </row>
    <row r="3185" spans="10:63">
      <c r="J3185" s="257"/>
      <c r="K3185" s="257"/>
      <c r="N3185" s="257"/>
      <c r="O3185" s="257"/>
      <c r="Z3185" s="257"/>
      <c r="AA3185" s="257"/>
      <c r="AD3185" s="257"/>
      <c r="AE3185" s="257"/>
      <c r="AP3185" s="257"/>
      <c r="AQ3185" s="257"/>
      <c r="AT3185" s="257"/>
      <c r="AU3185" s="257"/>
      <c r="BF3185" s="257"/>
      <c r="BG3185" s="257"/>
      <c r="BJ3185" s="257"/>
      <c r="BK3185" s="257"/>
    </row>
    <row r="3186" spans="10:63">
      <c r="J3186" s="257"/>
      <c r="K3186" s="257"/>
      <c r="L3186" s="257"/>
      <c r="N3186" s="257"/>
      <c r="O3186" s="257"/>
      <c r="P3186" s="257"/>
      <c r="Z3186" s="257"/>
      <c r="AA3186" s="257"/>
      <c r="AD3186" s="257"/>
      <c r="AE3186" s="257"/>
      <c r="AP3186" s="257"/>
      <c r="AQ3186" s="257"/>
      <c r="AT3186" s="257"/>
      <c r="AU3186" s="257"/>
      <c r="BF3186" s="257"/>
      <c r="BG3186" s="257"/>
      <c r="BJ3186" s="257"/>
      <c r="BK3186" s="257"/>
    </row>
    <row r="3187" spans="10:63">
      <c r="J3187" s="257"/>
      <c r="K3187" s="257"/>
      <c r="L3187" s="257"/>
      <c r="N3187" s="257"/>
      <c r="O3187" s="257"/>
      <c r="P3187" s="257"/>
      <c r="Z3187" s="257"/>
      <c r="AA3187" s="257"/>
      <c r="AD3187" s="257"/>
      <c r="AE3187" s="257"/>
      <c r="AP3187" s="257"/>
      <c r="AQ3187" s="257"/>
      <c r="AT3187" s="257"/>
      <c r="AU3187" s="257"/>
      <c r="BF3187" s="257"/>
      <c r="BG3187" s="257"/>
      <c r="BJ3187" s="257"/>
      <c r="BK3187" s="257"/>
    </row>
    <row r="3188" spans="10:63">
      <c r="J3188" s="257"/>
      <c r="K3188" s="257"/>
      <c r="M3188" s="257"/>
      <c r="N3188" s="257"/>
      <c r="O3188" s="257"/>
      <c r="Q3188" s="257"/>
      <c r="R3188" s="257"/>
      <c r="Z3188" s="257"/>
      <c r="AA3188" s="257"/>
      <c r="AD3188" s="257"/>
      <c r="AE3188" s="257"/>
      <c r="AP3188" s="257"/>
      <c r="AQ3188" s="257"/>
      <c r="AT3188" s="257"/>
      <c r="AU3188" s="257"/>
      <c r="BF3188" s="257"/>
      <c r="BG3188" s="257"/>
      <c r="BJ3188" s="257"/>
      <c r="BK3188" s="257"/>
    </row>
    <row r="3189" spans="10:63">
      <c r="J3189" s="257"/>
      <c r="K3189" s="257"/>
      <c r="L3189" s="257"/>
      <c r="M3189" s="257"/>
      <c r="N3189" s="257"/>
      <c r="O3189" s="257"/>
      <c r="P3189" s="257"/>
      <c r="Q3189" s="257"/>
      <c r="Z3189" s="257"/>
      <c r="AA3189" s="257"/>
      <c r="AD3189" s="257"/>
      <c r="AE3189" s="257"/>
      <c r="AP3189" s="257"/>
      <c r="AQ3189" s="257"/>
      <c r="AT3189" s="257"/>
      <c r="AU3189" s="257"/>
      <c r="BF3189" s="257"/>
      <c r="BG3189" s="257"/>
      <c r="BJ3189" s="257"/>
      <c r="BK3189" s="257"/>
    </row>
    <row r="3190" spans="10:63">
      <c r="J3190" s="257"/>
      <c r="K3190" s="257"/>
      <c r="N3190" s="257"/>
      <c r="O3190" s="257"/>
      <c r="Z3190" s="257"/>
      <c r="AA3190" s="257"/>
      <c r="AD3190" s="257"/>
      <c r="AE3190" s="257"/>
      <c r="AP3190" s="257"/>
      <c r="AQ3190" s="257"/>
      <c r="AT3190" s="257"/>
      <c r="AU3190" s="257"/>
      <c r="BF3190" s="257"/>
      <c r="BG3190" s="257"/>
      <c r="BJ3190" s="257"/>
      <c r="BK3190" s="257"/>
    </row>
    <row r="3191" spans="10:63">
      <c r="J3191" s="257"/>
      <c r="K3191" s="257"/>
      <c r="N3191" s="257"/>
      <c r="O3191" s="257"/>
      <c r="Z3191" s="257"/>
      <c r="AA3191" s="257"/>
      <c r="AD3191" s="257"/>
      <c r="AE3191" s="257"/>
      <c r="AP3191" s="257"/>
      <c r="AQ3191" s="257"/>
      <c r="AT3191" s="257"/>
      <c r="AU3191" s="257"/>
      <c r="BF3191" s="257"/>
      <c r="BG3191" s="257"/>
      <c r="BJ3191" s="257"/>
      <c r="BK3191" s="257"/>
    </row>
    <row r="3192" spans="10:63">
      <c r="J3192" s="257"/>
      <c r="K3192" s="257"/>
      <c r="N3192" s="257"/>
      <c r="O3192" s="257"/>
      <c r="Z3192" s="257"/>
      <c r="AA3192" s="257"/>
      <c r="AD3192" s="257"/>
      <c r="AE3192" s="257"/>
      <c r="AP3192" s="257"/>
      <c r="AQ3192" s="257"/>
      <c r="AT3192" s="257"/>
      <c r="AU3192" s="257"/>
      <c r="BF3192" s="257"/>
      <c r="BG3192" s="257"/>
      <c r="BJ3192" s="257"/>
      <c r="BK3192" s="257"/>
    </row>
    <row r="3193" spans="10:63">
      <c r="J3193" s="257"/>
      <c r="K3193" s="257"/>
      <c r="N3193" s="257"/>
      <c r="O3193" s="257"/>
      <c r="Z3193" s="257"/>
      <c r="AA3193" s="257"/>
      <c r="AD3193" s="257"/>
      <c r="AE3193" s="257"/>
      <c r="AP3193" s="257"/>
      <c r="AQ3193" s="257"/>
      <c r="AT3193" s="257"/>
      <c r="AU3193" s="257"/>
      <c r="BF3193" s="257"/>
      <c r="BG3193" s="257"/>
      <c r="BJ3193" s="257"/>
      <c r="BK3193" s="257"/>
    </row>
    <row r="3194" spans="10:63">
      <c r="J3194" s="257"/>
      <c r="K3194" s="257"/>
      <c r="N3194" s="257"/>
      <c r="O3194" s="257"/>
      <c r="Z3194" s="257"/>
      <c r="AA3194" s="257"/>
      <c r="AD3194" s="257"/>
      <c r="AE3194" s="257"/>
      <c r="AP3194" s="257"/>
      <c r="AQ3194" s="257"/>
      <c r="AT3194" s="257"/>
      <c r="AU3194" s="257"/>
      <c r="BF3194" s="257"/>
      <c r="BG3194" s="257"/>
      <c r="BJ3194" s="257"/>
      <c r="BK3194" s="257"/>
    </row>
    <row r="3195" spans="10:63">
      <c r="J3195" s="257"/>
      <c r="K3195" s="257"/>
      <c r="M3195" s="257"/>
      <c r="N3195" s="257"/>
      <c r="O3195" s="257"/>
      <c r="Q3195" s="257"/>
      <c r="R3195" s="257"/>
      <c r="Z3195" s="257"/>
      <c r="AA3195" s="257"/>
      <c r="AD3195" s="257"/>
      <c r="AE3195" s="257"/>
      <c r="AP3195" s="257"/>
      <c r="AQ3195" s="257"/>
      <c r="AT3195" s="257"/>
      <c r="AU3195" s="257"/>
      <c r="BF3195" s="257"/>
      <c r="BG3195" s="257"/>
      <c r="BJ3195" s="257"/>
      <c r="BK3195" s="257"/>
    </row>
    <row r="3196" spans="10:63">
      <c r="J3196" s="257"/>
      <c r="K3196" s="257"/>
      <c r="M3196" s="257"/>
      <c r="N3196" s="257"/>
      <c r="O3196" s="257"/>
      <c r="Q3196" s="257"/>
      <c r="R3196" s="257"/>
      <c r="Z3196" s="257"/>
      <c r="AA3196" s="257"/>
      <c r="AD3196" s="257"/>
      <c r="AE3196" s="257"/>
      <c r="AP3196" s="257"/>
      <c r="AQ3196" s="257"/>
      <c r="AT3196" s="257"/>
      <c r="AU3196" s="257"/>
      <c r="BF3196" s="257"/>
      <c r="BG3196" s="257"/>
      <c r="BJ3196" s="257"/>
      <c r="BK3196" s="257"/>
    </row>
    <row r="3197" spans="10:63">
      <c r="J3197" s="257"/>
      <c r="K3197" s="257"/>
      <c r="M3197" s="257"/>
      <c r="N3197" s="257"/>
      <c r="O3197" s="257"/>
      <c r="Q3197" s="257"/>
      <c r="R3197" s="257"/>
      <c r="Z3197" s="257"/>
      <c r="AA3197" s="257"/>
      <c r="AD3197" s="257"/>
      <c r="AE3197" s="257"/>
      <c r="AP3197" s="257"/>
      <c r="AQ3197" s="257"/>
      <c r="AT3197" s="257"/>
      <c r="AU3197" s="257"/>
      <c r="BF3197" s="257"/>
      <c r="BG3197" s="257"/>
      <c r="BJ3197" s="257"/>
      <c r="BK3197" s="257"/>
    </row>
    <row r="3198" spans="10:63">
      <c r="J3198" s="257"/>
      <c r="K3198" s="257"/>
      <c r="M3198" s="257"/>
      <c r="N3198" s="257"/>
      <c r="O3198" s="257"/>
      <c r="Q3198" s="257"/>
      <c r="R3198" s="257"/>
      <c r="Z3198" s="257"/>
      <c r="AA3198" s="257"/>
      <c r="AD3198" s="257"/>
      <c r="AE3198" s="257"/>
      <c r="AP3198" s="257"/>
      <c r="AQ3198" s="257"/>
      <c r="AT3198" s="257"/>
      <c r="AU3198" s="257"/>
      <c r="BF3198" s="257"/>
      <c r="BG3198" s="257"/>
      <c r="BJ3198" s="257"/>
      <c r="BK3198" s="257"/>
    </row>
    <row r="3199" spans="10:63">
      <c r="J3199" s="257"/>
      <c r="K3199" s="257"/>
      <c r="M3199" s="257"/>
      <c r="N3199" s="257"/>
      <c r="O3199" s="257"/>
      <c r="Q3199" s="257"/>
      <c r="R3199" s="257"/>
      <c r="Z3199" s="257"/>
      <c r="AA3199" s="257"/>
      <c r="AD3199" s="257"/>
      <c r="AE3199" s="257"/>
      <c r="AP3199" s="257"/>
      <c r="AQ3199" s="257"/>
      <c r="AT3199" s="257"/>
      <c r="AU3199" s="257"/>
      <c r="BF3199" s="257"/>
      <c r="BG3199" s="257"/>
      <c r="BJ3199" s="257"/>
      <c r="BK3199" s="257"/>
    </row>
    <row r="3200" spans="10:63">
      <c r="J3200" s="257"/>
      <c r="K3200" s="257"/>
      <c r="M3200" s="257"/>
      <c r="N3200" s="257"/>
      <c r="O3200" s="257"/>
      <c r="Q3200" s="257"/>
      <c r="R3200" s="257"/>
      <c r="Z3200" s="257"/>
      <c r="AA3200" s="257"/>
      <c r="AD3200" s="257"/>
      <c r="AE3200" s="257"/>
      <c r="AP3200" s="257"/>
      <c r="AQ3200" s="257"/>
      <c r="AT3200" s="257"/>
      <c r="AU3200" s="257"/>
      <c r="BF3200" s="257"/>
      <c r="BG3200" s="257"/>
      <c r="BJ3200" s="257"/>
      <c r="BK3200" s="257"/>
    </row>
    <row r="3201" spans="10:63">
      <c r="J3201" s="257"/>
      <c r="K3201" s="257"/>
      <c r="M3201" s="257"/>
      <c r="N3201" s="257"/>
      <c r="O3201" s="257"/>
      <c r="Q3201" s="257"/>
      <c r="R3201" s="257"/>
      <c r="Z3201" s="257"/>
      <c r="AA3201" s="257"/>
      <c r="AD3201" s="257"/>
      <c r="AE3201" s="257"/>
      <c r="AP3201" s="257"/>
      <c r="AQ3201" s="257"/>
      <c r="AT3201" s="257"/>
      <c r="AU3201" s="257"/>
      <c r="BF3201" s="257"/>
      <c r="BG3201" s="257"/>
      <c r="BJ3201" s="257"/>
      <c r="BK3201" s="257"/>
    </row>
    <row r="3202" spans="10:63">
      <c r="J3202" s="257"/>
      <c r="K3202" s="257"/>
      <c r="M3202" s="257"/>
      <c r="N3202" s="257"/>
      <c r="O3202" s="257"/>
      <c r="Q3202" s="257"/>
      <c r="R3202" s="257"/>
      <c r="Z3202" s="257"/>
      <c r="AA3202" s="257"/>
      <c r="AD3202" s="257"/>
      <c r="AE3202" s="257"/>
      <c r="AP3202" s="257"/>
      <c r="AQ3202" s="257"/>
      <c r="AT3202" s="257"/>
      <c r="AU3202" s="257"/>
      <c r="BF3202" s="257"/>
      <c r="BG3202" s="257"/>
      <c r="BJ3202" s="257"/>
      <c r="BK3202" s="257"/>
    </row>
    <row r="3203" spans="10:63">
      <c r="J3203" s="257"/>
      <c r="K3203" s="257"/>
      <c r="N3203" s="257"/>
      <c r="O3203" s="257"/>
      <c r="Z3203" s="257"/>
      <c r="AA3203" s="257"/>
      <c r="AD3203" s="257"/>
      <c r="AE3203" s="257"/>
      <c r="AP3203" s="257"/>
      <c r="AQ3203" s="257"/>
      <c r="AT3203" s="257"/>
      <c r="AU3203" s="257"/>
      <c r="BF3203" s="257"/>
      <c r="BG3203" s="257"/>
      <c r="BJ3203" s="257"/>
      <c r="BK3203" s="257"/>
    </row>
    <row r="3204" spans="10:63">
      <c r="J3204" s="257"/>
      <c r="K3204" s="257"/>
      <c r="N3204" s="257"/>
      <c r="O3204" s="257"/>
      <c r="Z3204" s="257"/>
      <c r="AA3204" s="257"/>
      <c r="AD3204" s="257"/>
      <c r="AE3204" s="257"/>
      <c r="AP3204" s="257"/>
      <c r="AQ3204" s="257"/>
      <c r="AT3204" s="257"/>
      <c r="AU3204" s="257"/>
      <c r="BF3204" s="257"/>
      <c r="BG3204" s="257"/>
      <c r="BJ3204" s="257"/>
      <c r="BK3204" s="257"/>
    </row>
    <row r="3205" spans="10:63">
      <c r="J3205" s="257"/>
      <c r="K3205" s="257"/>
      <c r="N3205" s="257"/>
      <c r="O3205" s="257"/>
      <c r="Z3205" s="257"/>
      <c r="AA3205" s="257"/>
      <c r="AD3205" s="257"/>
      <c r="AE3205" s="257"/>
      <c r="AP3205" s="257"/>
      <c r="AQ3205" s="257"/>
      <c r="AT3205" s="257"/>
      <c r="AU3205" s="257"/>
      <c r="BF3205" s="257"/>
      <c r="BG3205" s="257"/>
      <c r="BJ3205" s="257"/>
      <c r="BK3205" s="257"/>
    </row>
    <row r="3206" spans="10:63">
      <c r="J3206" s="257"/>
      <c r="K3206" s="257"/>
      <c r="N3206" s="257"/>
      <c r="O3206" s="257"/>
      <c r="Z3206" s="257"/>
      <c r="AA3206" s="257"/>
      <c r="AD3206" s="257"/>
      <c r="AE3206" s="257"/>
      <c r="AP3206" s="257"/>
      <c r="AQ3206" s="257"/>
      <c r="AT3206" s="257"/>
      <c r="AU3206" s="257"/>
      <c r="BF3206" s="257"/>
      <c r="BG3206" s="257"/>
      <c r="BJ3206" s="257"/>
      <c r="BK3206" s="257"/>
    </row>
    <row r="3207" spans="10:63">
      <c r="J3207" s="257"/>
      <c r="K3207" s="257"/>
      <c r="L3207" s="257"/>
      <c r="N3207" s="257"/>
      <c r="O3207" s="257"/>
      <c r="P3207" s="257"/>
      <c r="Z3207" s="257"/>
      <c r="AA3207" s="257"/>
      <c r="AD3207" s="257"/>
      <c r="AE3207" s="257"/>
      <c r="AP3207" s="257"/>
      <c r="AQ3207" s="257"/>
      <c r="AT3207" s="257"/>
      <c r="AU3207" s="257"/>
      <c r="BF3207" s="257"/>
      <c r="BG3207" s="257"/>
      <c r="BJ3207" s="257"/>
      <c r="BK3207" s="257"/>
    </row>
    <row r="3208" spans="10:63">
      <c r="J3208" s="257"/>
      <c r="K3208" s="257"/>
      <c r="L3208" s="257"/>
      <c r="M3208" s="257"/>
      <c r="N3208" s="257"/>
      <c r="O3208" s="257"/>
      <c r="P3208" s="257"/>
      <c r="Q3208" s="257"/>
      <c r="Z3208" s="257"/>
      <c r="AA3208" s="257"/>
      <c r="AD3208" s="257"/>
      <c r="AE3208" s="257"/>
      <c r="AP3208" s="257"/>
      <c r="AQ3208" s="257"/>
      <c r="AT3208" s="257"/>
      <c r="AU3208" s="257"/>
      <c r="BF3208" s="257"/>
      <c r="BG3208" s="257"/>
      <c r="BJ3208" s="257"/>
      <c r="BK3208" s="257"/>
    </row>
    <row r="3209" spans="10:63">
      <c r="J3209" s="257"/>
      <c r="K3209" s="257"/>
      <c r="L3209" s="257"/>
      <c r="N3209" s="257"/>
      <c r="O3209" s="257"/>
      <c r="P3209" s="257"/>
      <c r="Z3209" s="257"/>
      <c r="AA3209" s="257"/>
      <c r="AD3209" s="257"/>
      <c r="AE3209" s="257"/>
      <c r="AP3209" s="257"/>
      <c r="AQ3209" s="257"/>
      <c r="AT3209" s="257"/>
      <c r="AU3209" s="257"/>
      <c r="BF3209" s="257"/>
      <c r="BG3209" s="257"/>
      <c r="BJ3209" s="257"/>
      <c r="BK3209" s="257"/>
    </row>
    <row r="3210" spans="10:63">
      <c r="J3210" s="257"/>
      <c r="K3210" s="257"/>
      <c r="L3210" s="257"/>
      <c r="M3210" s="257"/>
      <c r="N3210" s="257"/>
      <c r="O3210" s="257"/>
      <c r="P3210" s="257"/>
      <c r="Q3210" s="257"/>
      <c r="Z3210" s="257"/>
      <c r="AA3210" s="257"/>
      <c r="AD3210" s="257"/>
      <c r="AE3210" s="257"/>
      <c r="AP3210" s="257"/>
      <c r="AQ3210" s="257"/>
      <c r="AT3210" s="257"/>
      <c r="AU3210" s="257"/>
      <c r="BF3210" s="257"/>
      <c r="BG3210" s="257"/>
      <c r="BJ3210" s="257"/>
      <c r="BK3210" s="257"/>
    </row>
    <row r="3211" spans="10:63">
      <c r="J3211" s="257"/>
      <c r="K3211" s="257"/>
      <c r="M3211" s="257"/>
      <c r="N3211" s="257"/>
      <c r="O3211" s="257"/>
      <c r="Q3211" s="257"/>
      <c r="R3211" s="257"/>
      <c r="Z3211" s="257"/>
      <c r="AA3211" s="257"/>
      <c r="AD3211" s="257"/>
      <c r="AE3211" s="257"/>
      <c r="AP3211" s="257"/>
      <c r="AQ3211" s="257"/>
      <c r="AT3211" s="257"/>
      <c r="AU3211" s="257"/>
      <c r="BF3211" s="257"/>
      <c r="BG3211" s="257"/>
      <c r="BJ3211" s="257"/>
      <c r="BK3211" s="257"/>
    </row>
    <row r="3212" spans="10:63">
      <c r="J3212" s="257"/>
      <c r="K3212" s="257"/>
      <c r="N3212" s="257"/>
      <c r="O3212" s="257"/>
      <c r="P3212" s="257"/>
      <c r="Z3212" s="257"/>
      <c r="AA3212" s="257"/>
      <c r="AD3212" s="257"/>
      <c r="AE3212" s="257"/>
      <c r="AP3212" s="257"/>
      <c r="AQ3212" s="257"/>
      <c r="AT3212" s="257"/>
      <c r="AU3212" s="257"/>
      <c r="BF3212" s="257"/>
      <c r="BG3212" s="257"/>
      <c r="BJ3212" s="257"/>
      <c r="BK3212" s="257"/>
    </row>
    <row r="3213" spans="10:63">
      <c r="J3213" s="257"/>
      <c r="K3213" s="257"/>
      <c r="N3213" s="257"/>
      <c r="O3213" s="257"/>
      <c r="P3213" s="257"/>
      <c r="Q3213" s="257"/>
      <c r="Z3213" s="257"/>
      <c r="AA3213" s="257"/>
      <c r="AD3213" s="257"/>
      <c r="AE3213" s="257"/>
      <c r="AP3213" s="257"/>
      <c r="AQ3213" s="257"/>
      <c r="AT3213" s="257"/>
      <c r="AU3213" s="257"/>
      <c r="BF3213" s="257"/>
      <c r="BG3213" s="257"/>
      <c r="BJ3213" s="257"/>
      <c r="BK3213" s="257"/>
    </row>
    <row r="3214" spans="10:63">
      <c r="J3214" s="257"/>
      <c r="K3214" s="257"/>
      <c r="N3214" s="257"/>
      <c r="O3214" s="257"/>
      <c r="Z3214" s="257"/>
      <c r="AA3214" s="257"/>
      <c r="AD3214" s="257"/>
      <c r="AE3214" s="257"/>
      <c r="AP3214" s="257"/>
      <c r="AQ3214" s="257"/>
      <c r="AT3214" s="257"/>
      <c r="AU3214" s="257"/>
      <c r="BF3214" s="257"/>
      <c r="BG3214" s="257"/>
      <c r="BJ3214" s="257"/>
      <c r="BK3214" s="257"/>
    </row>
    <row r="3215" spans="10:63">
      <c r="J3215" s="257"/>
      <c r="K3215" s="257"/>
      <c r="N3215" s="257"/>
      <c r="O3215" s="257"/>
      <c r="Z3215" s="257"/>
      <c r="AA3215" s="257"/>
      <c r="AD3215" s="257"/>
      <c r="AE3215" s="257"/>
      <c r="AP3215" s="257"/>
      <c r="AQ3215" s="257"/>
      <c r="AT3215" s="257"/>
      <c r="AU3215" s="257"/>
      <c r="BF3215" s="257"/>
      <c r="BG3215" s="257"/>
      <c r="BJ3215" s="257"/>
      <c r="BK3215" s="257"/>
    </row>
    <row r="3216" spans="10:63">
      <c r="J3216" s="257"/>
      <c r="K3216" s="257"/>
      <c r="N3216" s="257"/>
      <c r="O3216" s="257"/>
      <c r="Z3216" s="257"/>
      <c r="AA3216" s="257"/>
      <c r="AD3216" s="257"/>
      <c r="AE3216" s="257"/>
      <c r="AP3216" s="257"/>
      <c r="AQ3216" s="257"/>
      <c r="AT3216" s="257"/>
      <c r="AU3216" s="257"/>
      <c r="BF3216" s="257"/>
      <c r="BG3216" s="257"/>
      <c r="BJ3216" s="257"/>
      <c r="BK3216" s="257"/>
    </row>
    <row r="3217" spans="10:63">
      <c r="J3217" s="257"/>
      <c r="K3217" s="257"/>
      <c r="L3217" s="257"/>
      <c r="N3217" s="257"/>
      <c r="O3217" s="257"/>
      <c r="P3217" s="257"/>
      <c r="Z3217" s="257"/>
      <c r="AA3217" s="257"/>
      <c r="AD3217" s="257"/>
      <c r="AE3217" s="257"/>
      <c r="AP3217" s="257"/>
      <c r="AQ3217" s="257"/>
      <c r="AT3217" s="257"/>
      <c r="AU3217" s="257"/>
      <c r="BF3217" s="257"/>
      <c r="BG3217" s="257"/>
      <c r="BJ3217" s="257"/>
      <c r="BK3217" s="257"/>
    </row>
    <row r="3218" spans="10:63">
      <c r="J3218" s="257"/>
      <c r="K3218" s="257"/>
      <c r="L3218" s="257"/>
      <c r="M3218" s="257"/>
      <c r="N3218" s="257"/>
      <c r="O3218" s="257"/>
      <c r="P3218" s="257"/>
      <c r="Q3218" s="257"/>
      <c r="Z3218" s="257"/>
      <c r="AA3218" s="257"/>
      <c r="AD3218" s="257"/>
      <c r="AE3218" s="257"/>
      <c r="AP3218" s="257"/>
      <c r="AQ3218" s="257"/>
      <c r="AT3218" s="257"/>
      <c r="AU3218" s="257"/>
      <c r="BF3218" s="257"/>
      <c r="BG3218" s="257"/>
      <c r="BJ3218" s="257"/>
      <c r="BK3218" s="257"/>
    </row>
    <row r="3219" spans="10:63">
      <c r="J3219" s="257"/>
      <c r="K3219" s="257"/>
      <c r="L3219" s="257"/>
      <c r="M3219" s="257"/>
      <c r="N3219" s="257"/>
      <c r="O3219" s="257"/>
      <c r="P3219" s="257"/>
      <c r="Q3219" s="257"/>
      <c r="Z3219" s="257"/>
      <c r="AA3219" s="257"/>
      <c r="AD3219" s="257"/>
      <c r="AE3219" s="257"/>
      <c r="AP3219" s="257"/>
      <c r="AQ3219" s="257"/>
      <c r="AT3219" s="257"/>
      <c r="AU3219" s="257"/>
      <c r="BF3219" s="257"/>
      <c r="BG3219" s="257"/>
      <c r="BJ3219" s="257"/>
      <c r="BK3219" s="257"/>
    </row>
    <row r="3220" spans="10:63">
      <c r="J3220" s="257"/>
      <c r="K3220" s="257"/>
      <c r="N3220" s="257"/>
      <c r="O3220" s="257"/>
      <c r="Z3220" s="257"/>
      <c r="AA3220" s="257"/>
      <c r="AD3220" s="257"/>
      <c r="AE3220" s="257"/>
      <c r="AP3220" s="257"/>
      <c r="AQ3220" s="257"/>
      <c r="AT3220" s="257"/>
      <c r="AU3220" s="257"/>
      <c r="BF3220" s="257"/>
      <c r="BG3220" s="257"/>
      <c r="BJ3220" s="257"/>
      <c r="BK3220" s="257"/>
    </row>
    <row r="3221" spans="10:63">
      <c r="J3221" s="257"/>
      <c r="K3221" s="257"/>
      <c r="N3221" s="257"/>
      <c r="O3221" s="257"/>
      <c r="Z3221" s="257"/>
      <c r="AA3221" s="257"/>
      <c r="AD3221" s="257"/>
      <c r="AE3221" s="257"/>
      <c r="AP3221" s="257"/>
      <c r="AQ3221" s="257"/>
      <c r="AT3221" s="257"/>
      <c r="AU3221" s="257"/>
      <c r="BF3221" s="257"/>
      <c r="BG3221" s="257"/>
      <c r="BJ3221" s="257"/>
      <c r="BK3221" s="257"/>
    </row>
    <row r="3222" spans="10:63">
      <c r="J3222" s="257"/>
      <c r="K3222" s="257"/>
      <c r="L3222" s="257"/>
      <c r="N3222" s="257"/>
      <c r="O3222" s="257"/>
      <c r="P3222" s="257"/>
      <c r="Z3222" s="257"/>
      <c r="AA3222" s="257"/>
      <c r="AD3222" s="257"/>
      <c r="AE3222" s="257"/>
      <c r="AP3222" s="257"/>
      <c r="AQ3222" s="257"/>
      <c r="AT3222" s="257"/>
      <c r="AU3222" s="257"/>
      <c r="BF3222" s="257"/>
      <c r="BG3222" s="257"/>
      <c r="BJ3222" s="257"/>
      <c r="BK3222" s="257"/>
    </row>
    <row r="3223" spans="10:63">
      <c r="J3223" s="257"/>
      <c r="K3223" s="257"/>
      <c r="L3223" s="257"/>
      <c r="M3223" s="257"/>
      <c r="N3223" s="257"/>
      <c r="O3223" s="257"/>
      <c r="P3223" s="257"/>
      <c r="Q3223" s="257"/>
      <c r="Z3223" s="257"/>
      <c r="AA3223" s="257"/>
      <c r="AD3223" s="257"/>
      <c r="AE3223" s="257"/>
      <c r="AP3223" s="257"/>
      <c r="AQ3223" s="257"/>
      <c r="AT3223" s="257"/>
      <c r="AU3223" s="257"/>
      <c r="BF3223" s="257"/>
      <c r="BG3223" s="257"/>
      <c r="BJ3223" s="257"/>
      <c r="BK3223" s="257"/>
    </row>
    <row r="3224" spans="10:63">
      <c r="J3224" s="257"/>
      <c r="K3224" s="257"/>
      <c r="N3224" s="257"/>
      <c r="O3224" s="257"/>
      <c r="R3224" s="257"/>
      <c r="Z3224" s="257"/>
      <c r="AA3224" s="257"/>
      <c r="AD3224" s="257"/>
      <c r="AE3224" s="257"/>
      <c r="AP3224" s="257"/>
      <c r="AQ3224" s="257"/>
      <c r="AT3224" s="257"/>
      <c r="AU3224" s="257"/>
      <c r="BF3224" s="257"/>
      <c r="BG3224" s="257"/>
      <c r="BJ3224" s="257"/>
      <c r="BK3224" s="257"/>
    </row>
    <row r="3225" spans="10:63">
      <c r="J3225" s="257"/>
      <c r="K3225" s="257"/>
      <c r="L3225" s="257"/>
      <c r="M3225" s="257"/>
      <c r="N3225" s="257"/>
      <c r="O3225" s="257"/>
      <c r="P3225" s="257"/>
      <c r="Q3225" s="257"/>
      <c r="Z3225" s="257"/>
      <c r="AA3225" s="257"/>
      <c r="AD3225" s="257"/>
      <c r="AE3225" s="257"/>
      <c r="AP3225" s="257"/>
      <c r="AQ3225" s="257"/>
      <c r="AT3225" s="257"/>
      <c r="AU3225" s="257"/>
      <c r="BF3225" s="257"/>
      <c r="BG3225" s="257"/>
      <c r="BJ3225" s="257"/>
      <c r="BK3225" s="257"/>
    </row>
    <row r="3226" spans="10:63">
      <c r="J3226" s="257"/>
      <c r="K3226" s="257"/>
      <c r="N3226" s="257"/>
      <c r="O3226" s="257"/>
      <c r="Z3226" s="257"/>
      <c r="AA3226" s="257"/>
      <c r="AD3226" s="257"/>
      <c r="AE3226" s="257"/>
      <c r="AP3226" s="257"/>
      <c r="AQ3226" s="257"/>
      <c r="AT3226" s="257"/>
      <c r="AU3226" s="257"/>
      <c r="BF3226" s="257"/>
      <c r="BG3226" s="257"/>
      <c r="BJ3226" s="257"/>
      <c r="BK3226" s="257"/>
    </row>
    <row r="3227" spans="10:63">
      <c r="J3227" s="257"/>
      <c r="K3227" s="257"/>
      <c r="N3227" s="257"/>
      <c r="O3227" s="257"/>
      <c r="Z3227" s="257"/>
      <c r="AA3227" s="257"/>
      <c r="AD3227" s="257"/>
      <c r="AE3227" s="257"/>
      <c r="AP3227" s="257"/>
      <c r="AQ3227" s="257"/>
      <c r="AT3227" s="257"/>
      <c r="AU3227" s="257"/>
      <c r="BF3227" s="257"/>
      <c r="BG3227" s="257"/>
      <c r="BJ3227" s="257"/>
      <c r="BK3227" s="257"/>
    </row>
    <row r="3228" spans="10:63">
      <c r="J3228" s="257"/>
      <c r="K3228" s="257"/>
      <c r="N3228" s="257"/>
      <c r="O3228" s="257"/>
      <c r="Z3228" s="257"/>
      <c r="AA3228" s="257"/>
      <c r="AD3228" s="257"/>
      <c r="AE3228" s="257"/>
      <c r="AP3228" s="257"/>
      <c r="AQ3228" s="257"/>
      <c r="AT3228" s="257"/>
      <c r="AU3228" s="257"/>
      <c r="BF3228" s="257"/>
      <c r="BG3228" s="257"/>
      <c r="BJ3228" s="257"/>
      <c r="BK3228" s="257"/>
    </row>
  </sheetData>
  <mergeCells count="19">
    <mergeCell ref="D65:I65"/>
    <mergeCell ref="J65:O65"/>
    <mergeCell ref="D66:F66"/>
    <mergeCell ref="G66:I66"/>
    <mergeCell ref="J66:L66"/>
    <mergeCell ref="M66:O66"/>
    <mergeCell ref="A1:O1"/>
    <mergeCell ref="A3:A5"/>
    <mergeCell ref="B3:B5"/>
    <mergeCell ref="C3:C5"/>
    <mergeCell ref="A65:A67"/>
    <mergeCell ref="B65:B67"/>
    <mergeCell ref="C65:C67"/>
    <mergeCell ref="M4:O4"/>
    <mergeCell ref="J4:L4"/>
    <mergeCell ref="G4:I4"/>
    <mergeCell ref="D4:F4"/>
    <mergeCell ref="J3:O3"/>
    <mergeCell ref="D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sqref="A1:O1"/>
    </sheetView>
  </sheetViews>
  <sheetFormatPr defaultColWidth="11.42578125" defaultRowHeight="15"/>
  <cols>
    <col min="1" max="1" width="12.7109375" style="2" customWidth="1"/>
    <col min="2" max="2" width="95.42578125" style="188" customWidth="1"/>
    <col min="3" max="16384" width="11.42578125" style="2"/>
  </cols>
  <sheetData>
    <row r="1" spans="1:15" ht="75" customHeight="1">
      <c r="A1" s="564" t="s">
        <v>4209</v>
      </c>
      <c r="B1" s="564"/>
      <c r="C1" s="564"/>
      <c r="D1" s="564"/>
      <c r="E1" s="564"/>
      <c r="F1" s="564"/>
      <c r="G1" s="564"/>
      <c r="H1" s="564"/>
      <c r="I1" s="564"/>
      <c r="J1" s="564"/>
      <c r="K1" s="564"/>
      <c r="L1" s="564"/>
      <c r="M1" s="564"/>
      <c r="N1" s="564"/>
      <c r="O1" s="564"/>
    </row>
    <row r="2" spans="1:15" ht="15.75" thickBot="1">
      <c r="A2" s="36" t="s">
        <v>4210</v>
      </c>
      <c r="B2" s="159"/>
      <c r="C2" s="37"/>
    </row>
    <row r="3" spans="1:15">
      <c r="A3" s="574" t="s">
        <v>2427</v>
      </c>
      <c r="B3" s="577" t="s">
        <v>2428</v>
      </c>
      <c r="C3" s="577" t="s">
        <v>2429</v>
      </c>
      <c r="D3" s="592" t="s">
        <v>4197</v>
      </c>
      <c r="E3" s="587"/>
      <c r="F3" s="587"/>
      <c r="G3" s="587"/>
      <c r="H3" s="587"/>
      <c r="I3" s="588"/>
      <c r="J3" s="587" t="s">
        <v>4163</v>
      </c>
      <c r="K3" s="587"/>
      <c r="L3" s="587"/>
      <c r="M3" s="587"/>
      <c r="N3" s="587"/>
      <c r="O3" s="588"/>
    </row>
    <row r="4" spans="1:15">
      <c r="A4" s="575"/>
      <c r="B4" s="578"/>
      <c r="C4" s="578"/>
      <c r="D4" s="593" t="s">
        <v>3201</v>
      </c>
      <c r="E4" s="561"/>
      <c r="F4" s="561"/>
      <c r="G4" s="594" t="s">
        <v>3202</v>
      </c>
      <c r="H4" s="561"/>
      <c r="I4" s="562"/>
      <c r="J4" s="561" t="s">
        <v>3201</v>
      </c>
      <c r="K4" s="561"/>
      <c r="L4" s="561"/>
      <c r="M4" s="594" t="s">
        <v>3202</v>
      </c>
      <c r="N4" s="561"/>
      <c r="O4" s="562"/>
    </row>
    <row r="5" spans="1:15" s="215" customFormat="1" ht="60.75" thickBot="1">
      <c r="A5" s="576"/>
      <c r="B5" s="579"/>
      <c r="C5" s="579"/>
      <c r="D5" s="163" t="s">
        <v>1328</v>
      </c>
      <c r="E5" s="119" t="s">
        <v>2430</v>
      </c>
      <c r="F5" s="164" t="s">
        <v>2431</v>
      </c>
      <c r="G5" s="121" t="s">
        <v>1328</v>
      </c>
      <c r="H5" s="119" t="s">
        <v>2430</v>
      </c>
      <c r="I5" s="165" t="s">
        <v>2431</v>
      </c>
      <c r="J5" s="119" t="s">
        <v>1328</v>
      </c>
      <c r="K5" s="119" t="s">
        <v>2430</v>
      </c>
      <c r="L5" s="164" t="s">
        <v>2431</v>
      </c>
      <c r="M5" s="121" t="s">
        <v>1328</v>
      </c>
      <c r="N5" s="119" t="s">
        <v>2430</v>
      </c>
      <c r="O5" s="165" t="s">
        <v>2431</v>
      </c>
    </row>
    <row r="6" spans="1:15">
      <c r="A6" s="216" t="s">
        <v>1332</v>
      </c>
      <c r="B6" s="217" t="s">
        <v>1403</v>
      </c>
      <c r="C6" s="218">
        <v>15</v>
      </c>
      <c r="D6" s="219">
        <v>9.9000000000000005E-7</v>
      </c>
      <c r="E6" s="220">
        <v>0</v>
      </c>
      <c r="F6" s="218" t="s">
        <v>2443</v>
      </c>
      <c r="G6" s="221">
        <v>3.5300000000000002E-3</v>
      </c>
      <c r="H6" s="222">
        <v>4.4900000000000002E-2</v>
      </c>
      <c r="I6" s="223" t="s">
        <v>2442</v>
      </c>
      <c r="J6" s="220">
        <v>1E-4</v>
      </c>
      <c r="K6" s="220">
        <v>2.0000000000000001E-4</v>
      </c>
      <c r="L6" s="218" t="s">
        <v>2468</v>
      </c>
      <c r="M6" s="221">
        <v>2.8999999999999998E-3</v>
      </c>
      <c r="N6" s="222">
        <v>0.47570000000000001</v>
      </c>
      <c r="O6" s="223" t="s">
        <v>2442</v>
      </c>
    </row>
    <row r="7" spans="1:15">
      <c r="A7" s="224" t="s">
        <v>1345</v>
      </c>
      <c r="B7" s="225" t="s">
        <v>1367</v>
      </c>
      <c r="C7" s="226">
        <v>19</v>
      </c>
      <c r="D7" s="227">
        <v>1.0000000000000001E-5</v>
      </c>
      <c r="E7" s="228">
        <v>2.0000000000000001E-4</v>
      </c>
      <c r="F7" s="226" t="s">
        <v>2443</v>
      </c>
      <c r="G7" s="229">
        <v>1.9199999999999998E-2</v>
      </c>
      <c r="H7" s="230">
        <v>0.11899999999999999</v>
      </c>
      <c r="I7" s="231" t="s">
        <v>2472</v>
      </c>
      <c r="J7" s="230">
        <v>5.8099999999999999E-2</v>
      </c>
      <c r="K7" s="230">
        <v>0.19455449999999999</v>
      </c>
      <c r="L7" s="226" t="s">
        <v>2470</v>
      </c>
      <c r="M7" s="229">
        <v>5.6300000000000003E-2</v>
      </c>
      <c r="N7" s="230">
        <v>0.23476359999999999</v>
      </c>
      <c r="O7" s="231" t="s">
        <v>2479</v>
      </c>
    </row>
    <row r="8" spans="1:15">
      <c r="A8" s="224" t="s">
        <v>1338</v>
      </c>
      <c r="B8" s="225" t="s">
        <v>1348</v>
      </c>
      <c r="C8" s="226">
        <v>21</v>
      </c>
      <c r="D8" s="227">
        <v>3.8000000000000002E-5</v>
      </c>
      <c r="E8" s="228">
        <v>1.6999999999999999E-3</v>
      </c>
      <c r="F8" s="226" t="s">
        <v>2443</v>
      </c>
      <c r="G8" s="232">
        <v>3.7599999999999999E-3</v>
      </c>
      <c r="H8" s="230">
        <v>3.9600000000000003E-2</v>
      </c>
      <c r="I8" s="231" t="s">
        <v>2478</v>
      </c>
      <c r="J8" s="230">
        <v>0.25240000000000001</v>
      </c>
      <c r="K8" s="230">
        <v>0.69821820000000001</v>
      </c>
      <c r="L8" s="226" t="s">
        <v>2445</v>
      </c>
      <c r="M8" s="229">
        <v>3.6999999999999998E-2</v>
      </c>
      <c r="N8" s="230">
        <v>0.42775449999999998</v>
      </c>
      <c r="O8" s="231" t="s">
        <v>2472</v>
      </c>
    </row>
    <row r="9" spans="1:15">
      <c r="A9" s="224" t="s">
        <v>1336</v>
      </c>
      <c r="B9" s="225" t="s">
        <v>1337</v>
      </c>
      <c r="C9" s="226">
        <v>11</v>
      </c>
      <c r="D9" s="227">
        <v>1.6999999999999999E-3</v>
      </c>
      <c r="E9" s="228">
        <v>1.6999999999999999E-3</v>
      </c>
      <c r="F9" s="226" t="s">
        <v>2453</v>
      </c>
      <c r="G9" s="229">
        <v>3.2800000000000003E-2</v>
      </c>
      <c r="H9" s="230">
        <v>3.2800000000000003E-2</v>
      </c>
      <c r="I9" s="231" t="s">
        <v>2476</v>
      </c>
      <c r="J9" s="230">
        <v>1</v>
      </c>
      <c r="K9" s="230">
        <v>0.92769420000000002</v>
      </c>
      <c r="L9" s="226" t="s">
        <v>2517</v>
      </c>
      <c r="M9" s="229">
        <v>3.5299999999999998E-2</v>
      </c>
      <c r="N9" s="230">
        <v>0.41000409999999998</v>
      </c>
      <c r="O9" s="231" t="s">
        <v>2476</v>
      </c>
    </row>
    <row r="10" spans="1:15">
      <c r="A10" s="224" t="s">
        <v>1338</v>
      </c>
      <c r="B10" s="225" t="s">
        <v>1376</v>
      </c>
      <c r="C10" s="226">
        <v>15</v>
      </c>
      <c r="D10" s="227">
        <v>1E-4</v>
      </c>
      <c r="E10" s="228">
        <v>3.3999999999999998E-3</v>
      </c>
      <c r="F10" s="226" t="s">
        <v>2468</v>
      </c>
      <c r="G10" s="232">
        <v>2.8999999999999998E-3</v>
      </c>
      <c r="H10" s="230">
        <v>4.19E-2</v>
      </c>
      <c r="I10" s="231" t="s">
        <v>2469</v>
      </c>
      <c r="J10" s="230">
        <v>0.5262</v>
      </c>
      <c r="K10" s="230">
        <v>0.88833580000000001</v>
      </c>
      <c r="L10" s="226" t="s">
        <v>2482</v>
      </c>
      <c r="M10" s="229">
        <v>0.14749999999999999</v>
      </c>
      <c r="N10" s="230">
        <v>0.53086319999999998</v>
      </c>
      <c r="O10" s="231" t="s">
        <v>2485</v>
      </c>
    </row>
    <row r="11" spans="1:15">
      <c r="A11" s="216" t="s">
        <v>1338</v>
      </c>
      <c r="B11" s="217" t="s">
        <v>1390</v>
      </c>
      <c r="C11" s="218">
        <v>15</v>
      </c>
      <c r="D11" s="219">
        <v>2.0000000000000001E-4</v>
      </c>
      <c r="E11" s="220">
        <v>4.8999999999999998E-3</v>
      </c>
      <c r="F11" s="218" t="s">
        <v>2449</v>
      </c>
      <c r="G11" s="233">
        <v>8.0600000000000005E-2</v>
      </c>
      <c r="H11" s="222">
        <v>0.312</v>
      </c>
      <c r="I11" s="223" t="s">
        <v>2476</v>
      </c>
      <c r="J11" s="220">
        <v>2.8600000000000001E-4</v>
      </c>
      <c r="K11" s="222">
        <v>2.2200000000000001E-2</v>
      </c>
      <c r="L11" s="218" t="s">
        <v>2449</v>
      </c>
      <c r="M11" s="233">
        <v>8.0196000000000003E-2</v>
      </c>
      <c r="N11" s="222">
        <v>0.41967500000000002</v>
      </c>
      <c r="O11" s="223" t="s">
        <v>2476</v>
      </c>
    </row>
    <row r="12" spans="1:15">
      <c r="A12" s="224" t="s">
        <v>1332</v>
      </c>
      <c r="B12" s="225" t="s">
        <v>1333</v>
      </c>
      <c r="C12" s="226">
        <v>16</v>
      </c>
      <c r="D12" s="227">
        <v>7.2000000000000002E-5</v>
      </c>
      <c r="E12" s="228">
        <v>5.8500000000000002E-3</v>
      </c>
      <c r="F12" s="226" t="s">
        <v>2468</v>
      </c>
      <c r="G12" s="232">
        <v>2.7E-4</v>
      </c>
      <c r="H12" s="230">
        <v>1.2999999999999999E-2</v>
      </c>
      <c r="I12" s="231" t="s">
        <v>2444</v>
      </c>
      <c r="J12" s="230">
        <v>0.19009999999999999</v>
      </c>
      <c r="K12" s="230">
        <v>0.57522130000000005</v>
      </c>
      <c r="L12" s="226" t="s">
        <v>2445</v>
      </c>
      <c r="M12" s="229">
        <v>8.2500000000000004E-2</v>
      </c>
      <c r="N12" s="230">
        <v>0.41260960000000002</v>
      </c>
      <c r="O12" s="231" t="s">
        <v>2446</v>
      </c>
    </row>
    <row r="13" spans="1:15">
      <c r="A13" s="234" t="s">
        <v>1336</v>
      </c>
      <c r="B13" s="235" t="s">
        <v>1407</v>
      </c>
      <c r="C13" s="236">
        <v>15</v>
      </c>
      <c r="D13" s="237">
        <v>2.0000000000000002E-5</v>
      </c>
      <c r="E13" s="238">
        <v>7.7999999999999996E-3</v>
      </c>
      <c r="F13" s="236" t="s">
        <v>2468</v>
      </c>
      <c r="G13" s="239">
        <v>8.0600000000000005E-2</v>
      </c>
      <c r="H13" s="240">
        <v>0.34</v>
      </c>
      <c r="I13" s="241" t="s">
        <v>2476</v>
      </c>
      <c r="J13" s="238">
        <v>5.9999999999999995E-4</v>
      </c>
      <c r="K13" s="240">
        <v>6.9250000000000006E-2</v>
      </c>
      <c r="L13" s="236" t="s">
        <v>2449</v>
      </c>
      <c r="M13" s="239">
        <v>7.8100000000000003E-2</v>
      </c>
      <c r="N13" s="240">
        <v>0.49588769999999999</v>
      </c>
      <c r="O13" s="241" t="s">
        <v>2476</v>
      </c>
    </row>
    <row r="14" spans="1:15">
      <c r="A14" s="224" t="s">
        <v>1338</v>
      </c>
      <c r="B14" s="225" t="s">
        <v>1343</v>
      </c>
      <c r="C14" s="226">
        <v>22</v>
      </c>
      <c r="D14" s="227">
        <v>4.0000000000000002E-4</v>
      </c>
      <c r="E14" s="230">
        <v>1.0200000000000001E-2</v>
      </c>
      <c r="F14" s="226" t="s">
        <v>2468</v>
      </c>
      <c r="G14" s="232">
        <v>1.6000000000000001E-3</v>
      </c>
      <c r="H14" s="230">
        <v>3.5400000000000001E-2</v>
      </c>
      <c r="I14" s="231" t="s">
        <v>2521</v>
      </c>
      <c r="J14" s="230">
        <v>0.28699999999999998</v>
      </c>
      <c r="K14" s="230">
        <v>0.74962169999999995</v>
      </c>
      <c r="L14" s="226" t="s">
        <v>2445</v>
      </c>
      <c r="M14" s="229">
        <v>1.8100000000000002E-2</v>
      </c>
      <c r="N14" s="230">
        <v>0.49765999999999999</v>
      </c>
      <c r="O14" s="231" t="s">
        <v>2497</v>
      </c>
    </row>
    <row r="15" spans="1:15">
      <c r="A15" s="224" t="s">
        <v>1338</v>
      </c>
      <c r="B15" s="225" t="s">
        <v>1356</v>
      </c>
      <c r="C15" s="226">
        <v>23</v>
      </c>
      <c r="D15" s="227">
        <v>3.97E-4</v>
      </c>
      <c r="E15" s="230">
        <v>1.12E-2</v>
      </c>
      <c r="F15" s="226" t="s">
        <v>2468</v>
      </c>
      <c r="G15" s="232">
        <v>6.9999999999999994E-5</v>
      </c>
      <c r="H15" s="228">
        <v>5.7999999999999996E-3</v>
      </c>
      <c r="I15" s="231" t="s">
        <v>2522</v>
      </c>
      <c r="J15" s="230">
        <v>0.65290000000000004</v>
      </c>
      <c r="K15" s="230">
        <v>0.89126459999999996</v>
      </c>
      <c r="L15" s="226" t="s">
        <v>2482</v>
      </c>
      <c r="M15" s="229">
        <v>5.4199999999999998E-2</v>
      </c>
      <c r="N15" s="230">
        <v>0.46811760000000002</v>
      </c>
      <c r="O15" s="231" t="s">
        <v>2472</v>
      </c>
    </row>
    <row r="16" spans="1:15">
      <c r="A16" s="234" t="s">
        <v>1332</v>
      </c>
      <c r="B16" s="235" t="s">
        <v>1410</v>
      </c>
      <c r="C16" s="236">
        <v>49</v>
      </c>
      <c r="D16" s="237">
        <v>1E-4</v>
      </c>
      <c r="E16" s="240">
        <v>1.2699999999999999E-2</v>
      </c>
      <c r="F16" s="236" t="s">
        <v>2523</v>
      </c>
      <c r="G16" s="239">
        <v>0.251</v>
      </c>
      <c r="H16" s="240">
        <v>0.47699999999999998</v>
      </c>
      <c r="I16" s="241" t="s">
        <v>2524</v>
      </c>
      <c r="J16" s="238">
        <v>3.0000000000000001E-3</v>
      </c>
      <c r="K16" s="240">
        <v>0.15570000000000001</v>
      </c>
      <c r="L16" s="236" t="s">
        <v>2465</v>
      </c>
      <c r="M16" s="239">
        <v>0.12740000000000001</v>
      </c>
      <c r="N16" s="240">
        <v>0.46344829999999998</v>
      </c>
      <c r="O16" s="241" t="s">
        <v>2525</v>
      </c>
    </row>
    <row r="17" spans="1:15">
      <c r="A17" s="216" t="s">
        <v>1345</v>
      </c>
      <c r="B17" s="217" t="s">
        <v>1389</v>
      </c>
      <c r="C17" s="218">
        <v>49</v>
      </c>
      <c r="D17" s="219">
        <v>1E-4</v>
      </c>
      <c r="E17" s="222">
        <v>1.3100000000000001E-2</v>
      </c>
      <c r="F17" s="218" t="s">
        <v>2523</v>
      </c>
      <c r="G17" s="233">
        <v>5.7599999999999998E-2</v>
      </c>
      <c r="H17" s="222">
        <v>0.17199999999999999</v>
      </c>
      <c r="I17" s="223" t="s">
        <v>2526</v>
      </c>
      <c r="J17" s="220">
        <v>1E-4</v>
      </c>
      <c r="K17" s="222">
        <v>2.7900000000000001E-2</v>
      </c>
      <c r="L17" s="218" t="s">
        <v>2523</v>
      </c>
      <c r="M17" s="233">
        <v>0.1908</v>
      </c>
      <c r="N17" s="222">
        <v>0.39387499999999998</v>
      </c>
      <c r="O17" s="223" t="s">
        <v>2527</v>
      </c>
    </row>
    <row r="18" spans="1:15">
      <c r="A18" s="234" t="s">
        <v>1345</v>
      </c>
      <c r="B18" s="235" t="s">
        <v>1401</v>
      </c>
      <c r="C18" s="236">
        <v>26</v>
      </c>
      <c r="D18" s="237">
        <v>1E-3</v>
      </c>
      <c r="E18" s="240">
        <v>1.34E-2</v>
      </c>
      <c r="F18" s="236" t="s">
        <v>2468</v>
      </c>
      <c r="G18" s="239">
        <v>5.2900000000000003E-2</v>
      </c>
      <c r="H18" s="240">
        <v>0.19</v>
      </c>
      <c r="I18" s="241" t="s">
        <v>2503</v>
      </c>
      <c r="J18" s="240">
        <v>0.11360000000000001</v>
      </c>
      <c r="K18" s="240">
        <v>0.26980559999999998</v>
      </c>
      <c r="L18" s="236" t="s">
        <v>2470</v>
      </c>
      <c r="M18" s="239">
        <v>5.2699999999999997E-2</v>
      </c>
      <c r="N18" s="240">
        <v>0.19572000000000001</v>
      </c>
      <c r="O18" s="241" t="s">
        <v>2503</v>
      </c>
    </row>
    <row r="19" spans="1:15">
      <c r="A19" s="234" t="s">
        <v>1332</v>
      </c>
      <c r="B19" s="235" t="s">
        <v>1409</v>
      </c>
      <c r="C19" s="236">
        <v>67</v>
      </c>
      <c r="D19" s="237">
        <v>2.5999999999999998E-5</v>
      </c>
      <c r="E19" s="240">
        <v>1.35E-2</v>
      </c>
      <c r="F19" s="236" t="s">
        <v>2528</v>
      </c>
      <c r="G19" s="239">
        <v>0.31</v>
      </c>
      <c r="H19" s="240">
        <v>0.53</v>
      </c>
      <c r="I19" s="241" t="s">
        <v>2500</v>
      </c>
      <c r="J19" s="238">
        <v>1.1999999999999999E-3</v>
      </c>
      <c r="K19" s="240">
        <v>0.18640000000000001</v>
      </c>
      <c r="L19" s="236" t="s">
        <v>2439</v>
      </c>
      <c r="M19" s="239">
        <v>0.15890000000000001</v>
      </c>
      <c r="N19" s="240">
        <v>0.51602130000000002</v>
      </c>
      <c r="O19" s="241" t="s">
        <v>2501</v>
      </c>
    </row>
    <row r="20" spans="1:15">
      <c r="A20" s="224" t="s">
        <v>1345</v>
      </c>
      <c r="B20" s="225" t="s">
        <v>1349</v>
      </c>
      <c r="C20" s="226">
        <v>35</v>
      </c>
      <c r="D20" s="227">
        <v>1E-3</v>
      </c>
      <c r="E20" s="230">
        <v>1.5100000000000001E-2</v>
      </c>
      <c r="F20" s="226" t="s">
        <v>2465</v>
      </c>
      <c r="G20" s="229">
        <v>1.0699999999999999E-2</v>
      </c>
      <c r="H20" s="230">
        <v>8.2900000000000001E-2</v>
      </c>
      <c r="I20" s="231" t="s">
        <v>2480</v>
      </c>
      <c r="J20" s="230">
        <v>9.4399999999999998E-2</v>
      </c>
      <c r="K20" s="230">
        <v>0.26793529999999999</v>
      </c>
      <c r="L20" s="226" t="s">
        <v>2481</v>
      </c>
      <c r="M20" s="229">
        <v>1.2699999999999999E-2</v>
      </c>
      <c r="N20" s="230">
        <v>0.11563329999999999</v>
      </c>
      <c r="O20" s="231" t="s">
        <v>2480</v>
      </c>
    </row>
    <row r="21" spans="1:15" ht="30">
      <c r="A21" s="224" t="s">
        <v>1332</v>
      </c>
      <c r="B21" s="225" t="s">
        <v>1341</v>
      </c>
      <c r="C21" s="226">
        <v>17</v>
      </c>
      <c r="D21" s="227">
        <v>8.0000000000000004E-4</v>
      </c>
      <c r="E21" s="230">
        <v>1.8200000000000001E-2</v>
      </c>
      <c r="F21" s="226" t="s">
        <v>2449</v>
      </c>
      <c r="G21" s="232">
        <v>8.3000000000000001E-3</v>
      </c>
      <c r="H21" s="230">
        <v>8.7499999999999994E-2</v>
      </c>
      <c r="I21" s="231" t="s">
        <v>2469</v>
      </c>
      <c r="J21" s="230">
        <v>5.3E-3</v>
      </c>
      <c r="K21" s="230">
        <v>0.1340143</v>
      </c>
      <c r="L21" s="226" t="s">
        <v>2453</v>
      </c>
      <c r="M21" s="232">
        <v>8.3999999999999995E-3</v>
      </c>
      <c r="N21" s="230">
        <v>0.40570000000000001</v>
      </c>
      <c r="O21" s="231" t="s">
        <v>2469</v>
      </c>
    </row>
    <row r="22" spans="1:15">
      <c r="A22" s="234" t="s">
        <v>1338</v>
      </c>
      <c r="B22" s="235" t="s">
        <v>1414</v>
      </c>
      <c r="C22" s="236">
        <v>19</v>
      </c>
      <c r="D22" s="237">
        <v>1.4E-3</v>
      </c>
      <c r="E22" s="240">
        <v>2.3300000000000001E-2</v>
      </c>
      <c r="F22" s="236" t="s">
        <v>2449</v>
      </c>
      <c r="G22" s="239">
        <v>2.75E-2</v>
      </c>
      <c r="H22" s="240">
        <v>0.17100000000000001</v>
      </c>
      <c r="I22" s="241" t="s">
        <v>2472</v>
      </c>
      <c r="J22" s="240">
        <v>0.62090000000000001</v>
      </c>
      <c r="K22" s="240">
        <v>0.88423359999999995</v>
      </c>
      <c r="L22" s="236" t="s">
        <v>2482</v>
      </c>
      <c r="M22" s="239">
        <v>8.9999999999999993E-3</v>
      </c>
      <c r="N22" s="240">
        <v>0.35303329999999999</v>
      </c>
      <c r="O22" s="241" t="s">
        <v>2497</v>
      </c>
    </row>
    <row r="23" spans="1:15">
      <c r="A23" s="234" t="s">
        <v>1338</v>
      </c>
      <c r="B23" s="235" t="s">
        <v>1387</v>
      </c>
      <c r="C23" s="236">
        <v>18</v>
      </c>
      <c r="D23" s="237">
        <v>2.2000000000000001E-3</v>
      </c>
      <c r="E23" s="240">
        <v>2.3300000000000001E-2</v>
      </c>
      <c r="F23" s="236" t="s">
        <v>2449</v>
      </c>
      <c r="G23" s="239">
        <v>1.6899999999999998E-2</v>
      </c>
      <c r="H23" s="240">
        <v>0.13300000000000001</v>
      </c>
      <c r="I23" s="241" t="s">
        <v>2472</v>
      </c>
      <c r="J23" s="240">
        <v>0.60399999999999998</v>
      </c>
      <c r="K23" s="240">
        <v>0.88755240000000002</v>
      </c>
      <c r="L23" s="236" t="s">
        <v>2482</v>
      </c>
      <c r="M23" s="239">
        <v>1.6400000000000001E-2</v>
      </c>
      <c r="N23" s="240">
        <v>0.57197500000000001</v>
      </c>
      <c r="O23" s="241" t="s">
        <v>2472</v>
      </c>
    </row>
    <row r="24" spans="1:15">
      <c r="A24" s="216" t="s">
        <v>1329</v>
      </c>
      <c r="B24" s="217" t="s">
        <v>1388</v>
      </c>
      <c r="C24" s="218">
        <v>29</v>
      </c>
      <c r="D24" s="219">
        <v>2.9999999999999997E-4</v>
      </c>
      <c r="E24" s="222">
        <v>2.3900000000000001E-2</v>
      </c>
      <c r="F24" s="218" t="s">
        <v>2468</v>
      </c>
      <c r="G24" s="233">
        <v>6.9199999999999998E-2</v>
      </c>
      <c r="H24" s="222">
        <v>0.29499999999999998</v>
      </c>
      <c r="I24" s="223" t="s">
        <v>2496</v>
      </c>
      <c r="J24" s="220">
        <v>5.0000000000000001E-4</v>
      </c>
      <c r="K24" s="220">
        <v>1.7000000000000001E-2</v>
      </c>
      <c r="L24" s="218" t="s">
        <v>2468</v>
      </c>
      <c r="M24" s="233">
        <v>3.9100000000000003E-2</v>
      </c>
      <c r="N24" s="222">
        <v>0.41891</v>
      </c>
      <c r="O24" s="223" t="s">
        <v>2503</v>
      </c>
    </row>
    <row r="25" spans="1:15">
      <c r="A25" s="224" t="s">
        <v>1338</v>
      </c>
      <c r="B25" s="225" t="s">
        <v>1359</v>
      </c>
      <c r="C25" s="226">
        <v>26</v>
      </c>
      <c r="D25" s="227">
        <v>1.2999999999999999E-3</v>
      </c>
      <c r="E25" s="230">
        <v>2.52E-2</v>
      </c>
      <c r="F25" s="226" t="s">
        <v>2468</v>
      </c>
      <c r="G25" s="232">
        <v>2.3999999999999998E-3</v>
      </c>
      <c r="H25" s="230">
        <v>4.4299999999999999E-2</v>
      </c>
      <c r="I25" s="231" t="s">
        <v>2448</v>
      </c>
      <c r="J25" s="230">
        <v>1</v>
      </c>
      <c r="K25" s="230">
        <v>0.98321190000000003</v>
      </c>
      <c r="L25" s="226" t="s">
        <v>2517</v>
      </c>
      <c r="M25" s="229">
        <v>0.28420000000000001</v>
      </c>
      <c r="N25" s="230">
        <v>0.61452700000000005</v>
      </c>
      <c r="O25" s="231" t="s">
        <v>2504</v>
      </c>
    </row>
    <row r="26" spans="1:15">
      <c r="A26" s="234" t="s">
        <v>1399</v>
      </c>
      <c r="B26" s="235" t="s">
        <v>1416</v>
      </c>
      <c r="C26" s="236">
        <v>205</v>
      </c>
      <c r="D26" s="237">
        <v>1E-4</v>
      </c>
      <c r="E26" s="240">
        <v>2.8400000000000002E-2</v>
      </c>
      <c r="F26" s="236" t="s">
        <v>2529</v>
      </c>
      <c r="G26" s="242">
        <v>8.3000000000000001E-3</v>
      </c>
      <c r="H26" s="240">
        <v>0.38300000000000001</v>
      </c>
      <c r="I26" s="241" t="s">
        <v>2530</v>
      </c>
      <c r="J26" s="238">
        <v>4.0000000000000001E-3</v>
      </c>
      <c r="K26" s="240">
        <v>0.136575</v>
      </c>
      <c r="L26" s="236" t="s">
        <v>4155</v>
      </c>
      <c r="M26" s="239">
        <v>3.2000000000000002E-3</v>
      </c>
      <c r="N26" s="240">
        <v>0.1439</v>
      </c>
      <c r="O26" s="241" t="s">
        <v>4156</v>
      </c>
    </row>
    <row r="27" spans="1:15">
      <c r="A27" s="224" t="s">
        <v>1329</v>
      </c>
      <c r="B27" s="225" t="s">
        <v>1366</v>
      </c>
      <c r="C27" s="226">
        <v>128</v>
      </c>
      <c r="D27" s="227">
        <v>2.0000000000000001E-4</v>
      </c>
      <c r="E27" s="230">
        <v>3.3700000000000001E-2</v>
      </c>
      <c r="F27" s="226" t="s">
        <v>2531</v>
      </c>
      <c r="G27" s="232">
        <v>8.9999999999999998E-4</v>
      </c>
      <c r="H27" s="230">
        <v>4.9500000000000002E-2</v>
      </c>
      <c r="I27" s="231" t="s">
        <v>2532</v>
      </c>
      <c r="J27" s="230">
        <v>0.2409</v>
      </c>
      <c r="K27" s="230">
        <v>0.54804129999999995</v>
      </c>
      <c r="L27" s="226" t="s">
        <v>2504</v>
      </c>
      <c r="M27" s="229">
        <v>7.1199999999999999E-2</v>
      </c>
      <c r="N27" s="230">
        <v>0.3437788</v>
      </c>
      <c r="O27" s="231" t="s">
        <v>4144</v>
      </c>
    </row>
    <row r="28" spans="1:15">
      <c r="A28" s="234" t="s">
        <v>1338</v>
      </c>
      <c r="B28" s="235" t="s">
        <v>1406</v>
      </c>
      <c r="C28" s="236">
        <v>21</v>
      </c>
      <c r="D28" s="237">
        <v>4.4999999999999997E-3</v>
      </c>
      <c r="E28" s="240">
        <v>3.4000000000000002E-2</v>
      </c>
      <c r="F28" s="236" t="s">
        <v>2449</v>
      </c>
      <c r="G28" s="239">
        <v>2.1000000000000001E-2</v>
      </c>
      <c r="H28" s="240">
        <v>0.13900000000000001</v>
      </c>
      <c r="I28" s="241" t="s">
        <v>2497</v>
      </c>
      <c r="J28" s="240">
        <v>0.66449999999999998</v>
      </c>
      <c r="K28" s="240">
        <v>0.88322560000000006</v>
      </c>
      <c r="L28" s="236" t="s">
        <v>2482</v>
      </c>
      <c r="M28" s="239">
        <v>5.3900000000000003E-2</v>
      </c>
      <c r="N28" s="240">
        <v>0.44398330000000003</v>
      </c>
      <c r="O28" s="241" t="s">
        <v>2472</v>
      </c>
    </row>
    <row r="29" spans="1:15">
      <c r="A29" s="234" t="s">
        <v>1336</v>
      </c>
      <c r="B29" s="235" t="s">
        <v>1415</v>
      </c>
      <c r="C29" s="236">
        <v>12</v>
      </c>
      <c r="D29" s="237">
        <v>2.9999999999999997E-4</v>
      </c>
      <c r="E29" s="240">
        <v>3.49E-2</v>
      </c>
      <c r="F29" s="236" t="s">
        <v>2449</v>
      </c>
      <c r="G29" s="239">
        <v>0.161</v>
      </c>
      <c r="H29" s="240">
        <v>0.45800000000000002</v>
      </c>
      <c r="I29" s="241" t="s">
        <v>2454</v>
      </c>
      <c r="J29" s="240">
        <v>2.06E-2</v>
      </c>
      <c r="K29" s="240">
        <v>0.37471209999999999</v>
      </c>
      <c r="L29" s="236" t="s">
        <v>2470</v>
      </c>
      <c r="M29" s="239">
        <v>0.34760000000000002</v>
      </c>
      <c r="N29" s="240">
        <v>0.69063269999999999</v>
      </c>
      <c r="O29" s="241" t="s">
        <v>2461</v>
      </c>
    </row>
    <row r="30" spans="1:15">
      <c r="A30" s="234" t="s">
        <v>1338</v>
      </c>
      <c r="B30" s="235" t="s">
        <v>1392</v>
      </c>
      <c r="C30" s="236">
        <v>22</v>
      </c>
      <c r="D30" s="237">
        <v>4.1000000000000003E-3</v>
      </c>
      <c r="E30" s="240">
        <v>3.5400000000000001E-2</v>
      </c>
      <c r="F30" s="236" t="s">
        <v>2449</v>
      </c>
      <c r="G30" s="242">
        <v>1.5E-3</v>
      </c>
      <c r="H30" s="240">
        <v>4.1700000000000001E-2</v>
      </c>
      <c r="I30" s="241" t="s">
        <v>2521</v>
      </c>
      <c r="J30" s="240">
        <v>0.28510000000000002</v>
      </c>
      <c r="K30" s="240">
        <v>0.73847499999999999</v>
      </c>
      <c r="L30" s="236" t="s">
        <v>2445</v>
      </c>
      <c r="M30" s="239">
        <v>5.7099999999999998E-2</v>
      </c>
      <c r="N30" s="240">
        <v>0.41179519999999997</v>
      </c>
      <c r="O30" s="241" t="s">
        <v>2472</v>
      </c>
    </row>
    <row r="31" spans="1:15">
      <c r="A31" s="234" t="s">
        <v>1398</v>
      </c>
      <c r="B31" s="235" t="s">
        <v>1404</v>
      </c>
      <c r="C31" s="236">
        <v>729</v>
      </c>
      <c r="D31" s="237">
        <v>3.9999999999999998E-6</v>
      </c>
      <c r="E31" s="240">
        <v>3.8300000000000001E-2</v>
      </c>
      <c r="F31" s="236" t="s">
        <v>2533</v>
      </c>
      <c r="G31" s="239">
        <v>1.0800000000000001E-2</v>
      </c>
      <c r="H31" s="240">
        <v>0.67900000000000005</v>
      </c>
      <c r="I31" s="241" t="s">
        <v>2534</v>
      </c>
      <c r="J31" s="238">
        <v>1.6999999999999999E-3</v>
      </c>
      <c r="K31" s="240">
        <v>1</v>
      </c>
      <c r="L31" s="236" t="s">
        <v>4157</v>
      </c>
      <c r="M31" s="239">
        <v>7.1199999999999999E-2</v>
      </c>
      <c r="N31" s="240">
        <v>0.66087390000000001</v>
      </c>
      <c r="O31" s="241" t="s">
        <v>4158</v>
      </c>
    </row>
    <row r="32" spans="1:15">
      <c r="A32" s="224" t="s">
        <v>1338</v>
      </c>
      <c r="B32" s="225" t="s">
        <v>1344</v>
      </c>
      <c r="C32" s="226">
        <v>28</v>
      </c>
      <c r="D32" s="227">
        <v>2.5999999999999999E-3</v>
      </c>
      <c r="E32" s="230">
        <v>3.9E-2</v>
      </c>
      <c r="F32" s="226" t="s">
        <v>2468</v>
      </c>
      <c r="G32" s="232">
        <v>3.3999999999999998E-3</v>
      </c>
      <c r="H32" s="230">
        <v>3.7900000000000003E-2</v>
      </c>
      <c r="I32" s="231" t="s">
        <v>2498</v>
      </c>
      <c r="J32" s="230">
        <v>0.75429999999999997</v>
      </c>
      <c r="K32" s="230">
        <v>0.86490069999999997</v>
      </c>
      <c r="L32" s="226" t="s">
        <v>2482</v>
      </c>
      <c r="M32" s="229">
        <v>5.0599999999999999E-2</v>
      </c>
      <c r="N32" s="230">
        <v>0.48405629999999999</v>
      </c>
      <c r="O32" s="231" t="s">
        <v>2474</v>
      </c>
    </row>
    <row r="33" spans="1:15">
      <c r="A33" s="224" t="s">
        <v>1345</v>
      </c>
      <c r="B33" s="225" t="s">
        <v>1358</v>
      </c>
      <c r="C33" s="226">
        <v>27</v>
      </c>
      <c r="D33" s="227">
        <v>6.6E-3</v>
      </c>
      <c r="E33" s="230">
        <v>4.1599999999999998E-2</v>
      </c>
      <c r="F33" s="226" t="s">
        <v>2449</v>
      </c>
      <c r="G33" s="232">
        <v>3.5000000000000001E-3</v>
      </c>
      <c r="H33" s="230">
        <v>6.0199999999999997E-2</v>
      </c>
      <c r="I33" s="231" t="s">
        <v>2448</v>
      </c>
      <c r="J33" s="230">
        <v>0.12570000000000001</v>
      </c>
      <c r="K33" s="230">
        <v>0.28663</v>
      </c>
      <c r="L33" s="226" t="s">
        <v>2470</v>
      </c>
      <c r="M33" s="229">
        <v>7.1199999999999999E-2</v>
      </c>
      <c r="N33" s="230">
        <v>0.2148111</v>
      </c>
      <c r="O33" s="231" t="s">
        <v>2503</v>
      </c>
    </row>
    <row r="34" spans="1:15">
      <c r="A34" s="234" t="s">
        <v>1338</v>
      </c>
      <c r="B34" s="235" t="s">
        <v>1402</v>
      </c>
      <c r="C34" s="236">
        <v>23</v>
      </c>
      <c r="D34" s="237">
        <v>4.8999999999999998E-3</v>
      </c>
      <c r="E34" s="240">
        <v>4.2200000000000001E-2</v>
      </c>
      <c r="F34" s="236" t="s">
        <v>2449</v>
      </c>
      <c r="G34" s="239">
        <v>9.2799999999999994E-2</v>
      </c>
      <c r="H34" s="240">
        <v>0.31900000000000001</v>
      </c>
      <c r="I34" s="241" t="s">
        <v>2496</v>
      </c>
      <c r="J34" s="240">
        <v>0.68889999999999996</v>
      </c>
      <c r="K34" s="240">
        <v>0.86950240000000001</v>
      </c>
      <c r="L34" s="236" t="s">
        <v>2482</v>
      </c>
      <c r="M34" s="239">
        <v>0.19919999999999999</v>
      </c>
      <c r="N34" s="240">
        <v>0.56757190000000002</v>
      </c>
      <c r="O34" s="241" t="s">
        <v>2504</v>
      </c>
    </row>
    <row r="35" spans="1:15">
      <c r="A35" s="224" t="s">
        <v>1345</v>
      </c>
      <c r="B35" s="225" t="s">
        <v>1375</v>
      </c>
      <c r="C35" s="226">
        <v>19</v>
      </c>
      <c r="D35" s="227">
        <v>8.8000000000000005E-3</v>
      </c>
      <c r="E35" s="230">
        <v>4.2299999999999997E-2</v>
      </c>
      <c r="F35" s="226" t="s">
        <v>2453</v>
      </c>
      <c r="G35" s="229">
        <v>0.14000000000000001</v>
      </c>
      <c r="H35" s="230">
        <v>0.23699999999999999</v>
      </c>
      <c r="I35" s="231" t="s">
        <v>2514</v>
      </c>
      <c r="J35" s="230">
        <v>1.06E-2</v>
      </c>
      <c r="K35" s="230">
        <v>9.0425000000000005E-2</v>
      </c>
      <c r="L35" s="226" t="s">
        <v>2453</v>
      </c>
      <c r="M35" s="229">
        <v>1.9400000000000001E-2</v>
      </c>
      <c r="N35" s="230">
        <v>0.1142875</v>
      </c>
      <c r="O35" s="231" t="s">
        <v>2472</v>
      </c>
    </row>
    <row r="36" spans="1:15">
      <c r="A36" s="234" t="s">
        <v>1338</v>
      </c>
      <c r="B36" s="235" t="s">
        <v>1393</v>
      </c>
      <c r="C36" s="236">
        <v>22</v>
      </c>
      <c r="D36" s="237">
        <v>4.1000000000000003E-3</v>
      </c>
      <c r="E36" s="240">
        <v>4.2999999999999997E-2</v>
      </c>
      <c r="F36" s="236" t="s">
        <v>2449</v>
      </c>
      <c r="G36" s="242">
        <v>2.8E-3</v>
      </c>
      <c r="H36" s="240">
        <v>4.8399999999999999E-2</v>
      </c>
      <c r="I36" s="241" t="s">
        <v>2471</v>
      </c>
      <c r="J36" s="240">
        <v>0.67749999999999999</v>
      </c>
      <c r="K36" s="240">
        <v>0.88050580000000001</v>
      </c>
      <c r="L36" s="236" t="s">
        <v>2482</v>
      </c>
      <c r="M36" s="239">
        <v>0.1573</v>
      </c>
      <c r="N36" s="240">
        <v>0.57984290000000005</v>
      </c>
      <c r="O36" s="241" t="s">
        <v>2504</v>
      </c>
    </row>
    <row r="37" spans="1:15">
      <c r="A37" s="234" t="s">
        <v>1338</v>
      </c>
      <c r="B37" s="235" t="s">
        <v>1395</v>
      </c>
      <c r="C37" s="236">
        <v>16</v>
      </c>
      <c r="D37" s="237">
        <v>6.1999999999999998E-3</v>
      </c>
      <c r="E37" s="240">
        <v>4.3700000000000003E-2</v>
      </c>
      <c r="F37" s="236" t="s">
        <v>2453</v>
      </c>
      <c r="G37" s="239">
        <v>2.81E-2</v>
      </c>
      <c r="H37" s="240">
        <v>0.16500000000000001</v>
      </c>
      <c r="I37" s="241" t="s">
        <v>2489</v>
      </c>
      <c r="J37" s="240">
        <v>0.56100000000000005</v>
      </c>
      <c r="K37" s="240">
        <v>0.86682530000000002</v>
      </c>
      <c r="L37" s="236" t="s">
        <v>2482</v>
      </c>
      <c r="M37" s="242">
        <v>0.18790000000000001</v>
      </c>
      <c r="N37" s="240">
        <v>0.5585</v>
      </c>
      <c r="O37" s="241" t="s">
        <v>2485</v>
      </c>
    </row>
    <row r="38" spans="1:15">
      <c r="A38" s="234" t="s">
        <v>1338</v>
      </c>
      <c r="B38" s="235" t="s">
        <v>1397</v>
      </c>
      <c r="C38" s="236">
        <v>17</v>
      </c>
      <c r="D38" s="243">
        <v>9.5999999999999992E-3</v>
      </c>
      <c r="E38" s="240">
        <v>4.41E-2</v>
      </c>
      <c r="F38" s="236" t="s">
        <v>2453</v>
      </c>
      <c r="G38" s="239">
        <v>0.104</v>
      </c>
      <c r="H38" s="240">
        <v>0.32500000000000001</v>
      </c>
      <c r="I38" s="241" t="s">
        <v>2446</v>
      </c>
      <c r="J38" s="240">
        <v>1</v>
      </c>
      <c r="K38" s="240">
        <v>0.92420360000000001</v>
      </c>
      <c r="L38" s="236" t="s">
        <v>2517</v>
      </c>
      <c r="M38" s="239">
        <v>3.7499999999999999E-2</v>
      </c>
      <c r="N38" s="240">
        <v>0.46127000000000001</v>
      </c>
      <c r="O38" s="241" t="s">
        <v>2489</v>
      </c>
    </row>
    <row r="39" spans="1:15">
      <c r="A39" s="234" t="s">
        <v>1338</v>
      </c>
      <c r="B39" s="235" t="s">
        <v>1408</v>
      </c>
      <c r="C39" s="236">
        <v>11</v>
      </c>
      <c r="D39" s="243">
        <v>1.1900000000000001E-2</v>
      </c>
      <c r="E39" s="240">
        <v>4.4299999999999999E-2</v>
      </c>
      <c r="F39" s="236" t="s">
        <v>2470</v>
      </c>
      <c r="G39" s="239">
        <v>0.22600000000000001</v>
      </c>
      <c r="H39" s="240">
        <v>0.40899999999999997</v>
      </c>
      <c r="I39" s="241" t="s">
        <v>2461</v>
      </c>
      <c r="J39" s="240">
        <v>8.3799999999999999E-2</v>
      </c>
      <c r="K39" s="240">
        <v>0.48270000000000002</v>
      </c>
      <c r="L39" s="236" t="s">
        <v>2445</v>
      </c>
      <c r="M39" s="239">
        <v>7.6999999999999999E-2</v>
      </c>
      <c r="N39" s="240">
        <v>0.39085219999999998</v>
      </c>
      <c r="O39" s="241" t="s">
        <v>2454</v>
      </c>
    </row>
    <row r="40" spans="1:15">
      <c r="A40" s="234" t="s">
        <v>1338</v>
      </c>
      <c r="B40" s="235" t="s">
        <v>1396</v>
      </c>
      <c r="C40" s="236">
        <v>17</v>
      </c>
      <c r="D40" s="237">
        <v>7.4000000000000003E-3</v>
      </c>
      <c r="E40" s="240">
        <v>4.4900000000000002E-2</v>
      </c>
      <c r="F40" s="236" t="s">
        <v>2453</v>
      </c>
      <c r="G40" s="239">
        <v>3.6700000000000003E-2</v>
      </c>
      <c r="H40" s="240">
        <v>0.192</v>
      </c>
      <c r="I40" s="241" t="s">
        <v>2489</v>
      </c>
      <c r="J40" s="240">
        <v>1</v>
      </c>
      <c r="K40" s="240">
        <v>0.92077640000000005</v>
      </c>
      <c r="L40" s="236" t="s">
        <v>2517</v>
      </c>
      <c r="M40" s="239">
        <v>0.65620000000000001</v>
      </c>
      <c r="N40" s="240">
        <v>0.77169540000000003</v>
      </c>
      <c r="O40" s="241" t="s">
        <v>2477</v>
      </c>
    </row>
    <row r="41" spans="1:15">
      <c r="A41" s="234" t="s">
        <v>1338</v>
      </c>
      <c r="B41" s="235" t="s">
        <v>1413</v>
      </c>
      <c r="C41" s="236">
        <v>16</v>
      </c>
      <c r="D41" s="237">
        <v>6.7999999999999996E-3</v>
      </c>
      <c r="E41" s="240">
        <v>4.5199999999999997E-2</v>
      </c>
      <c r="F41" s="236" t="s">
        <v>2453</v>
      </c>
      <c r="G41" s="239">
        <v>8.0399999999999999E-2</v>
      </c>
      <c r="H41" s="240">
        <v>0.309</v>
      </c>
      <c r="I41" s="241" t="s">
        <v>2446</v>
      </c>
      <c r="J41" s="240">
        <v>0.189</v>
      </c>
      <c r="K41" s="240">
        <v>0.69760650000000002</v>
      </c>
      <c r="L41" s="236" t="s">
        <v>2445</v>
      </c>
      <c r="M41" s="239">
        <v>2.7799999999999998E-2</v>
      </c>
      <c r="N41" s="240">
        <v>0.52121669999999998</v>
      </c>
      <c r="O41" s="241" t="s">
        <v>2489</v>
      </c>
    </row>
    <row r="42" spans="1:15">
      <c r="A42" s="234" t="s">
        <v>1338</v>
      </c>
      <c r="B42" s="235" t="s">
        <v>1394</v>
      </c>
      <c r="C42" s="236">
        <v>24</v>
      </c>
      <c r="D42" s="237">
        <v>6.1999999999999998E-3</v>
      </c>
      <c r="E42" s="240">
        <v>4.5499999999999999E-2</v>
      </c>
      <c r="F42" s="236" t="s">
        <v>2449</v>
      </c>
      <c r="G42" s="239">
        <v>5.6099999999999997E-2</v>
      </c>
      <c r="H42" s="240">
        <v>0.28299999999999997</v>
      </c>
      <c r="I42" s="241" t="s">
        <v>2503</v>
      </c>
      <c r="J42" s="240">
        <v>2.5600000000000001E-2</v>
      </c>
      <c r="K42" s="240">
        <v>0.38587500000000002</v>
      </c>
      <c r="L42" s="236" t="s">
        <v>2453</v>
      </c>
      <c r="M42" s="239">
        <v>5.2400000000000002E-2</v>
      </c>
      <c r="N42" s="240">
        <v>0.42607889999999998</v>
      </c>
      <c r="O42" s="241" t="s">
        <v>2503</v>
      </c>
    </row>
    <row r="43" spans="1:15">
      <c r="A43" s="234" t="s">
        <v>1338</v>
      </c>
      <c r="B43" s="235" t="s">
        <v>1412</v>
      </c>
      <c r="C43" s="236">
        <v>20</v>
      </c>
      <c r="D43" s="237">
        <v>7.1999999999999998E-3</v>
      </c>
      <c r="E43" s="240">
        <v>4.6300000000000001E-2</v>
      </c>
      <c r="F43" s="236" t="s">
        <v>2453</v>
      </c>
      <c r="G43" s="239">
        <v>0.188</v>
      </c>
      <c r="H43" s="240">
        <v>0.38500000000000001</v>
      </c>
      <c r="I43" s="241" t="s">
        <v>2485</v>
      </c>
      <c r="J43" s="240">
        <v>0.58809999999999996</v>
      </c>
      <c r="K43" s="240">
        <v>0.86957720000000005</v>
      </c>
      <c r="L43" s="236" t="s">
        <v>2482</v>
      </c>
      <c r="M43" s="239">
        <v>0.42949999999999999</v>
      </c>
      <c r="N43" s="240">
        <v>0.66883369999999998</v>
      </c>
      <c r="O43" s="241" t="s">
        <v>2511</v>
      </c>
    </row>
    <row r="44" spans="1:15">
      <c r="A44" s="234" t="s">
        <v>1345</v>
      </c>
      <c r="B44" s="235" t="s">
        <v>1405</v>
      </c>
      <c r="C44" s="236">
        <v>35</v>
      </c>
      <c r="D44" s="237">
        <v>5.7000000000000002E-3</v>
      </c>
      <c r="E44" s="240">
        <v>4.7500000000000001E-2</v>
      </c>
      <c r="F44" s="236" t="s">
        <v>2456</v>
      </c>
      <c r="G44" s="239">
        <v>0.18</v>
      </c>
      <c r="H44" s="240">
        <v>0.27700000000000002</v>
      </c>
      <c r="I44" s="241" t="s">
        <v>2457</v>
      </c>
      <c r="J44" s="240">
        <v>2.3099999999999999E-2</v>
      </c>
      <c r="K44" s="240">
        <v>0.144375</v>
      </c>
      <c r="L44" s="236" t="s">
        <v>2458</v>
      </c>
      <c r="M44" s="239">
        <v>0.18240000000000001</v>
      </c>
      <c r="N44" s="240">
        <v>0.3809862</v>
      </c>
      <c r="O44" s="241" t="s">
        <v>2457</v>
      </c>
    </row>
    <row r="45" spans="1:15" ht="15.75" thickBot="1">
      <c r="A45" s="244" t="s">
        <v>1345</v>
      </c>
      <c r="B45" s="245" t="s">
        <v>1391</v>
      </c>
      <c r="C45" s="246">
        <v>102</v>
      </c>
      <c r="D45" s="247">
        <v>2.5000000000000001E-3</v>
      </c>
      <c r="E45" s="248">
        <v>4.9700000000000001E-2</v>
      </c>
      <c r="F45" s="246" t="s">
        <v>2521</v>
      </c>
      <c r="G45" s="249">
        <v>2.18E-2</v>
      </c>
      <c r="H45" s="248">
        <v>0.16600000000000001</v>
      </c>
      <c r="I45" s="250" t="s">
        <v>2535</v>
      </c>
      <c r="J45" s="248">
        <v>0.3095</v>
      </c>
      <c r="K45" s="248">
        <v>0.49297439999999998</v>
      </c>
      <c r="L45" s="246" t="s">
        <v>2515</v>
      </c>
      <c r="M45" s="249">
        <v>2.9999999999999997E-4</v>
      </c>
      <c r="N45" s="248">
        <v>2.9100000000000001E-2</v>
      </c>
      <c r="O45" s="250" t="s">
        <v>4159</v>
      </c>
    </row>
    <row r="47" spans="1:15" ht="15.75" thickBot="1">
      <c r="A47" s="36" t="s">
        <v>4211</v>
      </c>
      <c r="B47" s="159"/>
      <c r="C47" s="37"/>
    </row>
    <row r="48" spans="1:15">
      <c r="A48" s="574" t="s">
        <v>2427</v>
      </c>
      <c r="B48" s="577" t="s">
        <v>2428</v>
      </c>
      <c r="C48" s="580" t="s">
        <v>2429</v>
      </c>
      <c r="D48" s="592" t="s">
        <v>4197</v>
      </c>
      <c r="E48" s="587"/>
      <c r="F48" s="587"/>
      <c r="G48" s="587"/>
      <c r="H48" s="587"/>
      <c r="I48" s="588"/>
      <c r="J48" s="587" t="s">
        <v>4163</v>
      </c>
      <c r="K48" s="587"/>
      <c r="L48" s="587"/>
      <c r="M48" s="587"/>
      <c r="N48" s="587"/>
      <c r="O48" s="588"/>
    </row>
    <row r="49" spans="1:15">
      <c r="A49" s="575"/>
      <c r="B49" s="578"/>
      <c r="C49" s="581"/>
      <c r="D49" s="593" t="s">
        <v>2425</v>
      </c>
      <c r="E49" s="561"/>
      <c r="F49" s="563"/>
      <c r="G49" s="561" t="s">
        <v>2426</v>
      </c>
      <c r="H49" s="561"/>
      <c r="I49" s="562"/>
      <c r="J49" s="593" t="s">
        <v>2425</v>
      </c>
      <c r="K49" s="561"/>
      <c r="L49" s="563"/>
      <c r="M49" s="561" t="s">
        <v>2426</v>
      </c>
      <c r="N49" s="561"/>
      <c r="O49" s="562"/>
    </row>
    <row r="50" spans="1:15" ht="60.75" thickBot="1">
      <c r="A50" s="576"/>
      <c r="B50" s="579"/>
      <c r="C50" s="582"/>
      <c r="D50" s="163" t="s">
        <v>1328</v>
      </c>
      <c r="E50" s="119" t="s">
        <v>2430</v>
      </c>
      <c r="F50" s="120" t="s">
        <v>2431</v>
      </c>
      <c r="G50" s="119" t="s">
        <v>1328</v>
      </c>
      <c r="H50" s="119" t="s">
        <v>2430</v>
      </c>
      <c r="I50" s="165" t="s">
        <v>2431</v>
      </c>
      <c r="J50" s="163" t="s">
        <v>1328</v>
      </c>
      <c r="K50" s="119" t="s">
        <v>2430</v>
      </c>
      <c r="L50" s="120" t="s">
        <v>2431</v>
      </c>
      <c r="M50" s="119" t="s">
        <v>1328</v>
      </c>
      <c r="N50" s="119" t="s">
        <v>2430</v>
      </c>
      <c r="O50" s="165" t="s">
        <v>2431</v>
      </c>
    </row>
    <row r="51" spans="1:15">
      <c r="A51" s="251" t="s">
        <v>1332</v>
      </c>
      <c r="B51" s="252" t="s">
        <v>1403</v>
      </c>
      <c r="C51" s="223">
        <v>15</v>
      </c>
      <c r="D51" s="219">
        <v>9.9000000000000005E-7</v>
      </c>
      <c r="E51" s="220">
        <v>0</v>
      </c>
      <c r="F51" s="253" t="s">
        <v>2443</v>
      </c>
      <c r="G51" s="220">
        <v>3.5300000000000002E-3</v>
      </c>
      <c r="H51" s="222">
        <v>4.4900000000000002E-2</v>
      </c>
      <c r="I51" s="223" t="s">
        <v>2442</v>
      </c>
      <c r="J51" s="219">
        <v>1E-4</v>
      </c>
      <c r="K51" s="220">
        <v>2.0000000000000001E-4</v>
      </c>
      <c r="L51" s="253" t="s">
        <v>2468</v>
      </c>
      <c r="M51" s="220">
        <v>2.8999999999999998E-3</v>
      </c>
      <c r="N51" s="222">
        <v>0.47570000000000001</v>
      </c>
      <c r="O51" s="223" t="s">
        <v>2442</v>
      </c>
    </row>
    <row r="52" spans="1:15">
      <c r="A52" s="254" t="s">
        <v>1329</v>
      </c>
      <c r="B52" s="255" t="s">
        <v>1411</v>
      </c>
      <c r="C52" s="241">
        <v>64</v>
      </c>
      <c r="D52" s="237">
        <v>3.5999999999999999E-3</v>
      </c>
      <c r="E52" s="240">
        <v>7.5499999999999998E-2</v>
      </c>
      <c r="F52" s="256" t="s">
        <v>2465</v>
      </c>
      <c r="G52" s="240">
        <v>0.51900000000000002</v>
      </c>
      <c r="H52" s="240">
        <v>0.75</v>
      </c>
      <c r="I52" s="241" t="s">
        <v>2536</v>
      </c>
      <c r="J52" s="237">
        <v>1.2999999999999999E-5</v>
      </c>
      <c r="K52" s="238">
        <v>1.6999999999999999E-3</v>
      </c>
      <c r="L52" s="256" t="s">
        <v>2537</v>
      </c>
      <c r="M52" s="240">
        <v>4.3298000000000003E-2</v>
      </c>
      <c r="N52" s="240">
        <v>0.32155</v>
      </c>
      <c r="O52" s="241" t="s">
        <v>2538</v>
      </c>
    </row>
    <row r="53" spans="1:15">
      <c r="A53" s="251" t="s">
        <v>1329</v>
      </c>
      <c r="B53" s="252" t="s">
        <v>1388</v>
      </c>
      <c r="C53" s="223">
        <v>29</v>
      </c>
      <c r="D53" s="219">
        <v>2.9999999999999997E-4</v>
      </c>
      <c r="E53" s="222">
        <v>2.3900000000000001E-2</v>
      </c>
      <c r="F53" s="253" t="s">
        <v>2468</v>
      </c>
      <c r="G53" s="222">
        <v>6.9199999999999998E-2</v>
      </c>
      <c r="H53" s="222">
        <v>0.29499999999999998</v>
      </c>
      <c r="I53" s="223" t="s">
        <v>2496</v>
      </c>
      <c r="J53" s="219">
        <v>5.0000000000000001E-4</v>
      </c>
      <c r="K53" s="220">
        <v>1.7000000000000001E-2</v>
      </c>
      <c r="L53" s="253" t="s">
        <v>2468</v>
      </c>
      <c r="M53" s="222">
        <v>3.9100000000000003E-2</v>
      </c>
      <c r="N53" s="222">
        <v>0.41891</v>
      </c>
      <c r="O53" s="223" t="s">
        <v>2503</v>
      </c>
    </row>
    <row r="54" spans="1:15">
      <c r="A54" s="251" t="s">
        <v>1338</v>
      </c>
      <c r="B54" s="252" t="s">
        <v>1390</v>
      </c>
      <c r="C54" s="223">
        <v>15</v>
      </c>
      <c r="D54" s="219">
        <v>2.0000000000000001E-4</v>
      </c>
      <c r="E54" s="220">
        <v>4.8999999999999998E-3</v>
      </c>
      <c r="F54" s="253" t="s">
        <v>2449</v>
      </c>
      <c r="G54" s="222">
        <v>8.0600000000000005E-2</v>
      </c>
      <c r="H54" s="222">
        <v>0.312</v>
      </c>
      <c r="I54" s="223" t="s">
        <v>2476</v>
      </c>
      <c r="J54" s="219">
        <v>2.8600000000000001E-4</v>
      </c>
      <c r="K54" s="222">
        <v>2.2200000000000001E-2</v>
      </c>
      <c r="L54" s="253" t="s">
        <v>2449</v>
      </c>
      <c r="M54" s="222">
        <v>8.0196000000000003E-2</v>
      </c>
      <c r="N54" s="222">
        <v>0.41967500000000002</v>
      </c>
      <c r="O54" s="223" t="s">
        <v>2476</v>
      </c>
    </row>
    <row r="55" spans="1:15" ht="15.75" thickBot="1">
      <c r="A55" s="299" t="s">
        <v>1345</v>
      </c>
      <c r="B55" s="494" t="s">
        <v>1389</v>
      </c>
      <c r="C55" s="495">
        <v>49</v>
      </c>
      <c r="D55" s="496">
        <v>1E-4</v>
      </c>
      <c r="E55" s="497">
        <v>1.3100000000000001E-2</v>
      </c>
      <c r="F55" s="498" t="s">
        <v>2523</v>
      </c>
      <c r="G55" s="497">
        <v>5.7599999999999998E-2</v>
      </c>
      <c r="H55" s="497">
        <v>0.17199999999999999</v>
      </c>
      <c r="I55" s="495" t="s">
        <v>2526</v>
      </c>
      <c r="J55" s="496">
        <v>1E-4</v>
      </c>
      <c r="K55" s="497">
        <v>2.7900000000000001E-2</v>
      </c>
      <c r="L55" s="498" t="s">
        <v>2523</v>
      </c>
      <c r="M55" s="497">
        <v>0.1908</v>
      </c>
      <c r="N55" s="497">
        <v>0.39387499999999998</v>
      </c>
      <c r="O55" s="495" t="s">
        <v>2527</v>
      </c>
    </row>
    <row r="56" spans="1:15" ht="17.25">
      <c r="A56" s="78" t="s">
        <v>4169</v>
      </c>
    </row>
  </sheetData>
  <mergeCells count="19">
    <mergeCell ref="D48:I48"/>
    <mergeCell ref="J48:O48"/>
    <mergeCell ref="D49:F49"/>
    <mergeCell ref="G49:I49"/>
    <mergeCell ref="J49:L49"/>
    <mergeCell ref="M49:O49"/>
    <mergeCell ref="A1:O1"/>
    <mergeCell ref="A3:A5"/>
    <mergeCell ref="B3:B5"/>
    <mergeCell ref="C3:C5"/>
    <mergeCell ref="A48:A50"/>
    <mergeCell ref="B48:B50"/>
    <mergeCell ref="C48:C50"/>
    <mergeCell ref="D3:I3"/>
    <mergeCell ref="J3:O3"/>
    <mergeCell ref="D4:F4"/>
    <mergeCell ref="G4:I4"/>
    <mergeCell ref="J4:L4"/>
    <mergeCell ref="M4:O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5"/>
  <sheetViews>
    <sheetView zoomScaleNormal="100" workbookViewId="0">
      <pane ySplit="3" topLeftCell="A4" activePane="bottomLeft" state="frozen"/>
      <selection pane="bottomLeft" sqref="A1:P1"/>
    </sheetView>
  </sheetViews>
  <sheetFormatPr defaultColWidth="31.7109375" defaultRowHeight="15"/>
  <cols>
    <col min="1" max="1" width="84.7109375" style="188" customWidth="1"/>
    <col min="2" max="2" width="9" style="2" bestFit="1" customWidth="1"/>
    <col min="3" max="3" width="18.7109375" style="2" bestFit="1" customWidth="1"/>
    <col min="4" max="4" width="11.42578125" style="2" customWidth="1"/>
    <col min="5" max="5" width="10.42578125" style="191" customWidth="1"/>
    <col min="6" max="6" width="13.7109375" style="191" bestFit="1" customWidth="1"/>
    <col min="7" max="7" width="10.7109375" style="191" customWidth="1"/>
    <col min="8" max="8" width="10.42578125" style="191" customWidth="1"/>
    <col min="9" max="9" width="13.7109375" style="191" bestFit="1" customWidth="1"/>
    <col min="10" max="11" width="10.7109375" style="191" customWidth="1"/>
    <col min="12" max="12" width="13.7109375" style="191" bestFit="1" customWidth="1"/>
    <col min="13" max="14" width="10.7109375" style="191" customWidth="1"/>
    <col min="15" max="15" width="13.7109375" style="191" bestFit="1" customWidth="1"/>
    <col min="16" max="16" width="10.7109375" style="191" customWidth="1"/>
    <col min="17" max="17" width="252.7109375" style="2" bestFit="1" customWidth="1"/>
    <col min="18" max="16384" width="31.7109375" style="2"/>
  </cols>
  <sheetData>
    <row r="1" spans="1:17" ht="66" customHeight="1" thickBot="1">
      <c r="A1" s="556" t="s">
        <v>4178</v>
      </c>
      <c r="B1" s="556"/>
      <c r="C1" s="556"/>
      <c r="D1" s="556"/>
      <c r="E1" s="556"/>
      <c r="F1" s="556"/>
      <c r="G1" s="556"/>
      <c r="H1" s="556"/>
      <c r="I1" s="556"/>
      <c r="J1" s="556"/>
      <c r="K1" s="556"/>
      <c r="L1" s="556"/>
      <c r="M1" s="556"/>
      <c r="N1" s="556"/>
      <c r="O1" s="556"/>
      <c r="P1" s="556"/>
    </row>
    <row r="2" spans="1:17" s="1" customFormat="1" ht="35.25" customHeight="1" thickBot="1">
      <c r="A2" s="156"/>
      <c r="B2" s="12"/>
      <c r="C2" s="12"/>
      <c r="D2" s="12"/>
      <c r="E2" s="549" t="s">
        <v>4170</v>
      </c>
      <c r="F2" s="550"/>
      <c r="G2" s="551"/>
      <c r="H2" s="550" t="s">
        <v>4171</v>
      </c>
      <c r="I2" s="550"/>
      <c r="J2" s="550"/>
      <c r="K2" s="599" t="s">
        <v>4042</v>
      </c>
      <c r="L2" s="600"/>
      <c r="M2" s="601"/>
      <c r="N2" s="600" t="s">
        <v>4043</v>
      </c>
      <c r="O2" s="600"/>
      <c r="P2" s="601"/>
      <c r="Q2" s="597" t="s">
        <v>4</v>
      </c>
    </row>
    <row r="3" spans="1:17" s="1" customFormat="1" ht="18.75" thickBot="1">
      <c r="A3" s="145" t="s">
        <v>0</v>
      </c>
      <c r="B3" s="30" t="s">
        <v>1</v>
      </c>
      <c r="C3" s="30" t="s">
        <v>2</v>
      </c>
      <c r="D3" s="44" t="s">
        <v>3</v>
      </c>
      <c r="E3" s="107" t="s">
        <v>3193</v>
      </c>
      <c r="F3" s="108" t="s">
        <v>3188</v>
      </c>
      <c r="G3" s="109" t="s">
        <v>799</v>
      </c>
      <c r="H3" s="108" t="s">
        <v>3193</v>
      </c>
      <c r="I3" s="108" t="s">
        <v>3188</v>
      </c>
      <c r="J3" s="108" t="s">
        <v>799</v>
      </c>
      <c r="K3" s="107" t="s">
        <v>3193</v>
      </c>
      <c r="L3" s="108" t="s">
        <v>3188</v>
      </c>
      <c r="M3" s="109" t="s">
        <v>799</v>
      </c>
      <c r="N3" s="108" t="s">
        <v>3193</v>
      </c>
      <c r="O3" s="108" t="s">
        <v>3188</v>
      </c>
      <c r="P3" s="109" t="s">
        <v>799</v>
      </c>
      <c r="Q3" s="598"/>
    </row>
    <row r="4" spans="1:17">
      <c r="A4" s="74" t="s">
        <v>5</v>
      </c>
      <c r="B4" s="26">
        <v>27005778</v>
      </c>
      <c r="C4" s="26" t="s">
        <v>6</v>
      </c>
      <c r="D4" s="70" t="s">
        <v>7</v>
      </c>
      <c r="E4" s="72">
        <v>-6.2300000000000001E-2</v>
      </c>
      <c r="F4" s="31">
        <v>7.0099999999999996E-2</v>
      </c>
      <c r="G4" s="113">
        <v>0.37430000000000002</v>
      </c>
      <c r="H4" s="31">
        <v>6.1000000000000004E-3</v>
      </c>
      <c r="I4" s="31">
        <v>8.0399999999999999E-2</v>
      </c>
      <c r="J4" s="31">
        <v>0.9395</v>
      </c>
      <c r="K4" s="440">
        <v>-9.3200000000000005E-2</v>
      </c>
      <c r="L4" s="110">
        <v>0.1071</v>
      </c>
      <c r="M4" s="441">
        <v>0.38429999999999997</v>
      </c>
      <c r="N4" s="110">
        <v>7.3599999999999999E-2</v>
      </c>
      <c r="O4" s="110">
        <v>0.11559999999999999</v>
      </c>
      <c r="P4" s="441">
        <v>0.52459999999999996</v>
      </c>
      <c r="Q4" s="201" t="s">
        <v>8</v>
      </c>
    </row>
    <row r="5" spans="1:17">
      <c r="A5" s="74" t="s">
        <v>9</v>
      </c>
      <c r="B5" s="26">
        <v>27005778</v>
      </c>
      <c r="C5" s="26" t="s">
        <v>6</v>
      </c>
      <c r="D5" s="70" t="s">
        <v>7</v>
      </c>
      <c r="E5" s="72">
        <v>1.6400000000000001E-2</v>
      </c>
      <c r="F5" s="31">
        <v>6.6799999999999998E-2</v>
      </c>
      <c r="G5" s="113">
        <v>0.80589999999999995</v>
      </c>
      <c r="H5" s="31">
        <v>3.6900000000000002E-2</v>
      </c>
      <c r="I5" s="31">
        <v>7.4099999999999999E-2</v>
      </c>
      <c r="J5" s="31">
        <v>0.61839999999999995</v>
      </c>
      <c r="K5" s="332">
        <v>-4.7600000000000003E-2</v>
      </c>
      <c r="L5" s="32">
        <v>9.2100000000000001E-2</v>
      </c>
      <c r="M5" s="334">
        <v>0.60489999999999999</v>
      </c>
      <c r="N5" s="32">
        <v>7.9399999999999998E-2</v>
      </c>
      <c r="O5" s="32">
        <v>9.9099999999999994E-2</v>
      </c>
      <c r="P5" s="334">
        <v>0.42270000000000002</v>
      </c>
      <c r="Q5" s="201" t="s">
        <v>8</v>
      </c>
    </row>
    <row r="6" spans="1:17">
      <c r="A6" s="172" t="s">
        <v>10</v>
      </c>
      <c r="B6" s="38">
        <v>20081857</v>
      </c>
      <c r="C6" s="38" t="s">
        <v>3195</v>
      </c>
      <c r="D6" s="53" t="s">
        <v>7</v>
      </c>
      <c r="E6" s="138">
        <v>-0.27279999999999999</v>
      </c>
      <c r="F6" s="39">
        <v>8.3500000000000005E-2</v>
      </c>
      <c r="G6" s="52">
        <v>1.1000000000000001E-3</v>
      </c>
      <c r="H6" s="39">
        <v>-0.11119999999999999</v>
      </c>
      <c r="I6" s="39">
        <v>7.4399999999999994E-2</v>
      </c>
      <c r="J6" s="39">
        <v>0.1346</v>
      </c>
      <c r="K6" s="138">
        <v>-0.33279999999999998</v>
      </c>
      <c r="L6" s="39">
        <v>0.12089999999999999</v>
      </c>
      <c r="M6" s="52">
        <v>5.8999999999999999E-3</v>
      </c>
      <c r="N6" s="39">
        <v>3.8899999999999997E-2</v>
      </c>
      <c r="O6" s="39">
        <v>0.1007</v>
      </c>
      <c r="P6" s="149">
        <v>0.69910000000000005</v>
      </c>
      <c r="Q6" s="173" t="s">
        <v>12</v>
      </c>
    </row>
    <row r="7" spans="1:17">
      <c r="A7" s="74" t="s">
        <v>13</v>
      </c>
      <c r="B7" s="26">
        <v>27005778</v>
      </c>
      <c r="C7" s="26" t="s">
        <v>6</v>
      </c>
      <c r="D7" s="70" t="s">
        <v>7</v>
      </c>
      <c r="E7" s="72">
        <v>6.13E-2</v>
      </c>
      <c r="F7" s="31">
        <v>7.0900000000000005E-2</v>
      </c>
      <c r="G7" s="113">
        <v>0.38729999999999998</v>
      </c>
      <c r="H7" s="31">
        <v>0.18709999999999999</v>
      </c>
      <c r="I7" s="31">
        <v>9.0200000000000002E-2</v>
      </c>
      <c r="J7" s="31">
        <v>3.8100000000000002E-2</v>
      </c>
      <c r="K7" s="332">
        <v>-0.10390000000000001</v>
      </c>
      <c r="L7" s="32">
        <v>0.10390000000000001</v>
      </c>
      <c r="M7" s="334">
        <v>0.31730000000000003</v>
      </c>
      <c r="N7" s="32">
        <v>0.27650000000000002</v>
      </c>
      <c r="O7" s="32">
        <v>0.12379999999999999</v>
      </c>
      <c r="P7" s="334">
        <v>2.5600000000000001E-2</v>
      </c>
      <c r="Q7" s="201" t="s">
        <v>12</v>
      </c>
    </row>
    <row r="8" spans="1:17">
      <c r="A8" s="74" t="s">
        <v>14</v>
      </c>
      <c r="B8" s="26">
        <v>27005778</v>
      </c>
      <c r="C8" s="26" t="s">
        <v>6</v>
      </c>
      <c r="D8" s="70" t="s">
        <v>7</v>
      </c>
      <c r="E8" s="72">
        <v>4.4900000000000002E-2</v>
      </c>
      <c r="F8" s="31">
        <v>7.2900000000000006E-2</v>
      </c>
      <c r="G8" s="113">
        <v>0.53790000000000004</v>
      </c>
      <c r="H8" s="31">
        <v>5.4199999999999998E-2</v>
      </c>
      <c r="I8" s="31">
        <v>7.7399999999999997E-2</v>
      </c>
      <c r="J8" s="31">
        <v>0.48309999999999997</v>
      </c>
      <c r="K8" s="332">
        <v>3.3700000000000001E-2</v>
      </c>
      <c r="L8" s="32">
        <v>0.1017</v>
      </c>
      <c r="M8" s="334">
        <v>0.74019999999999997</v>
      </c>
      <c r="N8" s="32">
        <v>5.0099999999999999E-2</v>
      </c>
      <c r="O8" s="32">
        <v>0.1016</v>
      </c>
      <c r="P8" s="334">
        <v>0.62219999999999998</v>
      </c>
      <c r="Q8" s="201" t="s">
        <v>12</v>
      </c>
    </row>
    <row r="9" spans="1:17">
      <c r="A9" s="74" t="s">
        <v>15</v>
      </c>
      <c r="B9" s="26">
        <v>22479202</v>
      </c>
      <c r="C9" s="26" t="s">
        <v>3196</v>
      </c>
      <c r="D9" s="70" t="s">
        <v>16</v>
      </c>
      <c r="E9" s="72">
        <v>0.19320000000000001</v>
      </c>
      <c r="F9" s="31">
        <v>5.4899999999999997E-2</v>
      </c>
      <c r="G9" s="17">
        <v>4.0000000000000002E-4</v>
      </c>
      <c r="H9" s="31">
        <v>1.2500000000000001E-2</v>
      </c>
      <c r="I9" s="31">
        <v>5.5500000000000001E-2</v>
      </c>
      <c r="J9" s="31">
        <v>0.82189999999999996</v>
      </c>
      <c r="K9" s="332">
        <v>0.2964</v>
      </c>
      <c r="L9" s="32">
        <v>8.4500000000000006E-2</v>
      </c>
      <c r="M9" s="442">
        <v>5.0000000000000001E-4</v>
      </c>
      <c r="N9" s="32">
        <v>-0.1116</v>
      </c>
      <c r="O9" s="32">
        <v>8.0600000000000005E-2</v>
      </c>
      <c r="P9" s="334">
        <v>0.16600000000000001</v>
      </c>
      <c r="Q9" s="201" t="s">
        <v>17</v>
      </c>
    </row>
    <row r="10" spans="1:17">
      <c r="A10" s="74" t="s">
        <v>18</v>
      </c>
      <c r="B10" s="26">
        <v>0</v>
      </c>
      <c r="C10" s="26" t="s">
        <v>19</v>
      </c>
      <c r="D10" s="70" t="s">
        <v>7</v>
      </c>
      <c r="E10" s="72">
        <v>2.3900000000000001E-2</v>
      </c>
      <c r="F10" s="31">
        <v>6.4199999999999993E-2</v>
      </c>
      <c r="G10" s="113">
        <v>0.70950000000000002</v>
      </c>
      <c r="H10" s="31">
        <v>-5.28E-2</v>
      </c>
      <c r="I10" s="31">
        <v>7.22E-2</v>
      </c>
      <c r="J10" s="31">
        <v>0.46500000000000002</v>
      </c>
      <c r="K10" s="332">
        <v>8.2900000000000001E-2</v>
      </c>
      <c r="L10" s="32">
        <v>9.3600000000000003E-2</v>
      </c>
      <c r="M10" s="334">
        <v>0.37619999999999998</v>
      </c>
      <c r="N10" s="32">
        <v>-0.1191</v>
      </c>
      <c r="O10" s="32">
        <v>0.10100000000000001</v>
      </c>
      <c r="P10" s="334">
        <v>0.2384</v>
      </c>
      <c r="Q10" s="201" t="s">
        <v>8</v>
      </c>
    </row>
    <row r="11" spans="1:17">
      <c r="A11" s="74" t="s">
        <v>20</v>
      </c>
      <c r="B11" s="26">
        <v>0</v>
      </c>
      <c r="C11" s="26" t="s">
        <v>19</v>
      </c>
      <c r="D11" s="70" t="s">
        <v>7</v>
      </c>
      <c r="E11" s="72">
        <v>0.11310000000000001</v>
      </c>
      <c r="F11" s="31">
        <v>2.5399999999999999E-2</v>
      </c>
      <c r="G11" s="17">
        <v>8.8200000000000003E-6</v>
      </c>
      <c r="H11" s="31">
        <v>0.1293</v>
      </c>
      <c r="I11" s="31">
        <v>2.7900000000000001E-2</v>
      </c>
      <c r="J11" s="16">
        <v>3.63E-6</v>
      </c>
      <c r="K11" s="332">
        <v>3.1800000000000002E-2</v>
      </c>
      <c r="L11" s="32">
        <v>3.6999999999999998E-2</v>
      </c>
      <c r="M11" s="334">
        <v>0.39029999999999998</v>
      </c>
      <c r="N11" s="32">
        <v>0.1865</v>
      </c>
      <c r="O11" s="32">
        <v>3.9199999999999999E-2</v>
      </c>
      <c r="P11" s="442">
        <v>1.9999999999999999E-6</v>
      </c>
      <c r="Q11" s="201" t="s">
        <v>8</v>
      </c>
    </row>
    <row r="12" spans="1:17">
      <c r="A12" s="74" t="s">
        <v>21</v>
      </c>
      <c r="B12" s="26">
        <v>0</v>
      </c>
      <c r="C12" s="26" t="s">
        <v>19</v>
      </c>
      <c r="D12" s="70" t="s">
        <v>7</v>
      </c>
      <c r="E12" s="72">
        <v>0.14530000000000001</v>
      </c>
      <c r="F12" s="31">
        <v>3.2099999999999997E-2</v>
      </c>
      <c r="G12" s="17">
        <v>6.1800000000000001E-6</v>
      </c>
      <c r="H12" s="31">
        <v>0.1208</v>
      </c>
      <c r="I12" s="31">
        <v>3.3500000000000002E-2</v>
      </c>
      <c r="J12" s="16">
        <v>2.9999999999999997E-4</v>
      </c>
      <c r="K12" s="332">
        <v>9.1899999999999996E-2</v>
      </c>
      <c r="L12" s="32">
        <v>4.7199999999999999E-2</v>
      </c>
      <c r="M12" s="334">
        <v>5.1299999999999998E-2</v>
      </c>
      <c r="N12" s="32">
        <v>0.1464</v>
      </c>
      <c r="O12" s="32">
        <v>4.7300000000000002E-2</v>
      </c>
      <c r="P12" s="442">
        <v>2E-3</v>
      </c>
      <c r="Q12" s="201" t="s">
        <v>8</v>
      </c>
    </row>
    <row r="13" spans="1:17">
      <c r="A13" s="172" t="s">
        <v>22</v>
      </c>
      <c r="B13" s="38">
        <v>25231870</v>
      </c>
      <c r="C13" s="38" t="s">
        <v>23</v>
      </c>
      <c r="D13" s="53" t="s">
        <v>7</v>
      </c>
      <c r="E13" s="138">
        <v>4.7000000000000002E-3</v>
      </c>
      <c r="F13" s="39">
        <v>2.4199999999999999E-2</v>
      </c>
      <c r="G13" s="149">
        <v>0.84670000000000001</v>
      </c>
      <c r="H13" s="39">
        <v>4.7000000000000002E-3</v>
      </c>
      <c r="I13" s="39">
        <v>2.7300000000000001E-2</v>
      </c>
      <c r="J13" s="39">
        <v>0.86360000000000003</v>
      </c>
      <c r="K13" s="138">
        <v>5.3E-3</v>
      </c>
      <c r="L13" s="39">
        <v>3.3500000000000002E-2</v>
      </c>
      <c r="M13" s="149">
        <v>0.87470000000000003</v>
      </c>
      <c r="N13" s="39">
        <v>1.4E-2</v>
      </c>
      <c r="O13" s="39">
        <v>3.6499999999999998E-2</v>
      </c>
      <c r="P13" s="149">
        <v>0.70069999999999999</v>
      </c>
      <c r="Q13" s="173" t="s">
        <v>8</v>
      </c>
    </row>
    <row r="14" spans="1:17">
      <c r="A14" s="74" t="s">
        <v>24</v>
      </c>
      <c r="B14" s="26">
        <v>26414677</v>
      </c>
      <c r="C14" s="26" t="s">
        <v>23</v>
      </c>
      <c r="D14" s="70" t="s">
        <v>7</v>
      </c>
      <c r="E14" s="72">
        <v>3.3500000000000002E-2</v>
      </c>
      <c r="F14" s="31">
        <v>3.73E-2</v>
      </c>
      <c r="G14" s="113">
        <v>0.36809999999999998</v>
      </c>
      <c r="H14" s="31">
        <v>3.8E-3</v>
      </c>
      <c r="I14" s="31">
        <v>3.9399999999999998E-2</v>
      </c>
      <c r="J14" s="31">
        <v>0.92379999999999995</v>
      </c>
      <c r="K14" s="332">
        <v>6.4399999999999999E-2</v>
      </c>
      <c r="L14" s="32">
        <v>5.1200000000000002E-2</v>
      </c>
      <c r="M14" s="334">
        <v>0.2082</v>
      </c>
      <c r="N14" s="32">
        <v>-3.1399999999999997E-2</v>
      </c>
      <c r="O14" s="32">
        <v>5.1999999999999998E-2</v>
      </c>
      <c r="P14" s="334">
        <v>0.54669999999999996</v>
      </c>
      <c r="Q14" s="201" t="s">
        <v>8</v>
      </c>
    </row>
    <row r="15" spans="1:17">
      <c r="A15" s="74" t="s">
        <v>25</v>
      </c>
      <c r="B15" s="26">
        <v>0</v>
      </c>
      <c r="C15" s="26" t="s">
        <v>19</v>
      </c>
      <c r="D15" s="70" t="s">
        <v>7</v>
      </c>
      <c r="E15" s="72">
        <v>0.1169</v>
      </c>
      <c r="F15" s="31">
        <v>2.5999999999999999E-2</v>
      </c>
      <c r="G15" s="17">
        <v>6.8900000000000001E-6</v>
      </c>
      <c r="H15" s="31">
        <v>8.0500000000000002E-2</v>
      </c>
      <c r="I15" s="31">
        <v>2.81E-2</v>
      </c>
      <c r="J15" s="16">
        <v>4.1000000000000003E-3</v>
      </c>
      <c r="K15" s="332">
        <v>9.5100000000000004E-2</v>
      </c>
      <c r="L15" s="32">
        <v>3.7600000000000001E-2</v>
      </c>
      <c r="M15" s="334">
        <v>1.1299999999999999E-2</v>
      </c>
      <c r="N15" s="32">
        <v>9.0800000000000006E-2</v>
      </c>
      <c r="O15" s="32">
        <v>3.7100000000000001E-2</v>
      </c>
      <c r="P15" s="334">
        <v>1.43E-2</v>
      </c>
      <c r="Q15" s="201" t="s">
        <v>8</v>
      </c>
    </row>
    <row r="16" spans="1:17">
      <c r="A16" s="74" t="s">
        <v>26</v>
      </c>
      <c r="B16" s="26">
        <v>27798627</v>
      </c>
      <c r="C16" s="26" t="s">
        <v>23</v>
      </c>
      <c r="D16" s="70" t="s">
        <v>7</v>
      </c>
      <c r="E16" s="72">
        <v>0.13669999999999999</v>
      </c>
      <c r="F16" s="31">
        <v>3.09E-2</v>
      </c>
      <c r="G16" s="17">
        <v>9.5300000000000002E-6</v>
      </c>
      <c r="H16" s="31">
        <v>9.2700000000000005E-2</v>
      </c>
      <c r="I16" s="31">
        <v>2.8899999999999999E-2</v>
      </c>
      <c r="J16" s="16">
        <v>1.2999999999999999E-3</v>
      </c>
      <c r="K16" s="332">
        <v>9.7100000000000006E-2</v>
      </c>
      <c r="L16" s="32">
        <v>4.53E-2</v>
      </c>
      <c r="M16" s="334">
        <v>3.1899999999999998E-2</v>
      </c>
      <c r="N16" s="32">
        <v>0.1051</v>
      </c>
      <c r="O16" s="32">
        <v>4.0899999999999999E-2</v>
      </c>
      <c r="P16" s="334">
        <v>1.0200000000000001E-2</v>
      </c>
      <c r="Q16" s="201" t="s">
        <v>8</v>
      </c>
    </row>
    <row r="17" spans="1:17">
      <c r="A17" s="74" t="s">
        <v>27</v>
      </c>
      <c r="B17" s="26">
        <v>20418890</v>
      </c>
      <c r="C17" s="26" t="s">
        <v>3197</v>
      </c>
      <c r="D17" s="70" t="s">
        <v>7</v>
      </c>
      <c r="E17" s="72">
        <v>4.3499999999999997E-2</v>
      </c>
      <c r="F17" s="31">
        <v>6.6699999999999995E-2</v>
      </c>
      <c r="G17" s="113">
        <v>0.51449999999999996</v>
      </c>
      <c r="H17" s="31">
        <v>-4.4999999999999997E-3</v>
      </c>
      <c r="I17" s="31">
        <v>7.5399999999999995E-2</v>
      </c>
      <c r="J17" s="31">
        <v>0.95209999999999995</v>
      </c>
      <c r="K17" s="332">
        <v>2.7199999999999998E-2</v>
      </c>
      <c r="L17" s="32">
        <v>0.1017</v>
      </c>
      <c r="M17" s="334">
        <v>0.78879999999999995</v>
      </c>
      <c r="N17" s="32">
        <v>-7.7999999999999996E-3</v>
      </c>
      <c r="O17" s="32">
        <v>0.1108</v>
      </c>
      <c r="P17" s="334">
        <v>0.94379999999999997</v>
      </c>
      <c r="Q17" s="201" t="s">
        <v>8</v>
      </c>
    </row>
    <row r="18" spans="1:17">
      <c r="A18" s="74" t="s">
        <v>28</v>
      </c>
      <c r="B18" s="26">
        <v>0</v>
      </c>
      <c r="C18" s="26" t="s">
        <v>19</v>
      </c>
      <c r="D18" s="70" t="s">
        <v>7</v>
      </c>
      <c r="E18" s="72">
        <v>9.7799999999999998E-2</v>
      </c>
      <c r="F18" s="31">
        <v>3.4700000000000002E-2</v>
      </c>
      <c r="G18" s="17">
        <v>4.7999999999999996E-3</v>
      </c>
      <c r="H18" s="31">
        <v>9.01E-2</v>
      </c>
      <c r="I18" s="31">
        <v>3.9600000000000003E-2</v>
      </c>
      <c r="J18" s="31">
        <v>2.2700000000000001E-2</v>
      </c>
      <c r="K18" s="332">
        <v>5.6599999999999998E-2</v>
      </c>
      <c r="L18" s="32">
        <v>5.0599999999999999E-2</v>
      </c>
      <c r="M18" s="334">
        <v>0.2631</v>
      </c>
      <c r="N18" s="32">
        <v>0.13600000000000001</v>
      </c>
      <c r="O18" s="32">
        <v>5.5300000000000002E-2</v>
      </c>
      <c r="P18" s="334">
        <v>1.38E-2</v>
      </c>
      <c r="Q18" s="201" t="s">
        <v>8</v>
      </c>
    </row>
    <row r="19" spans="1:17">
      <c r="A19" s="74" t="s">
        <v>29</v>
      </c>
      <c r="B19" s="26">
        <v>0</v>
      </c>
      <c r="C19" s="26" t="s">
        <v>19</v>
      </c>
      <c r="D19" s="70" t="s">
        <v>7</v>
      </c>
      <c r="E19" s="72">
        <v>2.1499999999999998E-2</v>
      </c>
      <c r="F19" s="31">
        <v>2.23E-2</v>
      </c>
      <c r="G19" s="113">
        <v>0.33679999999999999</v>
      </c>
      <c r="H19" s="31">
        <v>-8.3000000000000001E-3</v>
      </c>
      <c r="I19" s="31">
        <v>2.5399999999999999E-2</v>
      </c>
      <c r="J19" s="31">
        <v>0.74509999999999998</v>
      </c>
      <c r="K19" s="332">
        <v>4.6600000000000003E-2</v>
      </c>
      <c r="L19" s="32">
        <v>3.0599999999999999E-2</v>
      </c>
      <c r="M19" s="334">
        <v>0.1275</v>
      </c>
      <c r="N19" s="32">
        <v>-2.63E-2</v>
      </c>
      <c r="O19" s="32">
        <v>3.3500000000000002E-2</v>
      </c>
      <c r="P19" s="334">
        <v>0.43359999999999999</v>
      </c>
      <c r="Q19" s="201" t="s">
        <v>8</v>
      </c>
    </row>
    <row r="20" spans="1:17">
      <c r="A20" s="74" t="s">
        <v>30</v>
      </c>
      <c r="B20" s="26">
        <v>27005778</v>
      </c>
      <c r="C20" s="26" t="s">
        <v>6</v>
      </c>
      <c r="D20" s="70" t="s">
        <v>7</v>
      </c>
      <c r="E20" s="72">
        <v>-8.2199999999999995E-2</v>
      </c>
      <c r="F20" s="31">
        <v>6.2E-2</v>
      </c>
      <c r="G20" s="113">
        <v>0.1847</v>
      </c>
      <c r="H20" s="31">
        <v>-7.6899999999999996E-2</v>
      </c>
      <c r="I20" s="31">
        <v>7.3800000000000004E-2</v>
      </c>
      <c r="J20" s="31">
        <v>0.29709999999999998</v>
      </c>
      <c r="K20" s="332">
        <v>-9.1800000000000007E-2</v>
      </c>
      <c r="L20" s="32">
        <v>8.7499999999999994E-2</v>
      </c>
      <c r="M20" s="334">
        <v>0.29449999999999998</v>
      </c>
      <c r="N20" s="32">
        <v>-3.27E-2</v>
      </c>
      <c r="O20" s="32">
        <v>9.8900000000000002E-2</v>
      </c>
      <c r="P20" s="334">
        <v>0.74129999999999996</v>
      </c>
      <c r="Q20" s="201" t="s">
        <v>8</v>
      </c>
    </row>
    <row r="21" spans="1:17">
      <c r="A21" s="74" t="s">
        <v>31</v>
      </c>
      <c r="B21" s="26">
        <v>27005778</v>
      </c>
      <c r="C21" s="26" t="s">
        <v>6</v>
      </c>
      <c r="D21" s="70" t="s">
        <v>7</v>
      </c>
      <c r="E21" s="72">
        <v>0.1401</v>
      </c>
      <c r="F21" s="31">
        <v>9.1600000000000001E-2</v>
      </c>
      <c r="G21" s="113">
        <v>0.12609999999999999</v>
      </c>
      <c r="H21" s="31">
        <v>4.48E-2</v>
      </c>
      <c r="I21" s="31">
        <v>8.9599999999999999E-2</v>
      </c>
      <c r="J21" s="31">
        <v>0.61670000000000003</v>
      </c>
      <c r="K21" s="332">
        <v>0.1867</v>
      </c>
      <c r="L21" s="32">
        <v>0.13589999999999999</v>
      </c>
      <c r="M21" s="334">
        <v>0.1694</v>
      </c>
      <c r="N21" s="32">
        <v>-1.7899999999999999E-2</v>
      </c>
      <c r="O21" s="32">
        <v>0.13220000000000001</v>
      </c>
      <c r="P21" s="334">
        <v>0.89200000000000002</v>
      </c>
      <c r="Q21" s="201" t="s">
        <v>12</v>
      </c>
    </row>
    <row r="22" spans="1:17">
      <c r="A22" s="74" t="s">
        <v>32</v>
      </c>
      <c r="B22" s="26">
        <v>0</v>
      </c>
      <c r="C22" s="26" t="s">
        <v>19</v>
      </c>
      <c r="D22" s="70" t="s">
        <v>7</v>
      </c>
      <c r="E22" s="72">
        <v>-7.1800000000000003E-2</v>
      </c>
      <c r="F22" s="31">
        <v>4.02E-2</v>
      </c>
      <c r="G22" s="113">
        <v>7.4200000000000002E-2</v>
      </c>
      <c r="H22" s="31">
        <v>-4.6199999999999998E-2</v>
      </c>
      <c r="I22" s="31">
        <v>4.82E-2</v>
      </c>
      <c r="J22" s="31">
        <v>0.33789999999999998</v>
      </c>
      <c r="K22" s="332">
        <v>-8.2000000000000003E-2</v>
      </c>
      <c r="L22" s="32">
        <v>5.91E-2</v>
      </c>
      <c r="M22" s="334">
        <v>0.1656</v>
      </c>
      <c r="N22" s="32">
        <v>-1.66E-2</v>
      </c>
      <c r="O22" s="32">
        <v>6.6500000000000004E-2</v>
      </c>
      <c r="P22" s="334">
        <v>0.8034</v>
      </c>
      <c r="Q22" s="201" t="s">
        <v>8</v>
      </c>
    </row>
    <row r="23" spans="1:17">
      <c r="A23" s="74" t="s">
        <v>33</v>
      </c>
      <c r="B23" s="26">
        <v>0</v>
      </c>
      <c r="C23" s="26" t="s">
        <v>19</v>
      </c>
      <c r="D23" s="70" t="s">
        <v>7</v>
      </c>
      <c r="E23" s="72">
        <v>-8.0399999999999999E-2</v>
      </c>
      <c r="F23" s="31">
        <v>3.95E-2</v>
      </c>
      <c r="G23" s="113">
        <v>4.2099999999999999E-2</v>
      </c>
      <c r="H23" s="31">
        <v>-4.8999999999999998E-3</v>
      </c>
      <c r="I23" s="31">
        <v>4.5600000000000002E-2</v>
      </c>
      <c r="J23" s="31">
        <v>0.91510000000000002</v>
      </c>
      <c r="K23" s="332">
        <v>-9.5200000000000007E-2</v>
      </c>
      <c r="L23" s="32">
        <v>5.45E-2</v>
      </c>
      <c r="M23" s="334">
        <v>8.1000000000000003E-2</v>
      </c>
      <c r="N23" s="32">
        <v>1.4200000000000001E-2</v>
      </c>
      <c r="O23" s="32">
        <v>6.13E-2</v>
      </c>
      <c r="P23" s="334">
        <v>0.81610000000000005</v>
      </c>
      <c r="Q23" s="201" t="s">
        <v>8</v>
      </c>
    </row>
    <row r="24" spans="1:17">
      <c r="A24" s="74" t="s">
        <v>34</v>
      </c>
      <c r="B24" s="26">
        <v>0</v>
      </c>
      <c r="C24" s="26" t="s">
        <v>19</v>
      </c>
      <c r="D24" s="70" t="s">
        <v>7</v>
      </c>
      <c r="E24" s="72">
        <v>-4.9299999999999997E-2</v>
      </c>
      <c r="F24" s="31">
        <v>2.1899999999999999E-2</v>
      </c>
      <c r="G24" s="113">
        <v>2.4500000000000001E-2</v>
      </c>
      <c r="H24" s="31">
        <v>-3.1199999999999999E-2</v>
      </c>
      <c r="I24" s="31">
        <v>2.5999999999999999E-2</v>
      </c>
      <c r="J24" s="31">
        <v>0.23119999999999999</v>
      </c>
      <c r="K24" s="332">
        <v>-2.7799999999999998E-2</v>
      </c>
      <c r="L24" s="32">
        <v>3.1199999999999999E-2</v>
      </c>
      <c r="M24" s="334">
        <v>0.37319999999999998</v>
      </c>
      <c r="N24" s="32">
        <v>-4.7199999999999999E-2</v>
      </c>
      <c r="O24" s="32">
        <v>3.5099999999999999E-2</v>
      </c>
      <c r="P24" s="334">
        <v>0.17860000000000001</v>
      </c>
      <c r="Q24" s="201" t="s">
        <v>8</v>
      </c>
    </row>
    <row r="25" spans="1:17">
      <c r="A25" s="74" t="s">
        <v>35</v>
      </c>
      <c r="B25" s="26">
        <v>0</v>
      </c>
      <c r="C25" s="26" t="s">
        <v>19</v>
      </c>
      <c r="D25" s="70" t="s">
        <v>7</v>
      </c>
      <c r="E25" s="72">
        <v>-1.26E-2</v>
      </c>
      <c r="F25" s="31">
        <v>3.1800000000000002E-2</v>
      </c>
      <c r="G25" s="113">
        <v>0.69259999999999999</v>
      </c>
      <c r="H25" s="31">
        <v>8.3999999999999995E-3</v>
      </c>
      <c r="I25" s="31">
        <v>3.4799999999999998E-2</v>
      </c>
      <c r="J25" s="31">
        <v>0.80820000000000003</v>
      </c>
      <c r="K25" s="332">
        <v>-8.5000000000000006E-3</v>
      </c>
      <c r="L25" s="32">
        <v>4.5400000000000003E-2</v>
      </c>
      <c r="M25" s="334">
        <v>0.85240000000000005</v>
      </c>
      <c r="N25" s="32">
        <v>-8.0000000000000002E-3</v>
      </c>
      <c r="O25" s="32">
        <v>4.8399999999999999E-2</v>
      </c>
      <c r="P25" s="334">
        <v>0.86960000000000004</v>
      </c>
      <c r="Q25" s="201" t="s">
        <v>8</v>
      </c>
    </row>
    <row r="26" spans="1:17">
      <c r="A26" s="74" t="s">
        <v>36</v>
      </c>
      <c r="B26" s="26">
        <v>0</v>
      </c>
      <c r="C26" s="26" t="s">
        <v>19</v>
      </c>
      <c r="D26" s="70" t="s">
        <v>7</v>
      </c>
      <c r="E26" s="72">
        <v>6.0699999999999997E-2</v>
      </c>
      <c r="F26" s="31">
        <v>2.7199999999999998E-2</v>
      </c>
      <c r="G26" s="113">
        <v>2.58E-2</v>
      </c>
      <c r="H26" s="31">
        <v>1.6799999999999999E-2</v>
      </c>
      <c r="I26" s="31">
        <v>2.7400000000000001E-2</v>
      </c>
      <c r="J26" s="31">
        <v>0.54090000000000005</v>
      </c>
      <c r="K26" s="332">
        <v>4.87E-2</v>
      </c>
      <c r="L26" s="32">
        <v>0.04</v>
      </c>
      <c r="M26" s="334">
        <v>0.22239999999999999</v>
      </c>
      <c r="N26" s="32">
        <v>1.9199999999999998E-2</v>
      </c>
      <c r="O26" s="32">
        <v>3.7900000000000003E-2</v>
      </c>
      <c r="P26" s="334">
        <v>0.61350000000000005</v>
      </c>
      <c r="Q26" s="201" t="s">
        <v>8</v>
      </c>
    </row>
    <row r="27" spans="1:17">
      <c r="A27" s="172" t="s">
        <v>3198</v>
      </c>
      <c r="B27" s="38">
        <v>24162737</v>
      </c>
      <c r="C27" s="38" t="s">
        <v>37</v>
      </c>
      <c r="D27" s="53" t="s">
        <v>7</v>
      </c>
      <c r="E27" s="138">
        <v>-7.6E-3</v>
      </c>
      <c r="F27" s="39">
        <v>6.2199999999999998E-2</v>
      </c>
      <c r="G27" s="149">
        <v>0.90269999999999995</v>
      </c>
      <c r="H27" s="39">
        <v>6.1100000000000002E-2</v>
      </c>
      <c r="I27" s="39">
        <v>6.8099999999999994E-2</v>
      </c>
      <c r="J27" s="39">
        <v>0.36980000000000002</v>
      </c>
      <c r="K27" s="138">
        <v>-7.7700000000000005E-2</v>
      </c>
      <c r="L27" s="39">
        <v>9.6799999999999997E-2</v>
      </c>
      <c r="M27" s="149">
        <v>0.4219</v>
      </c>
      <c r="N27" s="39">
        <v>0.1038</v>
      </c>
      <c r="O27" s="39">
        <v>9.74E-2</v>
      </c>
      <c r="P27" s="149">
        <v>0.28660000000000002</v>
      </c>
      <c r="Q27" s="173" t="s">
        <v>8</v>
      </c>
    </row>
    <row r="28" spans="1:17">
      <c r="A28" s="74" t="s">
        <v>38</v>
      </c>
      <c r="B28" s="26">
        <v>27455348</v>
      </c>
      <c r="C28" s="26" t="s">
        <v>37</v>
      </c>
      <c r="D28" s="70" t="s">
        <v>7</v>
      </c>
      <c r="E28" s="72">
        <v>0.1386</v>
      </c>
      <c r="F28" s="31">
        <v>6.7100000000000007E-2</v>
      </c>
      <c r="G28" s="113">
        <v>3.8800000000000001E-2</v>
      </c>
      <c r="H28" s="31">
        <v>0.03</v>
      </c>
      <c r="I28" s="31">
        <v>7.5899999999999995E-2</v>
      </c>
      <c r="J28" s="31">
        <v>0.69279999999999997</v>
      </c>
      <c r="K28" s="332">
        <v>0.18720000000000001</v>
      </c>
      <c r="L28" s="32">
        <v>9.1800000000000007E-2</v>
      </c>
      <c r="M28" s="334">
        <v>4.1500000000000002E-2</v>
      </c>
      <c r="N28" s="32">
        <v>-5.3100000000000001E-2</v>
      </c>
      <c r="O28" s="32">
        <v>0.1057</v>
      </c>
      <c r="P28" s="334">
        <v>0.61539999999999995</v>
      </c>
      <c r="Q28" s="201" t="s">
        <v>12</v>
      </c>
    </row>
    <row r="29" spans="1:17">
      <c r="A29" s="172" t="s">
        <v>39</v>
      </c>
      <c r="B29" s="38">
        <v>24514567</v>
      </c>
      <c r="C29" s="38" t="s">
        <v>40</v>
      </c>
      <c r="D29" s="53" t="s">
        <v>7</v>
      </c>
      <c r="E29" s="138">
        <v>2.4400000000000002E-2</v>
      </c>
      <c r="F29" s="39">
        <v>2.8299999999999999E-2</v>
      </c>
      <c r="G29" s="149">
        <v>0.3871</v>
      </c>
      <c r="H29" s="39">
        <v>-3.9399999999999998E-2</v>
      </c>
      <c r="I29" s="39">
        <v>3.1300000000000001E-2</v>
      </c>
      <c r="J29" s="39">
        <v>0.20799999999999999</v>
      </c>
      <c r="K29" s="138">
        <v>5.7500000000000002E-2</v>
      </c>
      <c r="L29" s="39">
        <v>4.07E-2</v>
      </c>
      <c r="M29" s="149">
        <v>0.15740000000000001</v>
      </c>
      <c r="N29" s="39">
        <v>-5.96E-2</v>
      </c>
      <c r="O29" s="39">
        <v>4.3400000000000001E-2</v>
      </c>
      <c r="P29" s="149">
        <v>0.1696</v>
      </c>
      <c r="Q29" s="173" t="s">
        <v>8</v>
      </c>
    </row>
    <row r="30" spans="1:17">
      <c r="A30" s="74" t="s">
        <v>41</v>
      </c>
      <c r="B30" s="26">
        <v>27005778</v>
      </c>
      <c r="C30" s="26" t="s">
        <v>6</v>
      </c>
      <c r="D30" s="70" t="s">
        <v>7</v>
      </c>
      <c r="E30" s="72">
        <v>5.7299999999999997E-2</v>
      </c>
      <c r="F30" s="31">
        <v>8.4000000000000005E-2</v>
      </c>
      <c r="G30" s="113">
        <v>0.49490000000000001</v>
      </c>
      <c r="H30" s="31">
        <v>-5.7000000000000002E-2</v>
      </c>
      <c r="I30" s="31">
        <v>8.8200000000000001E-2</v>
      </c>
      <c r="J30" s="31">
        <v>0.51759999999999995</v>
      </c>
      <c r="K30" s="332">
        <v>0.16539999999999999</v>
      </c>
      <c r="L30" s="32">
        <v>0.1231</v>
      </c>
      <c r="M30" s="334">
        <v>0.17899999999999999</v>
      </c>
      <c r="N30" s="32">
        <v>-0.1431</v>
      </c>
      <c r="O30" s="32">
        <v>0.12130000000000001</v>
      </c>
      <c r="P30" s="334">
        <v>0.23799999999999999</v>
      </c>
      <c r="Q30" s="201" t="s">
        <v>8</v>
      </c>
    </row>
    <row r="31" spans="1:17">
      <c r="A31" s="74" t="s">
        <v>42</v>
      </c>
      <c r="B31" s="26">
        <v>27005778</v>
      </c>
      <c r="C31" s="26" t="s">
        <v>6</v>
      </c>
      <c r="D31" s="70" t="s">
        <v>7</v>
      </c>
      <c r="E31" s="72">
        <v>-9.9299999999999999E-2</v>
      </c>
      <c r="F31" s="31">
        <v>6.5600000000000006E-2</v>
      </c>
      <c r="G31" s="113">
        <v>0.13039999999999999</v>
      </c>
      <c r="H31" s="31">
        <v>-1.5900000000000001E-2</v>
      </c>
      <c r="I31" s="31">
        <v>7.5800000000000006E-2</v>
      </c>
      <c r="J31" s="31">
        <v>0.83399999999999996</v>
      </c>
      <c r="K31" s="332">
        <v>-0.15079999999999999</v>
      </c>
      <c r="L31" s="32">
        <v>0.1004</v>
      </c>
      <c r="M31" s="334">
        <v>0.13320000000000001</v>
      </c>
      <c r="N31" s="32">
        <v>4.6899999999999997E-2</v>
      </c>
      <c r="O31" s="32">
        <v>0.1091</v>
      </c>
      <c r="P31" s="334">
        <v>0.66700000000000004</v>
      </c>
      <c r="Q31" s="201" t="s">
        <v>8</v>
      </c>
    </row>
    <row r="32" spans="1:17">
      <c r="A32" s="74" t="s">
        <v>45</v>
      </c>
      <c r="B32" s="26">
        <v>0</v>
      </c>
      <c r="C32" s="26" t="s">
        <v>19</v>
      </c>
      <c r="D32" s="70" t="s">
        <v>7</v>
      </c>
      <c r="E32" s="72">
        <v>0.1246</v>
      </c>
      <c r="F32" s="31">
        <v>1.8200000000000001E-2</v>
      </c>
      <c r="G32" s="17">
        <v>8.1999999999999998E-12</v>
      </c>
      <c r="H32" s="31">
        <v>0.15040000000000001</v>
      </c>
      <c r="I32" s="31">
        <v>2.23E-2</v>
      </c>
      <c r="J32" s="16">
        <v>1.5700000000000001E-11</v>
      </c>
      <c r="K32" s="332">
        <v>8.3299999999999999E-2</v>
      </c>
      <c r="L32" s="32">
        <v>2.8199999999999999E-2</v>
      </c>
      <c r="M32" s="442">
        <v>3.0999999999999999E-3</v>
      </c>
      <c r="N32" s="32">
        <v>0.1125</v>
      </c>
      <c r="O32" s="32">
        <v>3.2500000000000001E-2</v>
      </c>
      <c r="P32" s="442">
        <v>5.0000000000000001E-4</v>
      </c>
      <c r="Q32" s="201" t="s">
        <v>8</v>
      </c>
    </row>
    <row r="33" spans="1:17">
      <c r="A33" s="74" t="s">
        <v>46</v>
      </c>
      <c r="B33" s="26">
        <v>0</v>
      </c>
      <c r="C33" s="26" t="s">
        <v>19</v>
      </c>
      <c r="D33" s="70" t="s">
        <v>7</v>
      </c>
      <c r="E33" s="72">
        <v>0.1249</v>
      </c>
      <c r="F33" s="31">
        <v>1.8200000000000001E-2</v>
      </c>
      <c r="G33" s="17">
        <v>6.5299999999999998E-12</v>
      </c>
      <c r="H33" s="31">
        <v>0.1497</v>
      </c>
      <c r="I33" s="31">
        <v>2.24E-2</v>
      </c>
      <c r="J33" s="16">
        <v>2.2000000000000002E-11</v>
      </c>
      <c r="K33" s="332">
        <v>8.4599999999999995E-2</v>
      </c>
      <c r="L33" s="32">
        <v>2.8299999999999999E-2</v>
      </c>
      <c r="M33" s="442">
        <v>2.8E-3</v>
      </c>
      <c r="N33" s="32">
        <v>0.111</v>
      </c>
      <c r="O33" s="32">
        <v>3.2599999999999997E-2</v>
      </c>
      <c r="P33" s="442">
        <v>6.9999999999999999E-4</v>
      </c>
      <c r="Q33" s="201" t="s">
        <v>8</v>
      </c>
    </row>
    <row r="34" spans="1:17">
      <c r="A34" s="74" t="s">
        <v>47</v>
      </c>
      <c r="B34" s="26">
        <v>0</v>
      </c>
      <c r="C34" s="26" t="s">
        <v>19</v>
      </c>
      <c r="D34" s="70" t="s">
        <v>7</v>
      </c>
      <c r="E34" s="72">
        <v>4.7000000000000002E-3</v>
      </c>
      <c r="F34" s="31">
        <v>1.9400000000000001E-2</v>
      </c>
      <c r="G34" s="113">
        <v>0.80930000000000002</v>
      </c>
      <c r="H34" s="31">
        <v>4.3499999999999997E-2</v>
      </c>
      <c r="I34" s="31">
        <v>2.3800000000000002E-2</v>
      </c>
      <c r="J34" s="31">
        <v>6.7900000000000002E-2</v>
      </c>
      <c r="K34" s="332">
        <v>-1.66E-2</v>
      </c>
      <c r="L34" s="32">
        <v>2.8899999999999999E-2</v>
      </c>
      <c r="M34" s="334">
        <v>0.56579999999999997</v>
      </c>
      <c r="N34" s="32">
        <v>3.4799999999999998E-2</v>
      </c>
      <c r="O34" s="32">
        <v>3.3399999999999999E-2</v>
      </c>
      <c r="P34" s="334">
        <v>0.2979</v>
      </c>
      <c r="Q34" s="201" t="s">
        <v>8</v>
      </c>
    </row>
    <row r="35" spans="1:17">
      <c r="A35" s="74" t="s">
        <v>48</v>
      </c>
      <c r="B35" s="26">
        <v>0</v>
      </c>
      <c r="C35" s="26" t="s">
        <v>19</v>
      </c>
      <c r="D35" s="70" t="s">
        <v>7</v>
      </c>
      <c r="E35" s="72">
        <v>6.8999999999999999E-3</v>
      </c>
      <c r="F35" s="31">
        <v>1.9599999999999999E-2</v>
      </c>
      <c r="G35" s="113">
        <v>0.72519999999999996</v>
      </c>
      <c r="H35" s="31">
        <v>4.5199999999999997E-2</v>
      </c>
      <c r="I35" s="31">
        <v>2.3900000000000001E-2</v>
      </c>
      <c r="J35" s="31">
        <v>5.8900000000000001E-2</v>
      </c>
      <c r="K35" s="332">
        <v>-1.43E-2</v>
      </c>
      <c r="L35" s="32">
        <v>2.93E-2</v>
      </c>
      <c r="M35" s="334">
        <v>0.62609999999999999</v>
      </c>
      <c r="N35" s="32">
        <v>3.5999999999999997E-2</v>
      </c>
      <c r="O35" s="32">
        <v>3.3500000000000002E-2</v>
      </c>
      <c r="P35" s="334">
        <v>0.28189999999999998</v>
      </c>
      <c r="Q35" s="201" t="s">
        <v>8</v>
      </c>
    </row>
    <row r="36" spans="1:17">
      <c r="A36" s="74" t="s">
        <v>43</v>
      </c>
      <c r="B36" s="26">
        <v>0</v>
      </c>
      <c r="C36" s="26" t="s">
        <v>19</v>
      </c>
      <c r="D36" s="70" t="s">
        <v>7</v>
      </c>
      <c r="E36" s="72">
        <v>0.33739999999999998</v>
      </c>
      <c r="F36" s="31">
        <v>2.0199999999999999E-2</v>
      </c>
      <c r="G36" s="17">
        <v>1.5600000000000001E-62</v>
      </c>
      <c r="H36" s="31">
        <v>0.32429999999999998</v>
      </c>
      <c r="I36" s="31">
        <v>2.18E-2</v>
      </c>
      <c r="J36" s="16">
        <v>5.44E-50</v>
      </c>
      <c r="K36" s="332">
        <v>0.26840000000000003</v>
      </c>
      <c r="L36" s="32">
        <v>3.0300000000000001E-2</v>
      </c>
      <c r="M36" s="442">
        <v>7.0999999999999998E-19</v>
      </c>
      <c r="N36" s="32">
        <v>0.23769999999999999</v>
      </c>
      <c r="O36" s="32">
        <v>3.1899999999999998E-2</v>
      </c>
      <c r="P36" s="442">
        <v>8.6999999999999995E-14</v>
      </c>
      <c r="Q36" s="201" t="s">
        <v>8</v>
      </c>
    </row>
    <row r="37" spans="1:17">
      <c r="A37" s="74" t="s">
        <v>44</v>
      </c>
      <c r="B37" s="26">
        <v>0</v>
      </c>
      <c r="C37" s="26" t="s">
        <v>19</v>
      </c>
      <c r="D37" s="70" t="s">
        <v>7</v>
      </c>
      <c r="E37" s="72">
        <v>0.33910000000000001</v>
      </c>
      <c r="F37" s="31">
        <v>2.0500000000000001E-2</v>
      </c>
      <c r="G37" s="17">
        <v>2.5499999999999998E-61</v>
      </c>
      <c r="H37" s="31">
        <v>0.33</v>
      </c>
      <c r="I37" s="31">
        <v>2.18E-2</v>
      </c>
      <c r="J37" s="16">
        <v>1.37E-51</v>
      </c>
      <c r="K37" s="332">
        <v>0.26700000000000002</v>
      </c>
      <c r="L37" s="32">
        <v>3.0200000000000001E-2</v>
      </c>
      <c r="M37" s="442">
        <v>1.0000000000000001E-18</v>
      </c>
      <c r="N37" s="32">
        <v>0.2445</v>
      </c>
      <c r="O37" s="32">
        <v>3.1800000000000002E-2</v>
      </c>
      <c r="P37" s="442">
        <v>1.5200000000000001E-14</v>
      </c>
      <c r="Q37" s="201" t="s">
        <v>8</v>
      </c>
    </row>
    <row r="38" spans="1:17">
      <c r="A38" s="74" t="s">
        <v>49</v>
      </c>
      <c r="B38" s="26">
        <v>0</v>
      </c>
      <c r="C38" s="26" t="s">
        <v>19</v>
      </c>
      <c r="D38" s="70" t="s">
        <v>7</v>
      </c>
      <c r="E38" s="72">
        <v>0.3362</v>
      </c>
      <c r="F38" s="31">
        <v>2.01E-2</v>
      </c>
      <c r="G38" s="17">
        <v>6.4100000000000005E-63</v>
      </c>
      <c r="H38" s="31">
        <v>0.32290000000000002</v>
      </c>
      <c r="I38" s="31">
        <v>2.1700000000000001E-2</v>
      </c>
      <c r="J38" s="16">
        <v>4.7700000000000002E-50</v>
      </c>
      <c r="K38" s="332">
        <v>0.26840000000000003</v>
      </c>
      <c r="L38" s="32">
        <v>0.03</v>
      </c>
      <c r="M38" s="442">
        <v>3.9099999999999998E-19</v>
      </c>
      <c r="N38" s="32">
        <v>0.2361</v>
      </c>
      <c r="O38" s="32">
        <v>3.1800000000000002E-2</v>
      </c>
      <c r="P38" s="442">
        <v>1.2300000000000001E-13</v>
      </c>
      <c r="Q38" s="201" t="s">
        <v>8</v>
      </c>
    </row>
    <row r="39" spans="1:17">
      <c r="A39" s="74" t="s">
        <v>50</v>
      </c>
      <c r="B39" s="26">
        <v>0</v>
      </c>
      <c r="C39" s="26" t="s">
        <v>19</v>
      </c>
      <c r="D39" s="70" t="s">
        <v>7</v>
      </c>
      <c r="E39" s="72">
        <v>0.3377</v>
      </c>
      <c r="F39" s="31">
        <v>2.0500000000000001E-2</v>
      </c>
      <c r="G39" s="17">
        <v>8.9399999999999994E-61</v>
      </c>
      <c r="H39" s="31">
        <v>0.32819999999999999</v>
      </c>
      <c r="I39" s="31">
        <v>2.2100000000000002E-2</v>
      </c>
      <c r="J39" s="16">
        <v>9.6900000000000006E-50</v>
      </c>
      <c r="K39" s="332">
        <v>0.26450000000000001</v>
      </c>
      <c r="L39" s="32">
        <v>3.0300000000000001E-2</v>
      </c>
      <c r="M39" s="442">
        <v>2.3700000000000001E-18</v>
      </c>
      <c r="N39" s="32">
        <v>0.2447</v>
      </c>
      <c r="O39" s="32">
        <v>3.2199999999999999E-2</v>
      </c>
      <c r="P39" s="442">
        <v>2.9700000000000002E-14</v>
      </c>
      <c r="Q39" s="201" t="s">
        <v>8</v>
      </c>
    </row>
    <row r="40" spans="1:17">
      <c r="A40" s="172" t="s">
        <v>51</v>
      </c>
      <c r="B40" s="38">
        <v>17611496</v>
      </c>
      <c r="C40" s="38" t="s">
        <v>52</v>
      </c>
      <c r="D40" s="53" t="s">
        <v>7</v>
      </c>
      <c r="E40" s="138">
        <v>-7.8100000000000003E-2</v>
      </c>
      <c r="F40" s="39">
        <v>5.7799999999999997E-2</v>
      </c>
      <c r="G40" s="149">
        <v>0.17699999999999999</v>
      </c>
      <c r="H40" s="39">
        <v>-7.9100000000000004E-2</v>
      </c>
      <c r="I40" s="39">
        <v>6.7299999999999999E-2</v>
      </c>
      <c r="J40" s="39">
        <v>0.2399</v>
      </c>
      <c r="K40" s="138">
        <v>-4.4999999999999998E-2</v>
      </c>
      <c r="L40" s="39">
        <v>9.2299999999999993E-2</v>
      </c>
      <c r="M40" s="149">
        <v>0.626</v>
      </c>
      <c r="N40" s="39">
        <v>-9.4700000000000006E-2</v>
      </c>
      <c r="O40" s="39">
        <v>9.8100000000000007E-2</v>
      </c>
      <c r="P40" s="149">
        <v>0.33400000000000002</v>
      </c>
      <c r="Q40" s="173" t="s">
        <v>8</v>
      </c>
    </row>
    <row r="41" spans="1:17">
      <c r="A41" s="74" t="s">
        <v>55</v>
      </c>
      <c r="B41" s="26">
        <v>20732625</v>
      </c>
      <c r="C41" s="26" t="s">
        <v>40</v>
      </c>
      <c r="D41" s="70" t="s">
        <v>7</v>
      </c>
      <c r="E41" s="72">
        <v>-4.02E-2</v>
      </c>
      <c r="F41" s="31">
        <v>7.6200000000000004E-2</v>
      </c>
      <c r="G41" s="113">
        <v>0.5978</v>
      </c>
      <c r="H41" s="31">
        <v>-4.8999999999999998E-3</v>
      </c>
      <c r="I41" s="31">
        <v>8.0799999999999997E-2</v>
      </c>
      <c r="J41" s="31">
        <v>0.95120000000000005</v>
      </c>
      <c r="K41" s="332">
        <v>-5.11E-2</v>
      </c>
      <c r="L41" s="32">
        <v>0.1028</v>
      </c>
      <c r="M41" s="334">
        <v>0.61870000000000003</v>
      </c>
      <c r="N41" s="32">
        <v>2.9999999999999997E-4</v>
      </c>
      <c r="O41" s="32">
        <v>0.10440000000000001</v>
      </c>
      <c r="P41" s="334">
        <v>0.99760000000000004</v>
      </c>
      <c r="Q41" s="201" t="s">
        <v>12</v>
      </c>
    </row>
    <row r="42" spans="1:17">
      <c r="A42" s="74" t="s">
        <v>53</v>
      </c>
      <c r="B42" s="26">
        <v>27663945</v>
      </c>
      <c r="C42" s="26" t="s">
        <v>40</v>
      </c>
      <c r="D42" s="70" t="s">
        <v>7</v>
      </c>
      <c r="E42" s="72">
        <v>-0.1152</v>
      </c>
      <c r="F42" s="31">
        <v>8.2000000000000003E-2</v>
      </c>
      <c r="G42" s="113">
        <v>0.16009999999999999</v>
      </c>
      <c r="H42" s="31">
        <v>-0.13950000000000001</v>
      </c>
      <c r="I42" s="31">
        <v>9.8400000000000001E-2</v>
      </c>
      <c r="J42" s="31">
        <v>0.15629999999999999</v>
      </c>
      <c r="K42" s="332">
        <v>-6.3700000000000007E-2</v>
      </c>
      <c r="L42" s="32">
        <v>0.1103</v>
      </c>
      <c r="M42" s="334">
        <v>0.56359999999999999</v>
      </c>
      <c r="N42" s="32">
        <v>-0.12759999999999999</v>
      </c>
      <c r="O42" s="32">
        <v>0.1265</v>
      </c>
      <c r="P42" s="334">
        <v>0.31340000000000001</v>
      </c>
      <c r="Q42" s="201" t="s">
        <v>12</v>
      </c>
    </row>
    <row r="43" spans="1:17">
      <c r="A43" s="172" t="s">
        <v>54</v>
      </c>
      <c r="B43" s="38">
        <v>27663945</v>
      </c>
      <c r="C43" s="38" t="s">
        <v>40</v>
      </c>
      <c r="D43" s="53" t="s">
        <v>7</v>
      </c>
      <c r="E43" s="138">
        <v>-0.11559999999999999</v>
      </c>
      <c r="F43" s="39">
        <v>8.2199999999999995E-2</v>
      </c>
      <c r="G43" s="149">
        <v>0.1595</v>
      </c>
      <c r="H43" s="39">
        <v>-0.1396</v>
      </c>
      <c r="I43" s="39">
        <v>9.8299999999999998E-2</v>
      </c>
      <c r="J43" s="39">
        <v>0.15559999999999999</v>
      </c>
      <c r="K43" s="138">
        <v>-6.4199999999999993E-2</v>
      </c>
      <c r="L43" s="39">
        <v>0.1105</v>
      </c>
      <c r="M43" s="149">
        <v>0.56110000000000004</v>
      </c>
      <c r="N43" s="39">
        <v>-0.1275</v>
      </c>
      <c r="O43" s="39">
        <v>0.12640000000000001</v>
      </c>
      <c r="P43" s="149">
        <v>0.31319999999999998</v>
      </c>
      <c r="Q43" s="173" t="s">
        <v>12</v>
      </c>
    </row>
    <row r="44" spans="1:17">
      <c r="A44" s="172" t="s">
        <v>56</v>
      </c>
      <c r="B44" s="38">
        <v>0</v>
      </c>
      <c r="C44" s="38" t="s">
        <v>40</v>
      </c>
      <c r="D44" s="53" t="s">
        <v>7</v>
      </c>
      <c r="E44" s="138">
        <v>1.7500000000000002E-2</v>
      </c>
      <c r="F44" s="39">
        <v>4.4299999999999999E-2</v>
      </c>
      <c r="G44" s="149">
        <v>0.69340000000000002</v>
      </c>
      <c r="H44" s="39">
        <v>4.8300000000000003E-2</v>
      </c>
      <c r="I44" s="39">
        <v>4.4600000000000001E-2</v>
      </c>
      <c r="J44" s="39">
        <v>0.2792</v>
      </c>
      <c r="K44" s="138">
        <v>-3.0099999999999998E-2</v>
      </c>
      <c r="L44" s="39">
        <v>6.9599999999999995E-2</v>
      </c>
      <c r="M44" s="149">
        <v>0.66559999999999997</v>
      </c>
      <c r="N44" s="39">
        <v>8.9099999999999999E-2</v>
      </c>
      <c r="O44" s="39">
        <v>6.6699999999999995E-2</v>
      </c>
      <c r="P44" s="149">
        <v>0.18140000000000001</v>
      </c>
      <c r="Q44" s="173" t="s">
        <v>8</v>
      </c>
    </row>
    <row r="45" spans="1:17">
      <c r="A45" s="74" t="s">
        <v>57</v>
      </c>
      <c r="B45" s="26">
        <v>27005778</v>
      </c>
      <c r="C45" s="26" t="s">
        <v>6</v>
      </c>
      <c r="D45" s="70" t="s">
        <v>7</v>
      </c>
      <c r="E45" s="72">
        <v>0.125</v>
      </c>
      <c r="F45" s="31">
        <v>6.1499999999999999E-2</v>
      </c>
      <c r="G45" s="113">
        <v>4.2200000000000001E-2</v>
      </c>
      <c r="H45" s="31">
        <v>8.0100000000000005E-2</v>
      </c>
      <c r="I45" s="31">
        <v>5.57E-2</v>
      </c>
      <c r="J45" s="31">
        <v>0.15029999999999999</v>
      </c>
      <c r="K45" s="332">
        <v>0.1318</v>
      </c>
      <c r="L45" s="32">
        <v>9.0200000000000002E-2</v>
      </c>
      <c r="M45" s="334">
        <v>0.14410000000000001</v>
      </c>
      <c r="N45" s="32">
        <v>6.13E-2</v>
      </c>
      <c r="O45" s="32">
        <v>7.6700000000000004E-2</v>
      </c>
      <c r="P45" s="334">
        <v>0.4244</v>
      </c>
      <c r="Q45" s="201" t="s">
        <v>8</v>
      </c>
    </row>
    <row r="46" spans="1:17">
      <c r="A46" s="74" t="s">
        <v>58</v>
      </c>
      <c r="B46" s="26">
        <v>27005778</v>
      </c>
      <c r="C46" s="26" t="s">
        <v>6</v>
      </c>
      <c r="D46" s="70" t="s">
        <v>7</v>
      </c>
      <c r="E46" s="72">
        <v>-0.13730000000000001</v>
      </c>
      <c r="F46" s="31">
        <v>7.7299999999999994E-2</v>
      </c>
      <c r="G46" s="113">
        <v>7.5600000000000001E-2</v>
      </c>
      <c r="H46" s="31">
        <v>-8.9700000000000002E-2</v>
      </c>
      <c r="I46" s="31">
        <v>5.9799999999999999E-2</v>
      </c>
      <c r="J46" s="31">
        <v>0.13389999999999999</v>
      </c>
      <c r="K46" s="332">
        <v>-0.1419</v>
      </c>
      <c r="L46" s="32">
        <v>0.1072</v>
      </c>
      <c r="M46" s="334">
        <v>0.18579999999999999</v>
      </c>
      <c r="N46" s="32">
        <v>-6.13E-2</v>
      </c>
      <c r="O46" s="32">
        <v>7.7499999999999999E-2</v>
      </c>
      <c r="P46" s="334">
        <v>0.4289</v>
      </c>
      <c r="Q46" s="201" t="s">
        <v>12</v>
      </c>
    </row>
    <row r="47" spans="1:17">
      <c r="A47" s="74" t="s">
        <v>59</v>
      </c>
      <c r="B47" s="26">
        <v>0</v>
      </c>
      <c r="C47" s="26" t="s">
        <v>19</v>
      </c>
      <c r="D47" s="70" t="s">
        <v>7</v>
      </c>
      <c r="E47" s="72">
        <v>-6.5799999999999997E-2</v>
      </c>
      <c r="F47" s="31">
        <v>2.9000000000000001E-2</v>
      </c>
      <c r="G47" s="113">
        <v>2.3E-2</v>
      </c>
      <c r="H47" s="31">
        <v>-1.8700000000000001E-2</v>
      </c>
      <c r="I47" s="31">
        <v>3.5200000000000002E-2</v>
      </c>
      <c r="J47" s="31">
        <v>0.59499999999999997</v>
      </c>
      <c r="K47" s="332">
        <v>-7.7600000000000002E-2</v>
      </c>
      <c r="L47" s="32">
        <v>4.4699999999999997E-2</v>
      </c>
      <c r="M47" s="334">
        <v>8.2699999999999996E-2</v>
      </c>
      <c r="N47" s="32">
        <v>6.4999999999999997E-3</v>
      </c>
      <c r="O47" s="32">
        <v>5.0700000000000002E-2</v>
      </c>
      <c r="P47" s="334">
        <v>0.89739999999999998</v>
      </c>
      <c r="Q47" s="201" t="s">
        <v>8</v>
      </c>
    </row>
    <row r="48" spans="1:17">
      <c r="A48" s="74" t="s">
        <v>60</v>
      </c>
      <c r="B48" s="26">
        <v>0</v>
      </c>
      <c r="C48" s="26" t="s">
        <v>19</v>
      </c>
      <c r="D48" s="70" t="s">
        <v>7</v>
      </c>
      <c r="E48" s="72">
        <v>0.1298</v>
      </c>
      <c r="F48" s="31">
        <v>3.9399999999999998E-2</v>
      </c>
      <c r="G48" s="17">
        <v>1E-3</v>
      </c>
      <c r="H48" s="31">
        <v>7.4999999999999997E-2</v>
      </c>
      <c r="I48" s="31">
        <v>4.0599999999999997E-2</v>
      </c>
      <c r="J48" s="31">
        <v>6.5199999999999994E-2</v>
      </c>
      <c r="K48" s="332">
        <v>0.1085</v>
      </c>
      <c r="L48" s="32">
        <v>5.8200000000000002E-2</v>
      </c>
      <c r="M48" s="334">
        <v>6.2100000000000002E-2</v>
      </c>
      <c r="N48" s="32">
        <v>5.5199999999999999E-2</v>
      </c>
      <c r="O48" s="32">
        <v>5.4699999999999999E-2</v>
      </c>
      <c r="P48" s="334">
        <v>0.31280000000000002</v>
      </c>
      <c r="Q48" s="201" t="s">
        <v>8</v>
      </c>
    </row>
    <row r="49" spans="1:17">
      <c r="A49" s="74" t="s">
        <v>61</v>
      </c>
      <c r="B49" s="26">
        <v>0</v>
      </c>
      <c r="C49" s="26" t="s">
        <v>19</v>
      </c>
      <c r="D49" s="70" t="s">
        <v>7</v>
      </c>
      <c r="E49" s="72">
        <v>8.2699999999999996E-2</v>
      </c>
      <c r="F49" s="31">
        <v>4.9200000000000001E-2</v>
      </c>
      <c r="G49" s="113">
        <v>9.2899999999999996E-2</v>
      </c>
      <c r="H49" s="31">
        <v>4.7199999999999999E-2</v>
      </c>
      <c r="I49" s="31">
        <v>5.6399999999999999E-2</v>
      </c>
      <c r="J49" s="31">
        <v>0.4027</v>
      </c>
      <c r="K49" s="332">
        <v>3.4500000000000003E-2</v>
      </c>
      <c r="L49" s="32">
        <v>8.0500000000000002E-2</v>
      </c>
      <c r="M49" s="334">
        <v>0.66810000000000003</v>
      </c>
      <c r="N49" s="32">
        <v>6.4799999999999996E-2</v>
      </c>
      <c r="O49" s="32">
        <v>8.3900000000000002E-2</v>
      </c>
      <c r="P49" s="334">
        <v>0.43990000000000001</v>
      </c>
      <c r="Q49" s="201" t="s">
        <v>8</v>
      </c>
    </row>
    <row r="50" spans="1:17">
      <c r="A50" s="74" t="s">
        <v>62</v>
      </c>
      <c r="B50" s="26">
        <v>0</v>
      </c>
      <c r="C50" s="26" t="s">
        <v>19</v>
      </c>
      <c r="D50" s="70" t="s">
        <v>7</v>
      </c>
      <c r="E50" s="72">
        <v>-0.15920000000000001</v>
      </c>
      <c r="F50" s="31">
        <v>0.1164</v>
      </c>
      <c r="G50" s="113">
        <v>0.17169999999999999</v>
      </c>
      <c r="H50" s="31">
        <v>-0.1472</v>
      </c>
      <c r="I50" s="31">
        <v>0.1331</v>
      </c>
      <c r="J50" s="31">
        <v>0.26889999999999997</v>
      </c>
      <c r="K50" s="332">
        <v>-0.14810000000000001</v>
      </c>
      <c r="L50" s="32">
        <v>0.16009999999999999</v>
      </c>
      <c r="M50" s="334">
        <v>0.35470000000000002</v>
      </c>
      <c r="N50" s="32">
        <v>-0.1206</v>
      </c>
      <c r="O50" s="32">
        <v>0.1699</v>
      </c>
      <c r="P50" s="334">
        <v>0.47789999999999999</v>
      </c>
      <c r="Q50" s="201" t="s">
        <v>8</v>
      </c>
    </row>
    <row r="51" spans="1:17">
      <c r="A51" s="74" t="s">
        <v>63</v>
      </c>
      <c r="B51" s="26">
        <v>0</v>
      </c>
      <c r="C51" s="26" t="s">
        <v>19</v>
      </c>
      <c r="D51" s="70" t="s">
        <v>7</v>
      </c>
      <c r="E51" s="72">
        <v>0.1168</v>
      </c>
      <c r="F51" s="31">
        <v>2.87E-2</v>
      </c>
      <c r="G51" s="17">
        <v>4.7299999999999998E-5</v>
      </c>
      <c r="H51" s="31">
        <v>8.14E-2</v>
      </c>
      <c r="I51" s="31">
        <v>3.2199999999999999E-2</v>
      </c>
      <c r="J51" s="31">
        <v>1.14E-2</v>
      </c>
      <c r="K51" s="332">
        <v>8.1199999999999994E-2</v>
      </c>
      <c r="L51" s="32">
        <v>4.4699999999999997E-2</v>
      </c>
      <c r="M51" s="334">
        <v>6.93E-2</v>
      </c>
      <c r="N51" s="32">
        <v>9.1200000000000003E-2</v>
      </c>
      <c r="O51" s="32">
        <v>4.5400000000000003E-2</v>
      </c>
      <c r="P51" s="334">
        <v>4.4600000000000001E-2</v>
      </c>
      <c r="Q51" s="201" t="s">
        <v>8</v>
      </c>
    </row>
    <row r="52" spans="1:17">
      <c r="A52" s="74" t="s">
        <v>64</v>
      </c>
      <c r="B52" s="26">
        <v>0</v>
      </c>
      <c r="C52" s="26" t="s">
        <v>19</v>
      </c>
      <c r="D52" s="70" t="s">
        <v>7</v>
      </c>
      <c r="E52" s="72">
        <v>-3.1199999999999999E-2</v>
      </c>
      <c r="F52" s="31">
        <v>3.7499999999999999E-2</v>
      </c>
      <c r="G52" s="113">
        <v>0.4052</v>
      </c>
      <c r="H52" s="31">
        <v>-3.6700000000000003E-2</v>
      </c>
      <c r="I52" s="31">
        <v>4.2099999999999999E-2</v>
      </c>
      <c r="J52" s="31">
        <v>0.38329999999999997</v>
      </c>
      <c r="K52" s="332">
        <v>-3.2300000000000002E-2</v>
      </c>
      <c r="L52" s="32">
        <v>4.9299999999999997E-2</v>
      </c>
      <c r="M52" s="334">
        <v>0.51190000000000002</v>
      </c>
      <c r="N52" s="32">
        <v>-3.27E-2</v>
      </c>
      <c r="O52" s="32">
        <v>5.3600000000000002E-2</v>
      </c>
      <c r="P52" s="334">
        <v>0.54159999999999997</v>
      </c>
      <c r="Q52" s="201" t="s">
        <v>8</v>
      </c>
    </row>
    <row r="53" spans="1:17">
      <c r="A53" s="74" t="s">
        <v>65</v>
      </c>
      <c r="B53" s="26">
        <v>0</v>
      </c>
      <c r="C53" s="26" t="s">
        <v>19</v>
      </c>
      <c r="D53" s="70" t="s">
        <v>7</v>
      </c>
      <c r="E53" s="72">
        <v>-2.93E-2</v>
      </c>
      <c r="F53" s="31">
        <v>5.16E-2</v>
      </c>
      <c r="G53" s="113">
        <v>0.56999999999999995</v>
      </c>
      <c r="H53" s="31">
        <v>-1.9400000000000001E-2</v>
      </c>
      <c r="I53" s="31">
        <v>5.28E-2</v>
      </c>
      <c r="J53" s="31">
        <v>0.71409999999999996</v>
      </c>
      <c r="K53" s="332">
        <v>-3.9E-2</v>
      </c>
      <c r="L53" s="32">
        <v>6.9099999999999995E-2</v>
      </c>
      <c r="M53" s="334">
        <v>0.57299999999999995</v>
      </c>
      <c r="N53" s="32">
        <v>-1.5800000000000002E-2</v>
      </c>
      <c r="O53" s="32">
        <v>6.9500000000000006E-2</v>
      </c>
      <c r="P53" s="334">
        <v>0.8196</v>
      </c>
      <c r="Q53" s="201" t="s">
        <v>8</v>
      </c>
    </row>
    <row r="54" spans="1:17">
      <c r="A54" s="74" t="s">
        <v>66</v>
      </c>
      <c r="B54" s="26">
        <v>0</v>
      </c>
      <c r="C54" s="26" t="s">
        <v>19</v>
      </c>
      <c r="D54" s="70" t="s">
        <v>7</v>
      </c>
      <c r="E54" s="72">
        <v>0.3503</v>
      </c>
      <c r="F54" s="31">
        <v>1.9599999999999999E-2</v>
      </c>
      <c r="G54" s="17">
        <v>4.2600000000000002E-71</v>
      </c>
      <c r="H54" s="31">
        <v>0.33960000000000001</v>
      </c>
      <c r="I54" s="31">
        <v>2.1399999999999999E-2</v>
      </c>
      <c r="J54" s="16">
        <v>8.5600000000000001E-57</v>
      </c>
      <c r="K54" s="332">
        <v>0.27610000000000001</v>
      </c>
      <c r="L54" s="32">
        <v>2.9600000000000001E-2</v>
      </c>
      <c r="M54" s="442">
        <v>1.0400000000000001E-20</v>
      </c>
      <c r="N54" s="32">
        <v>0.25240000000000001</v>
      </c>
      <c r="O54" s="32">
        <v>3.1399999999999997E-2</v>
      </c>
      <c r="P54" s="442">
        <v>8.4299999999999999E-16</v>
      </c>
      <c r="Q54" s="201" t="s">
        <v>8</v>
      </c>
    </row>
    <row r="55" spans="1:17">
      <c r="A55" s="74" t="s">
        <v>764</v>
      </c>
      <c r="B55" s="26">
        <v>27863252</v>
      </c>
      <c r="C55" s="26" t="s">
        <v>765</v>
      </c>
      <c r="D55" s="70" t="s">
        <v>7</v>
      </c>
      <c r="E55" s="72">
        <v>-0.111</v>
      </c>
      <c r="F55" s="31">
        <v>3.0499999999999999E-2</v>
      </c>
      <c r="G55" s="17">
        <v>2.9999999999999997E-4</v>
      </c>
      <c r="H55" s="31">
        <v>-7.9500000000000001E-2</v>
      </c>
      <c r="I55" s="31">
        <v>3.8199999999999998E-2</v>
      </c>
      <c r="J55" s="31">
        <v>3.7499999999999999E-2</v>
      </c>
      <c r="K55" s="332">
        <v>-0.1087</v>
      </c>
      <c r="L55" s="32">
        <v>4.6399999999999997E-2</v>
      </c>
      <c r="M55" s="334">
        <v>1.9099999999999999E-2</v>
      </c>
      <c r="N55" s="32">
        <v>-3.5099999999999999E-2</v>
      </c>
      <c r="O55" s="32">
        <v>5.57E-2</v>
      </c>
      <c r="P55" s="334">
        <v>0.52839999999999998</v>
      </c>
      <c r="Q55" s="201" t="s">
        <v>766</v>
      </c>
    </row>
    <row r="56" spans="1:17">
      <c r="A56" s="74" t="s">
        <v>768</v>
      </c>
      <c r="B56" s="26">
        <v>27863252</v>
      </c>
      <c r="C56" s="26" t="s">
        <v>765</v>
      </c>
      <c r="D56" s="70" t="s">
        <v>7</v>
      </c>
      <c r="E56" s="72">
        <v>-1.35E-2</v>
      </c>
      <c r="F56" s="31">
        <v>3.39E-2</v>
      </c>
      <c r="G56" s="113">
        <v>0.69130000000000003</v>
      </c>
      <c r="H56" s="31">
        <v>-2.5999999999999999E-2</v>
      </c>
      <c r="I56" s="31">
        <v>3.73E-2</v>
      </c>
      <c r="J56" s="31">
        <v>0.4859</v>
      </c>
      <c r="K56" s="332">
        <v>-1.4E-3</v>
      </c>
      <c r="L56" s="32">
        <v>4.6100000000000002E-2</v>
      </c>
      <c r="M56" s="334">
        <v>0.97499999999999998</v>
      </c>
      <c r="N56" s="32">
        <v>-1.7399999999999999E-2</v>
      </c>
      <c r="O56" s="32">
        <v>4.8500000000000001E-2</v>
      </c>
      <c r="P56" s="334">
        <v>0.71940000000000004</v>
      </c>
      <c r="Q56" s="201" t="s">
        <v>766</v>
      </c>
    </row>
    <row r="57" spans="1:17">
      <c r="A57" s="74" t="s">
        <v>769</v>
      </c>
      <c r="B57" s="26">
        <v>27863252</v>
      </c>
      <c r="C57" s="26" t="s">
        <v>765</v>
      </c>
      <c r="D57" s="70" t="s">
        <v>7</v>
      </c>
      <c r="E57" s="72">
        <v>-3.4200000000000001E-2</v>
      </c>
      <c r="F57" s="31">
        <v>3.39E-2</v>
      </c>
      <c r="G57" s="113">
        <v>0.31280000000000002</v>
      </c>
      <c r="H57" s="31">
        <v>-4.1000000000000002E-2</v>
      </c>
      <c r="I57" s="31">
        <v>3.85E-2</v>
      </c>
      <c r="J57" s="31">
        <v>0.28660000000000002</v>
      </c>
      <c r="K57" s="332">
        <v>-2.3900000000000001E-2</v>
      </c>
      <c r="L57" s="32">
        <v>4.6699999999999998E-2</v>
      </c>
      <c r="M57" s="334">
        <v>0.60950000000000004</v>
      </c>
      <c r="N57" s="32">
        <v>-2.1700000000000001E-2</v>
      </c>
      <c r="O57" s="32">
        <v>5.0999999999999997E-2</v>
      </c>
      <c r="P57" s="334">
        <v>0.67049999999999998</v>
      </c>
      <c r="Q57" s="201" t="s">
        <v>766</v>
      </c>
    </row>
    <row r="58" spans="1:17">
      <c r="A58" s="74" t="s">
        <v>67</v>
      </c>
      <c r="B58" s="26">
        <v>0</v>
      </c>
      <c r="C58" s="26" t="s">
        <v>19</v>
      </c>
      <c r="D58" s="70" t="s">
        <v>7</v>
      </c>
      <c r="E58" s="72">
        <v>-3.56E-2</v>
      </c>
      <c r="F58" s="31">
        <v>4.9000000000000002E-2</v>
      </c>
      <c r="G58" s="113">
        <v>0.4677</v>
      </c>
      <c r="H58" s="31">
        <v>2.93E-2</v>
      </c>
      <c r="I58" s="31">
        <v>5.3499999999999999E-2</v>
      </c>
      <c r="J58" s="31">
        <v>0.58430000000000004</v>
      </c>
      <c r="K58" s="332">
        <v>-5.2299999999999999E-2</v>
      </c>
      <c r="L58" s="32">
        <v>6.6799999999999998E-2</v>
      </c>
      <c r="M58" s="334">
        <v>0.4335</v>
      </c>
      <c r="N58" s="32">
        <v>6.3E-3</v>
      </c>
      <c r="O58" s="32">
        <v>7.0199999999999999E-2</v>
      </c>
      <c r="P58" s="334">
        <v>0.92900000000000005</v>
      </c>
      <c r="Q58" s="201" t="s">
        <v>8</v>
      </c>
    </row>
    <row r="59" spans="1:17">
      <c r="A59" s="172" t="s">
        <v>68</v>
      </c>
      <c r="B59" s="38">
        <v>21926972</v>
      </c>
      <c r="C59" s="38" t="s">
        <v>40</v>
      </c>
      <c r="D59" s="53" t="s">
        <v>7</v>
      </c>
      <c r="E59" s="138">
        <v>4.3999999999999997E-2</v>
      </c>
      <c r="F59" s="39">
        <v>3.5099999999999999E-2</v>
      </c>
      <c r="G59" s="149">
        <v>0.21079999999999999</v>
      </c>
      <c r="H59" s="39">
        <v>5.4199999999999998E-2</v>
      </c>
      <c r="I59" s="39">
        <v>3.8800000000000001E-2</v>
      </c>
      <c r="J59" s="39">
        <v>0.1618</v>
      </c>
      <c r="K59" s="138">
        <v>2.93E-2</v>
      </c>
      <c r="L59" s="39">
        <v>5.1200000000000002E-2</v>
      </c>
      <c r="M59" s="149">
        <v>0.56720000000000004</v>
      </c>
      <c r="N59" s="39">
        <v>5.0700000000000002E-2</v>
      </c>
      <c r="O59" s="39">
        <v>5.28E-2</v>
      </c>
      <c r="P59" s="149">
        <v>0.33629999999999999</v>
      </c>
      <c r="Q59" s="173" t="s">
        <v>8</v>
      </c>
    </row>
    <row r="60" spans="1:17">
      <c r="A60" s="74" t="s">
        <v>70</v>
      </c>
      <c r="B60" s="26">
        <v>0</v>
      </c>
      <c r="C60" s="26" t="s">
        <v>19</v>
      </c>
      <c r="D60" s="70" t="s">
        <v>7</v>
      </c>
      <c r="E60" s="72">
        <v>0.95589999999999997</v>
      </c>
      <c r="F60" s="31">
        <v>1.14E-2</v>
      </c>
      <c r="G60" s="17">
        <v>0</v>
      </c>
      <c r="H60" s="31">
        <v>0.82650000000000001</v>
      </c>
      <c r="I60" s="31">
        <v>2.1399999999999999E-2</v>
      </c>
      <c r="J60" s="16">
        <v>0</v>
      </c>
      <c r="K60" s="332">
        <v>0.8508</v>
      </c>
      <c r="L60" s="32">
        <v>2.2700000000000001E-2</v>
      </c>
      <c r="M60" s="442">
        <v>5.2399999999999998E-308</v>
      </c>
      <c r="N60" s="32">
        <v>0.53939999999999999</v>
      </c>
      <c r="O60" s="32">
        <v>4.2900000000000001E-2</v>
      </c>
      <c r="P60" s="442">
        <v>3.0799999999999998E-36</v>
      </c>
      <c r="Q60" s="201" t="s">
        <v>8</v>
      </c>
    </row>
    <row r="61" spans="1:17">
      <c r="A61" s="74" t="s">
        <v>70</v>
      </c>
      <c r="B61" s="26">
        <v>27680694</v>
      </c>
      <c r="C61" s="26" t="s">
        <v>71</v>
      </c>
      <c r="D61" s="70" t="s">
        <v>7</v>
      </c>
      <c r="E61" s="72">
        <v>1.0548999999999999</v>
      </c>
      <c r="F61" s="31">
        <v>9.7000000000000003E-3</v>
      </c>
      <c r="G61" s="17">
        <v>0</v>
      </c>
      <c r="H61" s="31">
        <v>0.81659999999999999</v>
      </c>
      <c r="I61" s="31">
        <v>2.86E-2</v>
      </c>
      <c r="J61" s="16">
        <v>8.9300000000000006E-179</v>
      </c>
      <c r="K61" s="332">
        <v>0.96870000000000001</v>
      </c>
      <c r="L61" s="32">
        <v>2.3400000000000001E-2</v>
      </c>
      <c r="M61" s="442">
        <v>0</v>
      </c>
      <c r="N61" s="32">
        <v>0.49519999999999997</v>
      </c>
      <c r="O61" s="32">
        <v>5.0999999999999997E-2</v>
      </c>
      <c r="P61" s="442">
        <v>2.8700000000000001E-22</v>
      </c>
      <c r="Q61" s="201" t="s">
        <v>8</v>
      </c>
    </row>
    <row r="62" spans="1:17">
      <c r="A62" s="74" t="s">
        <v>69</v>
      </c>
      <c r="B62" s="26">
        <v>0</v>
      </c>
      <c r="C62" s="26" t="s">
        <v>19</v>
      </c>
      <c r="D62" s="70" t="s">
        <v>7</v>
      </c>
      <c r="E62" s="72">
        <v>0.78239999999999998</v>
      </c>
      <c r="F62" s="31">
        <v>2.52E-2</v>
      </c>
      <c r="G62" s="17">
        <v>1.48E-211</v>
      </c>
      <c r="H62" s="31">
        <v>0.98219999999999996</v>
      </c>
      <c r="I62" s="31">
        <v>8.0000000000000002E-3</v>
      </c>
      <c r="J62" s="16">
        <v>0</v>
      </c>
      <c r="K62" s="332">
        <v>0.45679999999999998</v>
      </c>
      <c r="L62" s="32">
        <v>0.05</v>
      </c>
      <c r="M62" s="442">
        <v>6.8300000000000004E-20</v>
      </c>
      <c r="N62" s="32">
        <v>0.91159999999999997</v>
      </c>
      <c r="O62" s="32">
        <v>1.7500000000000002E-2</v>
      </c>
      <c r="P62" s="442">
        <v>0</v>
      </c>
      <c r="Q62" s="201" t="s">
        <v>8</v>
      </c>
    </row>
    <row r="63" spans="1:17" ht="30">
      <c r="A63" s="74" t="s">
        <v>72</v>
      </c>
      <c r="B63" s="26">
        <v>0</v>
      </c>
      <c r="C63" s="26" t="s">
        <v>19</v>
      </c>
      <c r="D63" s="70" t="s">
        <v>7</v>
      </c>
      <c r="E63" s="72">
        <v>-6.4500000000000002E-2</v>
      </c>
      <c r="F63" s="31">
        <v>2.7199999999999998E-2</v>
      </c>
      <c r="G63" s="113">
        <v>1.77E-2</v>
      </c>
      <c r="H63" s="31">
        <v>-4.2500000000000003E-2</v>
      </c>
      <c r="I63" s="31">
        <v>3.3599999999999998E-2</v>
      </c>
      <c r="J63" s="31">
        <v>0.20599999999999999</v>
      </c>
      <c r="K63" s="332">
        <v>-6.9500000000000006E-2</v>
      </c>
      <c r="L63" s="32">
        <v>3.9100000000000003E-2</v>
      </c>
      <c r="M63" s="334">
        <v>7.5600000000000001E-2</v>
      </c>
      <c r="N63" s="32">
        <v>-3.0099999999999998E-2</v>
      </c>
      <c r="O63" s="32">
        <v>4.7699999999999999E-2</v>
      </c>
      <c r="P63" s="334">
        <v>0.52769999999999995</v>
      </c>
      <c r="Q63" s="201" t="s">
        <v>8</v>
      </c>
    </row>
    <row r="64" spans="1:17" ht="30">
      <c r="A64" s="74" t="s">
        <v>73</v>
      </c>
      <c r="B64" s="26">
        <v>0</v>
      </c>
      <c r="C64" s="26" t="s">
        <v>19</v>
      </c>
      <c r="D64" s="70" t="s">
        <v>7</v>
      </c>
      <c r="E64" s="72">
        <v>6.7799999999999999E-2</v>
      </c>
      <c r="F64" s="31">
        <v>4.9200000000000001E-2</v>
      </c>
      <c r="G64" s="113">
        <v>0.1686</v>
      </c>
      <c r="H64" s="31">
        <v>3.78E-2</v>
      </c>
      <c r="I64" s="31">
        <v>5.2999999999999999E-2</v>
      </c>
      <c r="J64" s="31">
        <v>0.47520000000000001</v>
      </c>
      <c r="K64" s="332">
        <v>0.1048</v>
      </c>
      <c r="L64" s="32">
        <v>7.2700000000000001E-2</v>
      </c>
      <c r="M64" s="334">
        <v>0.14960000000000001</v>
      </c>
      <c r="N64" s="32">
        <v>-2.2700000000000001E-2</v>
      </c>
      <c r="O64" s="32">
        <v>7.4800000000000005E-2</v>
      </c>
      <c r="P64" s="334">
        <v>0.76139999999999997</v>
      </c>
      <c r="Q64" s="201" t="s">
        <v>8</v>
      </c>
    </row>
    <row r="65" spans="1:17" ht="30">
      <c r="A65" s="74" t="s">
        <v>74</v>
      </c>
      <c r="B65" s="26">
        <v>0</v>
      </c>
      <c r="C65" s="26" t="s">
        <v>19</v>
      </c>
      <c r="D65" s="70" t="s">
        <v>7</v>
      </c>
      <c r="E65" s="72">
        <v>-9.9000000000000008E-3</v>
      </c>
      <c r="F65" s="31">
        <v>6.0999999999999999E-2</v>
      </c>
      <c r="G65" s="113">
        <v>0.87070000000000003</v>
      </c>
      <c r="H65" s="31">
        <v>-3.0300000000000001E-2</v>
      </c>
      <c r="I65" s="31">
        <v>6.8500000000000005E-2</v>
      </c>
      <c r="J65" s="31">
        <v>0.65800000000000003</v>
      </c>
      <c r="K65" s="332">
        <v>2.3599999999999999E-2</v>
      </c>
      <c r="L65" s="32">
        <v>8.9399999999999993E-2</v>
      </c>
      <c r="M65" s="334">
        <v>0.79190000000000005</v>
      </c>
      <c r="N65" s="32">
        <v>-6.7299999999999999E-2</v>
      </c>
      <c r="O65" s="32">
        <v>9.4E-2</v>
      </c>
      <c r="P65" s="334">
        <v>0.47410000000000002</v>
      </c>
      <c r="Q65" s="201" t="s">
        <v>8</v>
      </c>
    </row>
    <row r="66" spans="1:17" ht="30">
      <c r="A66" s="74" t="s">
        <v>75</v>
      </c>
      <c r="B66" s="26">
        <v>0</v>
      </c>
      <c r="C66" s="26" t="s">
        <v>19</v>
      </c>
      <c r="D66" s="70" t="s">
        <v>7</v>
      </c>
      <c r="E66" s="72">
        <v>-3.9800000000000002E-2</v>
      </c>
      <c r="F66" s="31">
        <v>4.9200000000000001E-2</v>
      </c>
      <c r="G66" s="113">
        <v>0.41830000000000001</v>
      </c>
      <c r="H66" s="31">
        <v>-7.1800000000000003E-2</v>
      </c>
      <c r="I66" s="31">
        <v>4.8500000000000001E-2</v>
      </c>
      <c r="J66" s="31">
        <v>0.13930000000000001</v>
      </c>
      <c r="K66" s="332">
        <v>2.3400000000000001E-2</v>
      </c>
      <c r="L66" s="32">
        <v>7.3800000000000004E-2</v>
      </c>
      <c r="M66" s="334">
        <v>0.75080000000000002</v>
      </c>
      <c r="N66" s="32">
        <v>-0.13830000000000001</v>
      </c>
      <c r="O66" s="32">
        <v>7.0499999999999993E-2</v>
      </c>
      <c r="P66" s="334">
        <v>4.9799999999999997E-2</v>
      </c>
      <c r="Q66" s="201" t="s">
        <v>8</v>
      </c>
    </row>
    <row r="67" spans="1:17" ht="30">
      <c r="A67" s="74" t="s">
        <v>3199</v>
      </c>
      <c r="B67" s="26">
        <v>0</v>
      </c>
      <c r="C67" s="26" t="s">
        <v>19</v>
      </c>
      <c r="D67" s="70" t="s">
        <v>7</v>
      </c>
      <c r="E67" s="72">
        <v>8.5000000000000006E-3</v>
      </c>
      <c r="F67" s="31">
        <v>2.7E-2</v>
      </c>
      <c r="G67" s="113">
        <v>0.75280000000000002</v>
      </c>
      <c r="H67" s="31">
        <v>1.15E-2</v>
      </c>
      <c r="I67" s="31">
        <v>3.0800000000000001E-2</v>
      </c>
      <c r="J67" s="31">
        <v>0.70789999999999997</v>
      </c>
      <c r="K67" s="332">
        <v>2.2000000000000001E-3</v>
      </c>
      <c r="L67" s="32">
        <v>3.49E-2</v>
      </c>
      <c r="M67" s="334">
        <v>0.94879999999999998</v>
      </c>
      <c r="N67" s="32">
        <v>1.6199999999999999E-2</v>
      </c>
      <c r="O67" s="32">
        <v>3.9800000000000002E-2</v>
      </c>
      <c r="P67" s="334">
        <v>0.68389999999999995</v>
      </c>
      <c r="Q67" s="201" t="s">
        <v>8</v>
      </c>
    </row>
    <row r="68" spans="1:17" ht="30">
      <c r="A68" s="74" t="s">
        <v>76</v>
      </c>
      <c r="B68" s="26">
        <v>0</v>
      </c>
      <c r="C68" s="26" t="s">
        <v>19</v>
      </c>
      <c r="D68" s="70" t="s">
        <v>7</v>
      </c>
      <c r="E68" s="72">
        <v>1.55E-2</v>
      </c>
      <c r="F68" s="31">
        <v>2.6200000000000001E-2</v>
      </c>
      <c r="G68" s="113">
        <v>0.55430000000000001</v>
      </c>
      <c r="H68" s="31">
        <v>5.0000000000000001E-4</v>
      </c>
      <c r="I68" s="31">
        <v>3.0099999999999998E-2</v>
      </c>
      <c r="J68" s="31">
        <v>0.9879</v>
      </c>
      <c r="K68" s="332">
        <v>1.9400000000000001E-2</v>
      </c>
      <c r="L68" s="32">
        <v>3.5099999999999999E-2</v>
      </c>
      <c r="M68" s="334">
        <v>0.58050000000000002</v>
      </c>
      <c r="N68" s="32">
        <v>-3.7000000000000002E-3</v>
      </c>
      <c r="O68" s="32">
        <v>3.9899999999999998E-2</v>
      </c>
      <c r="P68" s="334">
        <v>0.92589999999999995</v>
      </c>
      <c r="Q68" s="201" t="s">
        <v>8</v>
      </c>
    </row>
    <row r="69" spans="1:17">
      <c r="A69" s="74" t="s">
        <v>78</v>
      </c>
      <c r="B69" s="26">
        <v>26833246</v>
      </c>
      <c r="C69" s="26" t="s">
        <v>71</v>
      </c>
      <c r="D69" s="70" t="s">
        <v>16</v>
      </c>
      <c r="E69" s="72">
        <v>5.9499999999999997E-2</v>
      </c>
      <c r="F69" s="31">
        <v>3.6600000000000001E-2</v>
      </c>
      <c r="G69" s="113">
        <v>0.10349999999999999</v>
      </c>
      <c r="H69" s="31">
        <v>5.0099999999999999E-2</v>
      </c>
      <c r="I69" s="31">
        <v>3.95E-2</v>
      </c>
      <c r="J69" s="31">
        <v>0.20380000000000001</v>
      </c>
      <c r="K69" s="332">
        <v>4.7500000000000001E-2</v>
      </c>
      <c r="L69" s="32">
        <v>5.3600000000000002E-2</v>
      </c>
      <c r="M69" s="334">
        <v>0.37590000000000001</v>
      </c>
      <c r="N69" s="32">
        <v>8.0999999999999996E-3</v>
      </c>
      <c r="O69" s="32">
        <v>5.7099999999999998E-2</v>
      </c>
      <c r="P69" s="334">
        <v>0.88660000000000005</v>
      </c>
      <c r="Q69" s="201" t="s">
        <v>17</v>
      </c>
    </row>
    <row r="70" spans="1:17">
      <c r="A70" s="74" t="s">
        <v>77</v>
      </c>
      <c r="B70" s="26">
        <v>0</v>
      </c>
      <c r="C70" s="26" t="s">
        <v>19</v>
      </c>
      <c r="D70" s="70" t="s">
        <v>7</v>
      </c>
      <c r="E70" s="72">
        <v>-3.8E-3</v>
      </c>
      <c r="F70" s="31">
        <v>1.95E-2</v>
      </c>
      <c r="G70" s="113">
        <v>0.84740000000000004</v>
      </c>
      <c r="H70" s="31">
        <v>5.0299999999999997E-2</v>
      </c>
      <c r="I70" s="31">
        <v>2.3599999999999999E-2</v>
      </c>
      <c r="J70" s="31">
        <v>3.32E-2</v>
      </c>
      <c r="K70" s="332">
        <v>-3.4200000000000001E-2</v>
      </c>
      <c r="L70" s="32">
        <v>2.87E-2</v>
      </c>
      <c r="M70" s="334">
        <v>0.2341</v>
      </c>
      <c r="N70" s="32">
        <v>4.99E-2</v>
      </c>
      <c r="O70" s="32">
        <v>3.2500000000000001E-2</v>
      </c>
      <c r="P70" s="334">
        <v>0.1242</v>
      </c>
      <c r="Q70" s="201" t="s">
        <v>8</v>
      </c>
    </row>
    <row r="71" spans="1:17">
      <c r="A71" s="172" t="s">
        <v>80</v>
      </c>
      <c r="B71" s="38">
        <v>20935630</v>
      </c>
      <c r="C71" s="38" t="s">
        <v>71</v>
      </c>
      <c r="D71" s="53" t="s">
        <v>7</v>
      </c>
      <c r="E71" s="138">
        <v>0.1371</v>
      </c>
      <c r="F71" s="39">
        <v>2.47E-2</v>
      </c>
      <c r="G71" s="52">
        <v>2.9799999999999999E-8</v>
      </c>
      <c r="H71" s="39">
        <v>0.1232</v>
      </c>
      <c r="I71" s="39">
        <v>2.9899999999999999E-2</v>
      </c>
      <c r="J71" s="365">
        <v>3.7599999999999999E-5</v>
      </c>
      <c r="K71" s="138">
        <v>0.1196</v>
      </c>
      <c r="L71" s="39">
        <v>3.7999999999999999E-2</v>
      </c>
      <c r="M71" s="52">
        <v>1.6000000000000001E-3</v>
      </c>
      <c r="N71" s="39">
        <v>7.0499999999999993E-2</v>
      </c>
      <c r="O71" s="39">
        <v>4.3099999999999999E-2</v>
      </c>
      <c r="P71" s="149">
        <v>0.1017</v>
      </c>
      <c r="Q71" s="173" t="s">
        <v>8</v>
      </c>
    </row>
    <row r="72" spans="1:17">
      <c r="A72" s="74" t="s">
        <v>79</v>
      </c>
      <c r="B72" s="26">
        <v>0</v>
      </c>
      <c r="C72" s="26" t="s">
        <v>19</v>
      </c>
      <c r="D72" s="70" t="s">
        <v>7</v>
      </c>
      <c r="E72" s="72">
        <v>4.8300000000000003E-2</v>
      </c>
      <c r="F72" s="31">
        <v>1.7899999999999999E-2</v>
      </c>
      <c r="G72" s="17">
        <v>6.8999999999999999E-3</v>
      </c>
      <c r="H72" s="31">
        <v>6.4600000000000005E-2</v>
      </c>
      <c r="I72" s="31">
        <v>2.24E-2</v>
      </c>
      <c r="J72" s="16">
        <v>3.8E-3</v>
      </c>
      <c r="K72" s="332">
        <v>3.6400000000000002E-2</v>
      </c>
      <c r="L72" s="32">
        <v>2.7400000000000001E-2</v>
      </c>
      <c r="M72" s="334">
        <v>0.1842</v>
      </c>
      <c r="N72" s="32">
        <v>3.2399999999999998E-2</v>
      </c>
      <c r="O72" s="32">
        <v>3.2099999999999997E-2</v>
      </c>
      <c r="P72" s="334">
        <v>0.31190000000000001</v>
      </c>
      <c r="Q72" s="201" t="s">
        <v>8</v>
      </c>
    </row>
    <row r="73" spans="1:17">
      <c r="A73" s="74" t="s">
        <v>81</v>
      </c>
      <c r="B73" s="26">
        <v>0</v>
      </c>
      <c r="C73" s="26" t="s">
        <v>19</v>
      </c>
      <c r="D73" s="70" t="s">
        <v>7</v>
      </c>
      <c r="E73" s="72">
        <v>0.12239999999999999</v>
      </c>
      <c r="F73" s="31">
        <v>3.7499999999999999E-2</v>
      </c>
      <c r="G73" s="17">
        <v>1.1000000000000001E-3</v>
      </c>
      <c r="H73" s="31">
        <v>8.0100000000000005E-2</v>
      </c>
      <c r="I73" s="31">
        <v>4.19E-2</v>
      </c>
      <c r="J73" s="31">
        <v>5.6000000000000001E-2</v>
      </c>
      <c r="K73" s="332">
        <v>0.1037</v>
      </c>
      <c r="L73" s="32">
        <v>5.4199999999999998E-2</v>
      </c>
      <c r="M73" s="334">
        <v>5.5599999999999997E-2</v>
      </c>
      <c r="N73" s="32">
        <v>6.5299999999999997E-2</v>
      </c>
      <c r="O73" s="32">
        <v>5.6000000000000001E-2</v>
      </c>
      <c r="P73" s="334">
        <v>0.2437</v>
      </c>
      <c r="Q73" s="201" t="s">
        <v>8</v>
      </c>
    </row>
    <row r="74" spans="1:17">
      <c r="A74" s="74" t="s">
        <v>82</v>
      </c>
      <c r="B74" s="26">
        <v>0</v>
      </c>
      <c r="C74" s="26" t="s">
        <v>19</v>
      </c>
      <c r="D74" s="70" t="s">
        <v>7</v>
      </c>
      <c r="E74" s="72">
        <v>-0.18340000000000001</v>
      </c>
      <c r="F74" s="31">
        <v>6.1199999999999997E-2</v>
      </c>
      <c r="G74" s="17">
        <v>2.7000000000000001E-3</v>
      </c>
      <c r="H74" s="31">
        <v>-4.5199999999999997E-2</v>
      </c>
      <c r="I74" s="31">
        <v>6.7000000000000004E-2</v>
      </c>
      <c r="J74" s="31">
        <v>0.50009999999999999</v>
      </c>
      <c r="K74" s="332">
        <v>-0.23810000000000001</v>
      </c>
      <c r="L74" s="32">
        <v>9.0499999999999997E-2</v>
      </c>
      <c r="M74" s="442">
        <v>8.5000000000000006E-3</v>
      </c>
      <c r="N74" s="32">
        <v>4.4499999999999998E-2</v>
      </c>
      <c r="O74" s="32">
        <v>9.3700000000000006E-2</v>
      </c>
      <c r="P74" s="334">
        <v>0.63500000000000001</v>
      </c>
      <c r="Q74" s="201" t="s">
        <v>8</v>
      </c>
    </row>
    <row r="75" spans="1:17">
      <c r="A75" s="74" t="s">
        <v>83</v>
      </c>
      <c r="B75" s="26">
        <v>0</v>
      </c>
      <c r="C75" s="26" t="s">
        <v>19</v>
      </c>
      <c r="D75" s="70" t="s">
        <v>7</v>
      </c>
      <c r="E75" s="72">
        <v>0.1535</v>
      </c>
      <c r="F75" s="31">
        <v>5.1700000000000003E-2</v>
      </c>
      <c r="G75" s="17">
        <v>3.0000000000000001E-3</v>
      </c>
      <c r="H75" s="31">
        <v>0.1181</v>
      </c>
      <c r="I75" s="31">
        <v>5.4199999999999998E-2</v>
      </c>
      <c r="J75" s="31">
        <v>2.93E-2</v>
      </c>
      <c r="K75" s="332">
        <v>0.15579999999999999</v>
      </c>
      <c r="L75" s="32">
        <v>7.2599999999999998E-2</v>
      </c>
      <c r="M75" s="334">
        <v>3.1800000000000002E-2</v>
      </c>
      <c r="N75" s="32">
        <v>7.9600000000000004E-2</v>
      </c>
      <c r="O75" s="32">
        <v>7.2999999999999995E-2</v>
      </c>
      <c r="P75" s="334">
        <v>0.27589999999999998</v>
      </c>
      <c r="Q75" s="201" t="s">
        <v>8</v>
      </c>
    </row>
    <row r="76" spans="1:17">
      <c r="A76" s="74" t="s">
        <v>84</v>
      </c>
      <c r="B76" s="26">
        <v>0</v>
      </c>
      <c r="C76" s="26" t="s">
        <v>19</v>
      </c>
      <c r="D76" s="70" t="s">
        <v>7</v>
      </c>
      <c r="E76" s="72">
        <v>-2.5399999999999999E-2</v>
      </c>
      <c r="F76" s="31">
        <v>5.0599999999999999E-2</v>
      </c>
      <c r="G76" s="113">
        <v>0.61550000000000005</v>
      </c>
      <c r="H76" s="31">
        <v>-6.4399999999999999E-2</v>
      </c>
      <c r="I76" s="31">
        <v>5.7200000000000001E-2</v>
      </c>
      <c r="J76" s="31">
        <v>0.26019999999999999</v>
      </c>
      <c r="K76" s="332">
        <v>1.5299999999999999E-2</v>
      </c>
      <c r="L76" s="32">
        <v>7.0400000000000004E-2</v>
      </c>
      <c r="M76" s="334">
        <v>0.82830000000000004</v>
      </c>
      <c r="N76" s="32">
        <v>-7.1800000000000003E-2</v>
      </c>
      <c r="O76" s="32">
        <v>7.2300000000000003E-2</v>
      </c>
      <c r="P76" s="334">
        <v>0.32069999999999999</v>
      </c>
      <c r="Q76" s="201" t="s">
        <v>8</v>
      </c>
    </row>
    <row r="77" spans="1:17">
      <c r="A77" s="74" t="s">
        <v>85</v>
      </c>
      <c r="B77" s="26">
        <v>0</v>
      </c>
      <c r="C77" s="26" t="s">
        <v>19</v>
      </c>
      <c r="D77" s="70" t="s">
        <v>7</v>
      </c>
      <c r="E77" s="72">
        <v>0.1076</v>
      </c>
      <c r="F77" s="31">
        <v>0.31830000000000003</v>
      </c>
      <c r="G77" s="113">
        <v>0.73529999999999995</v>
      </c>
      <c r="H77" s="31">
        <v>-0.25209999999999999</v>
      </c>
      <c r="I77" s="31">
        <v>0.52259999999999995</v>
      </c>
      <c r="J77" s="31">
        <v>0.62949999999999995</v>
      </c>
      <c r="K77" s="332">
        <v>0.27510000000000001</v>
      </c>
      <c r="L77" s="32">
        <v>0.57830000000000004</v>
      </c>
      <c r="M77" s="334">
        <v>0.63419999999999999</v>
      </c>
      <c r="N77" s="32">
        <v>-0.45419999999999999</v>
      </c>
      <c r="O77" s="32">
        <v>0.83420000000000005</v>
      </c>
      <c r="P77" s="334">
        <v>0.58609999999999995</v>
      </c>
      <c r="Q77" s="201" t="s">
        <v>8</v>
      </c>
    </row>
    <row r="78" spans="1:17">
      <c r="A78" s="74" t="s">
        <v>86</v>
      </c>
      <c r="B78" s="26">
        <v>0</v>
      </c>
      <c r="C78" s="26" t="s">
        <v>19</v>
      </c>
      <c r="D78" s="70" t="s">
        <v>7</v>
      </c>
      <c r="E78" s="72">
        <v>-3.9199999999999999E-2</v>
      </c>
      <c r="F78" s="31">
        <v>7.3599999999999999E-2</v>
      </c>
      <c r="G78" s="113">
        <v>0.59419999999999995</v>
      </c>
      <c r="H78" s="31">
        <v>-5.3900000000000003E-2</v>
      </c>
      <c r="I78" s="31">
        <v>8.0500000000000002E-2</v>
      </c>
      <c r="J78" s="31">
        <v>0.50319999999999998</v>
      </c>
      <c r="K78" s="332">
        <v>-1.06E-2</v>
      </c>
      <c r="L78" s="32">
        <v>0.10780000000000001</v>
      </c>
      <c r="M78" s="334">
        <v>0.9214</v>
      </c>
      <c r="N78" s="32">
        <v>-7.51E-2</v>
      </c>
      <c r="O78" s="32">
        <v>0.112</v>
      </c>
      <c r="P78" s="334">
        <v>0.50219999999999998</v>
      </c>
      <c r="Q78" s="201" t="s">
        <v>8</v>
      </c>
    </row>
    <row r="79" spans="1:17">
      <c r="A79" s="74" t="s">
        <v>87</v>
      </c>
      <c r="B79" s="26">
        <v>0</v>
      </c>
      <c r="C79" s="26" t="s">
        <v>19</v>
      </c>
      <c r="D79" s="70" t="s">
        <v>7</v>
      </c>
      <c r="E79" s="72">
        <v>2.6700000000000002E-2</v>
      </c>
      <c r="F79" s="31">
        <v>6.5100000000000005E-2</v>
      </c>
      <c r="G79" s="113">
        <v>0.68110000000000004</v>
      </c>
      <c r="H79" s="31">
        <v>2.8000000000000001E-2</v>
      </c>
      <c r="I79" s="31">
        <v>7.0999999999999994E-2</v>
      </c>
      <c r="J79" s="31">
        <v>0.69399999999999995</v>
      </c>
      <c r="K79" s="332">
        <v>3.1099999999999999E-2</v>
      </c>
      <c r="L79" s="32">
        <v>9.2700000000000005E-2</v>
      </c>
      <c r="M79" s="334">
        <v>0.73699999999999999</v>
      </c>
      <c r="N79" s="32">
        <v>1.5299999999999999E-2</v>
      </c>
      <c r="O79" s="32">
        <v>9.4899999999999998E-2</v>
      </c>
      <c r="P79" s="334">
        <v>0.87180000000000002</v>
      </c>
      <c r="Q79" s="201" t="s">
        <v>8</v>
      </c>
    </row>
    <row r="80" spans="1:17">
      <c r="A80" s="74" t="s">
        <v>88</v>
      </c>
      <c r="B80" s="26">
        <v>0</v>
      </c>
      <c r="C80" s="26" t="s">
        <v>19</v>
      </c>
      <c r="D80" s="70" t="s">
        <v>7</v>
      </c>
      <c r="E80" s="72">
        <v>-5.8099999999999999E-2</v>
      </c>
      <c r="F80" s="31">
        <v>0.13930000000000001</v>
      </c>
      <c r="G80" s="113">
        <v>0.67649999999999999</v>
      </c>
      <c r="H80" s="31">
        <v>0.16420000000000001</v>
      </c>
      <c r="I80" s="31">
        <v>0.19159999999999999</v>
      </c>
      <c r="J80" s="31">
        <v>0.39140000000000003</v>
      </c>
      <c r="K80" s="332">
        <v>-0.2084</v>
      </c>
      <c r="L80" s="32">
        <v>0.2636</v>
      </c>
      <c r="M80" s="334">
        <v>0.42930000000000001</v>
      </c>
      <c r="N80" s="32">
        <v>0.18690000000000001</v>
      </c>
      <c r="O80" s="32">
        <v>0.27339999999999998</v>
      </c>
      <c r="P80" s="334">
        <v>0.49419999999999997</v>
      </c>
      <c r="Q80" s="201" t="s">
        <v>8</v>
      </c>
    </row>
    <row r="81" spans="1:17">
      <c r="A81" s="74" t="s">
        <v>89</v>
      </c>
      <c r="B81" s="26">
        <v>0</v>
      </c>
      <c r="C81" s="26" t="s">
        <v>19</v>
      </c>
      <c r="D81" s="70" t="s">
        <v>7</v>
      </c>
      <c r="E81" s="72">
        <v>2.0799999999999999E-2</v>
      </c>
      <c r="F81" s="31">
        <v>0.1074</v>
      </c>
      <c r="G81" s="113">
        <v>0.84630000000000005</v>
      </c>
      <c r="H81" s="31">
        <v>9.9699999999999997E-2</v>
      </c>
      <c r="I81" s="31">
        <v>0.1172</v>
      </c>
      <c r="J81" s="31">
        <v>0.39479999999999998</v>
      </c>
      <c r="K81" s="332">
        <v>2.0999999999999999E-3</v>
      </c>
      <c r="L81" s="32">
        <v>0.15570000000000001</v>
      </c>
      <c r="M81" s="334">
        <v>0.98919999999999997</v>
      </c>
      <c r="N81" s="32">
        <v>8.9899999999999994E-2</v>
      </c>
      <c r="O81" s="32">
        <v>0.1593</v>
      </c>
      <c r="P81" s="334">
        <v>0.57240000000000002</v>
      </c>
      <c r="Q81" s="201" t="s">
        <v>8</v>
      </c>
    </row>
    <row r="82" spans="1:17">
      <c r="A82" s="74" t="s">
        <v>90</v>
      </c>
      <c r="B82" s="26">
        <v>0</v>
      </c>
      <c r="C82" s="26" t="s">
        <v>19</v>
      </c>
      <c r="D82" s="70" t="s">
        <v>7</v>
      </c>
      <c r="E82" s="72">
        <v>7.4899999999999994E-2</v>
      </c>
      <c r="F82" s="31">
        <v>6.2300000000000001E-2</v>
      </c>
      <c r="G82" s="113">
        <v>0.22869999999999999</v>
      </c>
      <c r="H82" s="31">
        <v>9.5699999999999993E-2</v>
      </c>
      <c r="I82" s="31">
        <v>6.4500000000000002E-2</v>
      </c>
      <c r="J82" s="31">
        <v>0.1384</v>
      </c>
      <c r="K82" s="332">
        <v>8.0399999999999999E-2</v>
      </c>
      <c r="L82" s="32">
        <v>9.0899999999999995E-2</v>
      </c>
      <c r="M82" s="334">
        <v>0.37630000000000002</v>
      </c>
      <c r="N82" s="32">
        <v>6.5199999999999994E-2</v>
      </c>
      <c r="O82" s="32">
        <v>8.5300000000000001E-2</v>
      </c>
      <c r="P82" s="334">
        <v>0.44440000000000002</v>
      </c>
      <c r="Q82" s="201" t="s">
        <v>8</v>
      </c>
    </row>
    <row r="83" spans="1:17">
      <c r="A83" s="74" t="s">
        <v>91</v>
      </c>
      <c r="B83" s="26">
        <v>20190752</v>
      </c>
      <c r="C83" s="26" t="s">
        <v>52</v>
      </c>
      <c r="D83" s="70" t="s">
        <v>7</v>
      </c>
      <c r="E83" s="72">
        <v>-9.1200000000000003E-2</v>
      </c>
      <c r="F83" s="31">
        <v>5.7799999999999997E-2</v>
      </c>
      <c r="G83" s="113">
        <v>0.11459999999999999</v>
      </c>
      <c r="H83" s="31">
        <v>-6.5799999999999997E-2</v>
      </c>
      <c r="I83" s="31">
        <v>6.5199999999999994E-2</v>
      </c>
      <c r="J83" s="31">
        <v>0.31240000000000001</v>
      </c>
      <c r="K83" s="332">
        <v>-9.9000000000000005E-2</v>
      </c>
      <c r="L83" s="32">
        <v>8.1900000000000001E-2</v>
      </c>
      <c r="M83" s="334">
        <v>0.22689999999999999</v>
      </c>
      <c r="N83" s="32">
        <v>-2.8500000000000001E-2</v>
      </c>
      <c r="O83" s="32">
        <v>8.5599999999999996E-2</v>
      </c>
      <c r="P83" s="334">
        <v>0.73919999999999997</v>
      </c>
      <c r="Q83" s="201" t="s">
        <v>8</v>
      </c>
    </row>
    <row r="84" spans="1:17">
      <c r="A84" s="74" t="s">
        <v>93</v>
      </c>
      <c r="B84" s="26">
        <v>0</v>
      </c>
      <c r="C84" s="26" t="s">
        <v>19</v>
      </c>
      <c r="D84" s="70" t="s">
        <v>7</v>
      </c>
      <c r="E84" s="72">
        <v>-9.1499999999999998E-2</v>
      </c>
      <c r="F84" s="31">
        <v>3.1E-2</v>
      </c>
      <c r="G84" s="17">
        <v>3.2000000000000002E-3</v>
      </c>
      <c r="H84" s="31">
        <v>-6.8000000000000005E-2</v>
      </c>
      <c r="I84" s="31">
        <v>3.5099999999999999E-2</v>
      </c>
      <c r="J84" s="31">
        <v>5.2600000000000001E-2</v>
      </c>
      <c r="K84" s="332">
        <v>-7.4499999999999997E-2</v>
      </c>
      <c r="L84" s="32">
        <v>4.3999999999999997E-2</v>
      </c>
      <c r="M84" s="334">
        <v>9.0200000000000002E-2</v>
      </c>
      <c r="N84" s="32">
        <v>-7.8700000000000006E-2</v>
      </c>
      <c r="O84" s="32">
        <v>4.8500000000000001E-2</v>
      </c>
      <c r="P84" s="334">
        <v>0.1047</v>
      </c>
      <c r="Q84" s="201" t="s">
        <v>8</v>
      </c>
    </row>
    <row r="85" spans="1:17">
      <c r="A85" s="74" t="s">
        <v>92</v>
      </c>
      <c r="B85" s="26">
        <v>0</v>
      </c>
      <c r="C85" s="26" t="s">
        <v>19</v>
      </c>
      <c r="D85" s="70" t="s">
        <v>7</v>
      </c>
      <c r="E85" s="72">
        <v>-8.1900000000000001E-2</v>
      </c>
      <c r="F85" s="31">
        <v>4.87E-2</v>
      </c>
      <c r="G85" s="113">
        <v>9.2799999999999994E-2</v>
      </c>
      <c r="H85" s="31">
        <v>-0.14849999999999999</v>
      </c>
      <c r="I85" s="31">
        <v>5.3400000000000003E-2</v>
      </c>
      <c r="J85" s="16">
        <v>5.4000000000000003E-3</v>
      </c>
      <c r="K85" s="332">
        <v>1.8700000000000001E-2</v>
      </c>
      <c r="L85" s="32">
        <v>7.1800000000000003E-2</v>
      </c>
      <c r="M85" s="334">
        <v>0.79420000000000002</v>
      </c>
      <c r="N85" s="32">
        <v>-0.2072</v>
      </c>
      <c r="O85" s="32">
        <v>7.3499999999999996E-2</v>
      </c>
      <c r="P85" s="442">
        <v>4.7999999999999996E-3</v>
      </c>
      <c r="Q85" s="201" t="s">
        <v>8</v>
      </c>
    </row>
    <row r="86" spans="1:17">
      <c r="A86" s="172" t="s">
        <v>94</v>
      </c>
      <c r="B86" s="38">
        <v>25281659</v>
      </c>
      <c r="C86" s="38" t="s">
        <v>71</v>
      </c>
      <c r="D86" s="53" t="s">
        <v>7</v>
      </c>
      <c r="E86" s="138">
        <v>0.76770000000000005</v>
      </c>
      <c r="F86" s="39">
        <v>5.5599999999999997E-2</v>
      </c>
      <c r="G86" s="52">
        <v>2.3900000000000001E-43</v>
      </c>
      <c r="H86" s="39">
        <v>0.60289999999999999</v>
      </c>
      <c r="I86" s="39">
        <v>5.6500000000000002E-2</v>
      </c>
      <c r="J86" s="365">
        <v>1.51E-26</v>
      </c>
      <c r="K86" s="138">
        <v>0.67720000000000002</v>
      </c>
      <c r="L86" s="39">
        <v>7.0900000000000005E-2</v>
      </c>
      <c r="M86" s="52">
        <v>1.3000000000000001E-21</v>
      </c>
      <c r="N86" s="39">
        <v>0.38540000000000002</v>
      </c>
      <c r="O86" s="39">
        <v>6.8400000000000002E-2</v>
      </c>
      <c r="P86" s="52">
        <v>1.7199999999999999E-8</v>
      </c>
      <c r="Q86" s="173" t="s">
        <v>8</v>
      </c>
    </row>
    <row r="87" spans="1:17">
      <c r="A87" s="74" t="s">
        <v>95</v>
      </c>
      <c r="B87" s="26">
        <v>23202124</v>
      </c>
      <c r="C87" s="26" t="s">
        <v>71</v>
      </c>
      <c r="D87" s="70" t="s">
        <v>7</v>
      </c>
      <c r="E87" s="72">
        <v>1.2714000000000001</v>
      </c>
      <c r="F87" s="31">
        <v>8.5800000000000001E-2</v>
      </c>
      <c r="G87" s="17">
        <v>1.06E-49</v>
      </c>
      <c r="H87" s="31">
        <v>0.80779999999999996</v>
      </c>
      <c r="I87" s="31">
        <v>6.9599999999999995E-2</v>
      </c>
      <c r="J87" s="16">
        <v>3.77E-31</v>
      </c>
      <c r="K87" s="332">
        <v>1.2214</v>
      </c>
      <c r="L87" s="32">
        <v>9.6299999999999997E-2</v>
      </c>
      <c r="M87" s="442">
        <v>6.8099999999999997E-37</v>
      </c>
      <c r="N87" s="32">
        <v>0.3906</v>
      </c>
      <c r="O87" s="32">
        <v>7.9799999999999996E-2</v>
      </c>
      <c r="P87" s="442">
        <v>9.9699999999999994E-7</v>
      </c>
      <c r="Q87" s="201" t="s">
        <v>8</v>
      </c>
    </row>
    <row r="88" spans="1:17">
      <c r="A88" s="74" t="s">
        <v>96</v>
      </c>
      <c r="B88" s="26">
        <v>23358156</v>
      </c>
      <c r="C88" s="26" t="s">
        <v>97</v>
      </c>
      <c r="D88" s="70" t="s">
        <v>7</v>
      </c>
      <c r="E88" s="72">
        <v>0.1027</v>
      </c>
      <c r="F88" s="31">
        <v>5.91E-2</v>
      </c>
      <c r="G88" s="113">
        <v>8.2500000000000004E-2</v>
      </c>
      <c r="H88" s="31">
        <v>0.2198</v>
      </c>
      <c r="I88" s="31">
        <v>6.3799999999999996E-2</v>
      </c>
      <c r="J88" s="16">
        <v>5.9999999999999995E-4</v>
      </c>
      <c r="K88" s="332">
        <v>-2.9100000000000001E-2</v>
      </c>
      <c r="L88" s="32">
        <v>8.2400000000000001E-2</v>
      </c>
      <c r="M88" s="334">
        <v>0.72440000000000004</v>
      </c>
      <c r="N88" s="32">
        <v>0.27439999999999998</v>
      </c>
      <c r="O88" s="32">
        <v>8.3900000000000002E-2</v>
      </c>
      <c r="P88" s="442">
        <v>1.1000000000000001E-3</v>
      </c>
      <c r="Q88" s="201" t="s">
        <v>8</v>
      </c>
    </row>
    <row r="89" spans="1:17">
      <c r="A89" s="172" t="s">
        <v>98</v>
      </c>
      <c r="B89" s="38">
        <v>22484627</v>
      </c>
      <c r="C89" s="38" t="s">
        <v>71</v>
      </c>
      <c r="D89" s="53" t="s">
        <v>7</v>
      </c>
      <c r="E89" s="138">
        <v>0.20200000000000001</v>
      </c>
      <c r="F89" s="39">
        <v>3.9E-2</v>
      </c>
      <c r="G89" s="52">
        <v>2.2700000000000001E-7</v>
      </c>
      <c r="H89" s="39">
        <v>0.14069999999999999</v>
      </c>
      <c r="I89" s="39">
        <v>4.4200000000000003E-2</v>
      </c>
      <c r="J89" s="365">
        <v>1.5E-3</v>
      </c>
      <c r="K89" s="138">
        <v>0.189</v>
      </c>
      <c r="L89" s="39">
        <v>5.4399999999999997E-2</v>
      </c>
      <c r="M89" s="52">
        <v>5.0000000000000001E-4</v>
      </c>
      <c r="N89" s="39">
        <v>6.3700000000000007E-2</v>
      </c>
      <c r="O89" s="39">
        <v>5.7099999999999998E-2</v>
      </c>
      <c r="P89" s="149">
        <v>0.26400000000000001</v>
      </c>
      <c r="Q89" s="173" t="s">
        <v>8</v>
      </c>
    </row>
    <row r="90" spans="1:17">
      <c r="A90" s="74" t="s">
        <v>99</v>
      </c>
      <c r="B90" s="26">
        <v>27005778</v>
      </c>
      <c r="C90" s="26" t="s">
        <v>6</v>
      </c>
      <c r="D90" s="70" t="s">
        <v>7</v>
      </c>
      <c r="E90" s="72">
        <v>0.21820000000000001</v>
      </c>
      <c r="F90" s="31">
        <v>6.2799999999999995E-2</v>
      </c>
      <c r="G90" s="17">
        <v>5.0000000000000001E-4</v>
      </c>
      <c r="H90" s="31">
        <v>7.8100000000000003E-2</v>
      </c>
      <c r="I90" s="31">
        <v>6.5199999999999994E-2</v>
      </c>
      <c r="J90" s="31">
        <v>0.23150000000000001</v>
      </c>
      <c r="K90" s="332">
        <v>0.28839999999999999</v>
      </c>
      <c r="L90" s="32">
        <v>9.3600000000000003E-2</v>
      </c>
      <c r="M90" s="442">
        <v>2E-3</v>
      </c>
      <c r="N90" s="32">
        <v>-3.39E-2</v>
      </c>
      <c r="O90" s="32">
        <v>9.1200000000000003E-2</v>
      </c>
      <c r="P90" s="334">
        <v>0.71040000000000003</v>
      </c>
      <c r="Q90" s="201" t="s">
        <v>8</v>
      </c>
    </row>
    <row r="91" spans="1:17">
      <c r="A91" s="74" t="s">
        <v>100</v>
      </c>
      <c r="B91" s="26">
        <v>27005778</v>
      </c>
      <c r="C91" s="26" t="s">
        <v>6</v>
      </c>
      <c r="D91" s="70" t="s">
        <v>7</v>
      </c>
      <c r="E91" s="72">
        <v>-2.6100000000000002E-2</v>
      </c>
      <c r="F91" s="31">
        <v>7.2499999999999995E-2</v>
      </c>
      <c r="G91" s="113">
        <v>0.71840000000000004</v>
      </c>
      <c r="H91" s="31">
        <v>1.8700000000000001E-2</v>
      </c>
      <c r="I91" s="31">
        <v>8.4699999999999998E-2</v>
      </c>
      <c r="J91" s="31">
        <v>0.8256</v>
      </c>
      <c r="K91" s="332">
        <v>-3.8199999999999998E-2</v>
      </c>
      <c r="L91" s="32">
        <v>0.11310000000000001</v>
      </c>
      <c r="M91" s="334">
        <v>0.73580000000000001</v>
      </c>
      <c r="N91" s="32">
        <v>5.7000000000000002E-2</v>
      </c>
      <c r="O91" s="32">
        <v>0.12039999999999999</v>
      </c>
      <c r="P91" s="334">
        <v>0.63600000000000001</v>
      </c>
      <c r="Q91" s="201" t="s">
        <v>8</v>
      </c>
    </row>
    <row r="92" spans="1:17">
      <c r="A92" s="74" t="s">
        <v>101</v>
      </c>
      <c r="B92" s="26">
        <v>27005778</v>
      </c>
      <c r="C92" s="26" t="s">
        <v>6</v>
      </c>
      <c r="D92" s="70" t="s">
        <v>7</v>
      </c>
      <c r="E92" s="72">
        <v>-0.15290000000000001</v>
      </c>
      <c r="F92" s="31">
        <v>5.2600000000000001E-2</v>
      </c>
      <c r="G92" s="17">
        <v>3.7000000000000002E-3</v>
      </c>
      <c r="H92" s="31">
        <v>-0.1356</v>
      </c>
      <c r="I92" s="31">
        <v>5.3999999999999999E-2</v>
      </c>
      <c r="J92" s="31">
        <v>1.2E-2</v>
      </c>
      <c r="K92" s="332">
        <v>-0.14430000000000001</v>
      </c>
      <c r="L92" s="32">
        <v>7.7700000000000005E-2</v>
      </c>
      <c r="M92" s="334">
        <v>6.3200000000000006E-2</v>
      </c>
      <c r="N92" s="32">
        <v>-0.12280000000000001</v>
      </c>
      <c r="O92" s="32">
        <v>7.5800000000000006E-2</v>
      </c>
      <c r="P92" s="334">
        <v>0.1053</v>
      </c>
      <c r="Q92" s="201" t="s">
        <v>8</v>
      </c>
    </row>
    <row r="93" spans="1:17">
      <c r="A93" s="74" t="s">
        <v>102</v>
      </c>
      <c r="B93" s="26">
        <v>27005778</v>
      </c>
      <c r="C93" s="26" t="s">
        <v>6</v>
      </c>
      <c r="D93" s="70" t="s">
        <v>7</v>
      </c>
      <c r="E93" s="72">
        <v>8.7300000000000003E-2</v>
      </c>
      <c r="F93" s="31">
        <v>9.2700000000000005E-2</v>
      </c>
      <c r="G93" s="113">
        <v>0.34649999999999997</v>
      </c>
      <c r="H93" s="31">
        <v>-2.9600000000000001E-2</v>
      </c>
      <c r="I93" s="31">
        <v>9.5799999999999996E-2</v>
      </c>
      <c r="J93" s="31">
        <v>0.75690000000000002</v>
      </c>
      <c r="K93" s="332">
        <v>0.18920000000000001</v>
      </c>
      <c r="L93" s="32">
        <v>0.14779999999999999</v>
      </c>
      <c r="M93" s="334">
        <v>0.20030000000000001</v>
      </c>
      <c r="N93" s="32">
        <v>-0.12809999999999999</v>
      </c>
      <c r="O93" s="32">
        <v>0.14419999999999999</v>
      </c>
      <c r="P93" s="334">
        <v>0.3745</v>
      </c>
      <c r="Q93" s="201" t="s">
        <v>12</v>
      </c>
    </row>
    <row r="94" spans="1:17">
      <c r="A94" s="74" t="s">
        <v>103</v>
      </c>
      <c r="B94" s="26">
        <v>27005778</v>
      </c>
      <c r="C94" s="26" t="s">
        <v>6</v>
      </c>
      <c r="D94" s="70" t="s">
        <v>7</v>
      </c>
      <c r="E94" s="72">
        <v>-5.2999999999999999E-2</v>
      </c>
      <c r="F94" s="31">
        <v>7.0800000000000002E-2</v>
      </c>
      <c r="G94" s="113">
        <v>0.45419999999999999</v>
      </c>
      <c r="H94" s="31">
        <v>7.0000000000000001E-3</v>
      </c>
      <c r="I94" s="31">
        <v>8.4099999999999994E-2</v>
      </c>
      <c r="J94" s="31">
        <v>0.93410000000000004</v>
      </c>
      <c r="K94" s="332">
        <v>-6.9199999999999998E-2</v>
      </c>
      <c r="L94" s="32">
        <v>0.1106</v>
      </c>
      <c r="M94" s="334">
        <v>0.53159999999999996</v>
      </c>
      <c r="N94" s="32">
        <v>5.2900000000000003E-2</v>
      </c>
      <c r="O94" s="32">
        <v>0.1202</v>
      </c>
      <c r="P94" s="334">
        <v>0.65969999999999995</v>
      </c>
      <c r="Q94" s="201" t="s">
        <v>8</v>
      </c>
    </row>
    <row r="95" spans="1:17">
      <c r="A95" s="74" t="s">
        <v>104</v>
      </c>
      <c r="B95" s="26">
        <v>27005778</v>
      </c>
      <c r="C95" s="26" t="s">
        <v>6</v>
      </c>
      <c r="D95" s="70" t="s">
        <v>7</v>
      </c>
      <c r="E95" s="72">
        <v>-0.12509999999999999</v>
      </c>
      <c r="F95" s="31">
        <v>5.1499999999999997E-2</v>
      </c>
      <c r="G95" s="113">
        <v>1.52E-2</v>
      </c>
      <c r="H95" s="31">
        <v>-8.9200000000000002E-2</v>
      </c>
      <c r="I95" s="31">
        <v>5.3999999999999999E-2</v>
      </c>
      <c r="J95" s="31">
        <v>9.8199999999999996E-2</v>
      </c>
      <c r="K95" s="332">
        <v>-0.1285</v>
      </c>
      <c r="L95" s="32">
        <v>7.9200000000000007E-2</v>
      </c>
      <c r="M95" s="334">
        <v>0.1045</v>
      </c>
      <c r="N95" s="32">
        <v>-6.3600000000000004E-2</v>
      </c>
      <c r="O95" s="32">
        <v>7.9200000000000007E-2</v>
      </c>
      <c r="P95" s="334">
        <v>0.42199999999999999</v>
      </c>
      <c r="Q95" s="201" t="s">
        <v>8</v>
      </c>
    </row>
    <row r="96" spans="1:17">
      <c r="A96" s="74" t="s">
        <v>105</v>
      </c>
      <c r="B96" s="26">
        <v>26831199</v>
      </c>
      <c r="C96" s="26" t="s">
        <v>106</v>
      </c>
      <c r="D96" s="70" t="s">
        <v>16</v>
      </c>
      <c r="E96" s="72">
        <v>-4.2799999999999998E-2</v>
      </c>
      <c r="F96" s="31">
        <v>6.3799999999999996E-2</v>
      </c>
      <c r="G96" s="113">
        <v>0.50239999999999996</v>
      </c>
      <c r="H96" s="31">
        <v>-0.1908</v>
      </c>
      <c r="I96" s="31">
        <v>7.8299999999999995E-2</v>
      </c>
      <c r="J96" s="31">
        <v>1.4800000000000001E-2</v>
      </c>
      <c r="K96" s="332">
        <v>8.1799999999999998E-2</v>
      </c>
      <c r="L96" s="32">
        <v>9.2700000000000005E-2</v>
      </c>
      <c r="M96" s="334">
        <v>0.37780000000000002</v>
      </c>
      <c r="N96" s="32">
        <v>-0.26390000000000002</v>
      </c>
      <c r="O96" s="32">
        <v>0.10589999999999999</v>
      </c>
      <c r="P96" s="334">
        <v>1.2800000000000001E-2</v>
      </c>
      <c r="Q96" s="201" t="s">
        <v>17</v>
      </c>
    </row>
    <row r="97" spans="1:17">
      <c r="A97" s="74" t="s">
        <v>107</v>
      </c>
      <c r="B97" s="26">
        <v>27494321</v>
      </c>
      <c r="C97" s="26" t="s">
        <v>108</v>
      </c>
      <c r="D97" s="70" t="s">
        <v>7</v>
      </c>
      <c r="E97" s="72">
        <v>-6.0999999999999999E-2</v>
      </c>
      <c r="F97" s="31">
        <v>2.8500000000000001E-2</v>
      </c>
      <c r="G97" s="113">
        <v>3.27E-2</v>
      </c>
      <c r="H97" s="31">
        <v>1.0800000000000001E-2</v>
      </c>
      <c r="I97" s="31">
        <v>2.7300000000000001E-2</v>
      </c>
      <c r="J97" s="31">
        <v>0.69310000000000005</v>
      </c>
      <c r="K97" s="332">
        <v>-0.1061</v>
      </c>
      <c r="L97" s="32">
        <v>4.3499999999999997E-2</v>
      </c>
      <c r="M97" s="334">
        <v>1.47E-2</v>
      </c>
      <c r="N97" s="32">
        <v>4.3200000000000002E-2</v>
      </c>
      <c r="O97" s="32">
        <v>3.8800000000000001E-2</v>
      </c>
      <c r="P97" s="334">
        <v>0.2646</v>
      </c>
      <c r="Q97" s="201" t="s">
        <v>8</v>
      </c>
    </row>
    <row r="98" spans="1:17">
      <c r="A98" s="172" t="s">
        <v>109</v>
      </c>
      <c r="B98" s="38">
        <v>20418890</v>
      </c>
      <c r="C98" s="38" t="s">
        <v>3197</v>
      </c>
      <c r="D98" s="53" t="s">
        <v>7</v>
      </c>
      <c r="E98" s="138">
        <v>-1.8100000000000002E-2</v>
      </c>
      <c r="F98" s="39">
        <v>5.2900000000000003E-2</v>
      </c>
      <c r="G98" s="149">
        <v>0.73270000000000002</v>
      </c>
      <c r="H98" s="39">
        <v>-3.4799999999999998E-2</v>
      </c>
      <c r="I98" s="39">
        <v>6.2399999999999997E-2</v>
      </c>
      <c r="J98" s="39">
        <v>0.57650000000000001</v>
      </c>
      <c r="K98" s="138">
        <v>-8.2000000000000007E-3</v>
      </c>
      <c r="L98" s="39">
        <v>7.0199999999999999E-2</v>
      </c>
      <c r="M98" s="149">
        <v>0.90669999999999995</v>
      </c>
      <c r="N98" s="39">
        <v>-5.3699999999999998E-2</v>
      </c>
      <c r="O98" s="39">
        <v>7.8899999999999998E-2</v>
      </c>
      <c r="P98" s="149">
        <v>0.49609999999999999</v>
      </c>
      <c r="Q98" s="173" t="s">
        <v>8</v>
      </c>
    </row>
    <row r="99" spans="1:17">
      <c r="A99" s="74" t="s">
        <v>110</v>
      </c>
      <c r="B99" s="26">
        <v>27005778</v>
      </c>
      <c r="C99" s="26" t="s">
        <v>6</v>
      </c>
      <c r="D99" s="70" t="s">
        <v>7</v>
      </c>
      <c r="E99" s="72">
        <v>5.4399999999999997E-2</v>
      </c>
      <c r="F99" s="31">
        <v>6.1800000000000001E-2</v>
      </c>
      <c r="G99" s="113">
        <v>0.37930000000000003</v>
      </c>
      <c r="H99" s="31">
        <v>4.7999999999999996E-3</v>
      </c>
      <c r="I99" s="31">
        <v>7.3499999999999996E-2</v>
      </c>
      <c r="J99" s="31">
        <v>0.94820000000000004</v>
      </c>
      <c r="K99" s="332">
        <v>0.12379999999999999</v>
      </c>
      <c r="L99" s="32">
        <v>9.4899999999999998E-2</v>
      </c>
      <c r="M99" s="334">
        <v>0.192</v>
      </c>
      <c r="N99" s="32">
        <v>-3.56E-2</v>
      </c>
      <c r="O99" s="32">
        <v>0.1036</v>
      </c>
      <c r="P99" s="334">
        <v>0.73129999999999995</v>
      </c>
      <c r="Q99" s="201" t="s">
        <v>8</v>
      </c>
    </row>
    <row r="100" spans="1:17">
      <c r="A100" s="74" t="s">
        <v>111</v>
      </c>
      <c r="B100" s="26">
        <v>23722424</v>
      </c>
      <c r="C100" s="26" t="s">
        <v>97</v>
      </c>
      <c r="D100" s="70" t="s">
        <v>7</v>
      </c>
      <c r="E100" s="72">
        <v>0.13930000000000001</v>
      </c>
      <c r="F100" s="31">
        <v>3.27E-2</v>
      </c>
      <c r="G100" s="17">
        <v>2.1100000000000001E-5</v>
      </c>
      <c r="H100" s="31">
        <v>0.13400000000000001</v>
      </c>
      <c r="I100" s="31">
        <v>4.0099999999999997E-2</v>
      </c>
      <c r="J100" s="16">
        <v>8.0000000000000004E-4</v>
      </c>
      <c r="K100" s="332">
        <v>7.6100000000000001E-2</v>
      </c>
      <c r="L100" s="32">
        <v>4.82E-2</v>
      </c>
      <c r="M100" s="334">
        <v>0.1147</v>
      </c>
      <c r="N100" s="32">
        <v>0.14449999999999999</v>
      </c>
      <c r="O100" s="32">
        <v>5.6300000000000003E-2</v>
      </c>
      <c r="P100" s="334">
        <v>1.03E-2</v>
      </c>
      <c r="Q100" s="201" t="s">
        <v>8</v>
      </c>
    </row>
    <row r="101" spans="1:17">
      <c r="A101" s="74" t="s">
        <v>112</v>
      </c>
      <c r="B101" s="26">
        <v>0</v>
      </c>
      <c r="C101" s="26" t="s">
        <v>19</v>
      </c>
      <c r="D101" s="70" t="s">
        <v>7</v>
      </c>
      <c r="E101" s="72">
        <v>0.16539999999999999</v>
      </c>
      <c r="F101" s="31">
        <v>1.8700000000000001E-2</v>
      </c>
      <c r="G101" s="17">
        <v>1.08E-18</v>
      </c>
      <c r="H101" s="31">
        <v>0.09</v>
      </c>
      <c r="I101" s="31">
        <v>2.5399999999999999E-2</v>
      </c>
      <c r="J101" s="16">
        <v>4.0000000000000002E-4</v>
      </c>
      <c r="K101" s="332">
        <v>0.1883</v>
      </c>
      <c r="L101" s="32">
        <v>2.7799999999999998E-2</v>
      </c>
      <c r="M101" s="442">
        <v>1.28E-11</v>
      </c>
      <c r="N101" s="32">
        <v>9.1000000000000004E-3</v>
      </c>
      <c r="O101" s="32">
        <v>3.6600000000000001E-2</v>
      </c>
      <c r="P101" s="334">
        <v>0.80410000000000004</v>
      </c>
      <c r="Q101" s="201" t="s">
        <v>8</v>
      </c>
    </row>
    <row r="102" spans="1:17">
      <c r="A102" s="74" t="s">
        <v>113</v>
      </c>
      <c r="B102" s="26">
        <v>0</v>
      </c>
      <c r="C102" s="26" t="s">
        <v>19</v>
      </c>
      <c r="D102" s="70" t="s">
        <v>7</v>
      </c>
      <c r="E102" s="72">
        <v>0.3513</v>
      </c>
      <c r="F102" s="31">
        <v>2.1999999999999999E-2</v>
      </c>
      <c r="G102" s="17">
        <v>1.23E-57</v>
      </c>
      <c r="H102" s="31">
        <v>0.34520000000000001</v>
      </c>
      <c r="I102" s="31">
        <v>2.3300000000000001E-2</v>
      </c>
      <c r="J102" s="16">
        <v>1.18E-49</v>
      </c>
      <c r="K102" s="332">
        <v>0.26650000000000001</v>
      </c>
      <c r="L102" s="32">
        <v>3.27E-2</v>
      </c>
      <c r="M102" s="442">
        <v>3.7400000000000001E-16</v>
      </c>
      <c r="N102" s="32">
        <v>0.27629999999999999</v>
      </c>
      <c r="O102" s="32">
        <v>3.3099999999999997E-2</v>
      </c>
      <c r="P102" s="442">
        <v>7.1500000000000003E-17</v>
      </c>
      <c r="Q102" s="201" t="s">
        <v>8</v>
      </c>
    </row>
    <row r="103" spans="1:17">
      <c r="A103" s="74" t="s">
        <v>114</v>
      </c>
      <c r="B103" s="26">
        <v>27005778</v>
      </c>
      <c r="C103" s="26" t="s">
        <v>6</v>
      </c>
      <c r="D103" s="70" t="s">
        <v>7</v>
      </c>
      <c r="E103" s="72">
        <v>-0.1234</v>
      </c>
      <c r="F103" s="31">
        <v>5.5800000000000002E-2</v>
      </c>
      <c r="G103" s="113">
        <v>2.6800000000000001E-2</v>
      </c>
      <c r="H103" s="31">
        <v>-0.22170000000000001</v>
      </c>
      <c r="I103" s="31">
        <v>6.1499999999999999E-2</v>
      </c>
      <c r="J103" s="16">
        <v>2.9999999999999997E-4</v>
      </c>
      <c r="K103" s="332">
        <v>-1.7500000000000002E-2</v>
      </c>
      <c r="L103" s="32">
        <v>8.1000000000000003E-2</v>
      </c>
      <c r="M103" s="334">
        <v>0.82899999999999996</v>
      </c>
      <c r="N103" s="32">
        <v>-0.27539999999999998</v>
      </c>
      <c r="O103" s="32">
        <v>8.6099999999999996E-2</v>
      </c>
      <c r="P103" s="442">
        <v>1.4E-3</v>
      </c>
      <c r="Q103" s="201" t="s">
        <v>8</v>
      </c>
    </row>
    <row r="104" spans="1:17">
      <c r="A104" s="74" t="s">
        <v>115</v>
      </c>
      <c r="B104" s="26">
        <v>27005778</v>
      </c>
      <c r="C104" s="26" t="s">
        <v>6</v>
      </c>
      <c r="D104" s="70" t="s">
        <v>7</v>
      </c>
      <c r="E104" s="72">
        <v>-3.8800000000000001E-2</v>
      </c>
      <c r="F104" s="31">
        <v>7.5700000000000003E-2</v>
      </c>
      <c r="G104" s="113">
        <v>0.60860000000000003</v>
      </c>
      <c r="H104" s="31">
        <v>-1.6199999999999999E-2</v>
      </c>
      <c r="I104" s="31">
        <v>8.2500000000000004E-2</v>
      </c>
      <c r="J104" s="31">
        <v>0.84440000000000004</v>
      </c>
      <c r="K104" s="332">
        <v>-4.6100000000000002E-2</v>
      </c>
      <c r="L104" s="32">
        <v>0.1173</v>
      </c>
      <c r="M104" s="334">
        <v>0.69430000000000003</v>
      </c>
      <c r="N104" s="32">
        <v>1.34E-2</v>
      </c>
      <c r="O104" s="32">
        <v>0.11700000000000001</v>
      </c>
      <c r="P104" s="334">
        <v>0.90859999999999996</v>
      </c>
      <c r="Q104" s="201" t="s">
        <v>8</v>
      </c>
    </row>
    <row r="105" spans="1:17">
      <c r="A105" s="74" t="s">
        <v>116</v>
      </c>
      <c r="B105" s="26">
        <v>27005778</v>
      </c>
      <c r="C105" s="26" t="s">
        <v>6</v>
      </c>
      <c r="D105" s="70" t="s">
        <v>7</v>
      </c>
      <c r="E105" s="72">
        <v>0.18529999999999999</v>
      </c>
      <c r="F105" s="31">
        <v>5.9900000000000002E-2</v>
      </c>
      <c r="G105" s="17">
        <v>2E-3</v>
      </c>
      <c r="H105" s="31">
        <v>5.1299999999999998E-2</v>
      </c>
      <c r="I105" s="31">
        <v>6.4100000000000004E-2</v>
      </c>
      <c r="J105" s="31">
        <v>0.42430000000000001</v>
      </c>
      <c r="K105" s="332">
        <v>0.26369999999999999</v>
      </c>
      <c r="L105" s="32">
        <v>8.9700000000000002E-2</v>
      </c>
      <c r="M105" s="442">
        <v>3.3E-3</v>
      </c>
      <c r="N105" s="32">
        <v>-6.0900000000000003E-2</v>
      </c>
      <c r="O105" s="32">
        <v>9.0399999999999994E-2</v>
      </c>
      <c r="P105" s="334">
        <v>0.50019999999999998</v>
      </c>
      <c r="Q105" s="201" t="s">
        <v>8</v>
      </c>
    </row>
    <row r="106" spans="1:17">
      <c r="A106" s="74" t="s">
        <v>117</v>
      </c>
      <c r="B106" s="26">
        <v>27005778</v>
      </c>
      <c r="C106" s="26" t="s">
        <v>6</v>
      </c>
      <c r="D106" s="70" t="s">
        <v>7</v>
      </c>
      <c r="E106" s="72">
        <v>-4.3499999999999997E-2</v>
      </c>
      <c r="F106" s="31">
        <v>7.4300000000000005E-2</v>
      </c>
      <c r="G106" s="113">
        <v>0.55800000000000005</v>
      </c>
      <c r="H106" s="31">
        <v>-8.0000000000000004E-4</v>
      </c>
      <c r="I106" s="31">
        <v>8.4699999999999998E-2</v>
      </c>
      <c r="J106" s="31">
        <v>0.99250000000000005</v>
      </c>
      <c r="K106" s="332">
        <v>-5.4300000000000001E-2</v>
      </c>
      <c r="L106" s="32">
        <v>0.1163</v>
      </c>
      <c r="M106" s="334">
        <v>0.64080000000000004</v>
      </c>
      <c r="N106" s="32">
        <v>3.9E-2</v>
      </c>
      <c r="O106" s="32">
        <v>0.1208</v>
      </c>
      <c r="P106" s="334">
        <v>0.747</v>
      </c>
      <c r="Q106" s="201" t="s">
        <v>8</v>
      </c>
    </row>
    <row r="107" spans="1:17">
      <c r="A107" s="74" t="s">
        <v>118</v>
      </c>
      <c r="B107" s="26">
        <v>27005778</v>
      </c>
      <c r="C107" s="26" t="s">
        <v>6</v>
      </c>
      <c r="D107" s="70" t="s">
        <v>7</v>
      </c>
      <c r="E107" s="72">
        <v>-0.16619999999999999</v>
      </c>
      <c r="F107" s="31">
        <v>5.5399999999999998E-2</v>
      </c>
      <c r="G107" s="17">
        <v>2.7000000000000001E-3</v>
      </c>
      <c r="H107" s="31">
        <v>-0.14430000000000001</v>
      </c>
      <c r="I107" s="31">
        <v>5.8799999999999998E-2</v>
      </c>
      <c r="J107" s="31">
        <v>1.41E-2</v>
      </c>
      <c r="K107" s="332">
        <v>-0.1411</v>
      </c>
      <c r="L107" s="32">
        <v>8.1900000000000001E-2</v>
      </c>
      <c r="M107" s="334">
        <v>8.5000000000000006E-2</v>
      </c>
      <c r="N107" s="32">
        <v>-0.13059999999999999</v>
      </c>
      <c r="O107" s="32">
        <v>8.4000000000000005E-2</v>
      </c>
      <c r="P107" s="334">
        <v>0.1198</v>
      </c>
      <c r="Q107" s="201" t="s">
        <v>8</v>
      </c>
    </row>
    <row r="108" spans="1:17">
      <c r="A108" s="74" t="s">
        <v>119</v>
      </c>
      <c r="B108" s="26">
        <v>27005778</v>
      </c>
      <c r="C108" s="26" t="s">
        <v>6</v>
      </c>
      <c r="D108" s="70" t="s">
        <v>7</v>
      </c>
      <c r="E108" s="72">
        <v>4.4000000000000003E-3</v>
      </c>
      <c r="F108" s="31">
        <v>8.4000000000000005E-2</v>
      </c>
      <c r="G108" s="113">
        <v>0.95779999999999998</v>
      </c>
      <c r="H108" s="31">
        <v>-0.1426</v>
      </c>
      <c r="I108" s="31">
        <v>9.06E-2</v>
      </c>
      <c r="J108" s="31">
        <v>0.1158</v>
      </c>
      <c r="K108" s="332">
        <v>0.14399999999999999</v>
      </c>
      <c r="L108" s="32">
        <v>0.13320000000000001</v>
      </c>
      <c r="M108" s="334">
        <v>0.27960000000000002</v>
      </c>
      <c r="N108" s="32">
        <v>-0.2515</v>
      </c>
      <c r="O108" s="32">
        <v>0.13639999999999999</v>
      </c>
      <c r="P108" s="334">
        <v>6.5299999999999997E-2</v>
      </c>
      <c r="Q108" s="201" t="s">
        <v>12</v>
      </c>
    </row>
    <row r="109" spans="1:17">
      <c r="A109" s="74" t="s">
        <v>120</v>
      </c>
      <c r="B109" s="26">
        <v>27005778</v>
      </c>
      <c r="C109" s="26" t="s">
        <v>6</v>
      </c>
      <c r="D109" s="70" t="s">
        <v>7</v>
      </c>
      <c r="E109" s="72">
        <v>-7.2099999999999997E-2</v>
      </c>
      <c r="F109" s="31">
        <v>7.2400000000000006E-2</v>
      </c>
      <c r="G109" s="113">
        <v>0.3196</v>
      </c>
      <c r="H109" s="31">
        <v>-1.8700000000000001E-2</v>
      </c>
      <c r="I109" s="31">
        <v>8.5300000000000001E-2</v>
      </c>
      <c r="J109" s="31">
        <v>0.82679999999999998</v>
      </c>
      <c r="K109" s="332">
        <v>-8.3500000000000005E-2</v>
      </c>
      <c r="L109" s="32">
        <v>0.1115</v>
      </c>
      <c r="M109" s="334">
        <v>0.45379999999999998</v>
      </c>
      <c r="N109" s="32">
        <v>2.9700000000000001E-2</v>
      </c>
      <c r="O109" s="32">
        <v>0.1208</v>
      </c>
      <c r="P109" s="334">
        <v>0.80600000000000005</v>
      </c>
      <c r="Q109" s="201" t="s">
        <v>8</v>
      </c>
    </row>
    <row r="110" spans="1:17">
      <c r="A110" s="74" t="s">
        <v>121</v>
      </c>
      <c r="B110" s="26">
        <v>27005778</v>
      </c>
      <c r="C110" s="26" t="s">
        <v>6</v>
      </c>
      <c r="D110" s="70" t="s">
        <v>7</v>
      </c>
      <c r="E110" s="72">
        <v>-0.1721</v>
      </c>
      <c r="F110" s="31">
        <v>5.3600000000000002E-2</v>
      </c>
      <c r="G110" s="17">
        <v>1.2999999999999999E-3</v>
      </c>
      <c r="H110" s="31">
        <v>-0.1305</v>
      </c>
      <c r="I110" s="31">
        <v>5.5199999999999999E-2</v>
      </c>
      <c r="J110" s="31">
        <v>1.8100000000000002E-2</v>
      </c>
      <c r="K110" s="332">
        <v>-0.16139999999999999</v>
      </c>
      <c r="L110" s="32">
        <v>8.1699999999999995E-2</v>
      </c>
      <c r="M110" s="334">
        <v>4.8300000000000003E-2</v>
      </c>
      <c r="N110" s="32">
        <v>-0.10829999999999999</v>
      </c>
      <c r="O110" s="32">
        <v>8.1699999999999995E-2</v>
      </c>
      <c r="P110" s="334">
        <v>0.18490000000000001</v>
      </c>
      <c r="Q110" s="201" t="s">
        <v>8</v>
      </c>
    </row>
    <row r="111" spans="1:17">
      <c r="A111" s="74" t="s">
        <v>122</v>
      </c>
      <c r="B111" s="26">
        <v>27005778</v>
      </c>
      <c r="C111" s="26" t="s">
        <v>6</v>
      </c>
      <c r="D111" s="70" t="s">
        <v>7</v>
      </c>
      <c r="E111" s="72">
        <v>-0.1037</v>
      </c>
      <c r="F111" s="31">
        <v>6.7199999999999996E-2</v>
      </c>
      <c r="G111" s="113">
        <v>0.12280000000000001</v>
      </c>
      <c r="H111" s="31">
        <v>-4.6800000000000001E-2</v>
      </c>
      <c r="I111" s="31">
        <v>8.1199999999999994E-2</v>
      </c>
      <c r="J111" s="31">
        <v>0.56459999999999999</v>
      </c>
      <c r="K111" s="332">
        <v>-0.1111</v>
      </c>
      <c r="L111" s="32">
        <v>0.1027</v>
      </c>
      <c r="M111" s="334">
        <v>0.27900000000000003</v>
      </c>
      <c r="N111" s="32">
        <v>2.8E-3</v>
      </c>
      <c r="O111" s="32">
        <v>0.1144</v>
      </c>
      <c r="P111" s="334">
        <v>0.98070000000000002</v>
      </c>
      <c r="Q111" s="201" t="s">
        <v>8</v>
      </c>
    </row>
    <row r="112" spans="1:17">
      <c r="A112" s="74" t="s">
        <v>123</v>
      </c>
      <c r="B112" s="26">
        <v>27005778</v>
      </c>
      <c r="C112" s="26" t="s">
        <v>6</v>
      </c>
      <c r="D112" s="70" t="s">
        <v>7</v>
      </c>
      <c r="E112" s="72">
        <v>-0.18290000000000001</v>
      </c>
      <c r="F112" s="31">
        <v>5.2299999999999999E-2</v>
      </c>
      <c r="G112" s="17">
        <v>5.0000000000000001E-4</v>
      </c>
      <c r="H112" s="31">
        <v>-0.13619999999999999</v>
      </c>
      <c r="I112" s="31">
        <v>5.6099999999999997E-2</v>
      </c>
      <c r="J112" s="31">
        <v>1.52E-2</v>
      </c>
      <c r="K112" s="332">
        <v>-0.17929999999999999</v>
      </c>
      <c r="L112" s="32">
        <v>8.0399999999999999E-2</v>
      </c>
      <c r="M112" s="334">
        <v>2.5700000000000001E-2</v>
      </c>
      <c r="N112" s="32">
        <v>-9.4E-2</v>
      </c>
      <c r="O112" s="32">
        <v>8.14E-2</v>
      </c>
      <c r="P112" s="334">
        <v>0.248</v>
      </c>
      <c r="Q112" s="201" t="s">
        <v>8</v>
      </c>
    </row>
    <row r="113" spans="1:17">
      <c r="A113" s="74" t="s">
        <v>124</v>
      </c>
      <c r="B113" s="26">
        <v>27005778</v>
      </c>
      <c r="C113" s="26" t="s">
        <v>6</v>
      </c>
      <c r="D113" s="70" t="s">
        <v>7</v>
      </c>
      <c r="E113" s="72">
        <v>0.2283</v>
      </c>
      <c r="F113" s="31">
        <v>8.8300000000000003E-2</v>
      </c>
      <c r="G113" s="113">
        <v>9.7000000000000003E-3</v>
      </c>
      <c r="H113" s="31">
        <v>0.107</v>
      </c>
      <c r="I113" s="31">
        <v>8.4400000000000003E-2</v>
      </c>
      <c r="J113" s="31">
        <v>0.20499999999999999</v>
      </c>
      <c r="K113" s="332">
        <v>0.26669999999999999</v>
      </c>
      <c r="L113" s="32">
        <v>0.1167</v>
      </c>
      <c r="M113" s="334">
        <v>2.23E-2</v>
      </c>
      <c r="N113" s="32">
        <v>1.7399999999999999E-2</v>
      </c>
      <c r="O113" s="32">
        <v>0.1061</v>
      </c>
      <c r="P113" s="334">
        <v>0.86980000000000002</v>
      </c>
      <c r="Q113" s="201" t="s">
        <v>12</v>
      </c>
    </row>
    <row r="114" spans="1:17">
      <c r="A114" s="74" t="s">
        <v>125</v>
      </c>
      <c r="B114" s="26">
        <v>27005778</v>
      </c>
      <c r="C114" s="26" t="s">
        <v>6</v>
      </c>
      <c r="D114" s="70" t="s">
        <v>7</v>
      </c>
      <c r="E114" s="72">
        <v>-0.1056</v>
      </c>
      <c r="F114" s="31">
        <v>5.6099999999999997E-2</v>
      </c>
      <c r="G114" s="113">
        <v>5.9700000000000003E-2</v>
      </c>
      <c r="H114" s="31">
        <v>-0.13089999999999999</v>
      </c>
      <c r="I114" s="31">
        <v>5.6500000000000002E-2</v>
      </c>
      <c r="J114" s="31">
        <v>2.0500000000000001E-2</v>
      </c>
      <c r="K114" s="332">
        <v>-5.5199999999999999E-2</v>
      </c>
      <c r="L114" s="32">
        <v>8.2799999999999999E-2</v>
      </c>
      <c r="M114" s="334">
        <v>0.50519999999999998</v>
      </c>
      <c r="N114" s="32">
        <v>-0.153</v>
      </c>
      <c r="O114" s="32">
        <v>7.9399999999999998E-2</v>
      </c>
      <c r="P114" s="334">
        <v>5.3900000000000003E-2</v>
      </c>
      <c r="Q114" s="201" t="s">
        <v>8</v>
      </c>
    </row>
    <row r="115" spans="1:17">
      <c r="A115" s="74" t="s">
        <v>126</v>
      </c>
      <c r="B115" s="26">
        <v>27005778</v>
      </c>
      <c r="C115" s="26" t="s">
        <v>6</v>
      </c>
      <c r="D115" s="70" t="s">
        <v>7</v>
      </c>
      <c r="E115" s="72">
        <v>-0.108</v>
      </c>
      <c r="F115" s="31">
        <v>6.2600000000000003E-2</v>
      </c>
      <c r="G115" s="113">
        <v>8.43E-2</v>
      </c>
      <c r="H115" s="31">
        <v>-0.1072</v>
      </c>
      <c r="I115" s="31">
        <v>6.54E-2</v>
      </c>
      <c r="J115" s="31">
        <v>0.10150000000000001</v>
      </c>
      <c r="K115" s="332">
        <v>-8.8099999999999998E-2</v>
      </c>
      <c r="L115" s="32">
        <v>9.7900000000000001E-2</v>
      </c>
      <c r="M115" s="334">
        <v>0.36840000000000001</v>
      </c>
      <c r="N115" s="32">
        <v>-8.5800000000000001E-2</v>
      </c>
      <c r="O115" s="32">
        <v>9.6100000000000005E-2</v>
      </c>
      <c r="P115" s="334">
        <v>0.372</v>
      </c>
      <c r="Q115" s="201" t="s">
        <v>8</v>
      </c>
    </row>
    <row r="116" spans="1:17">
      <c r="A116" s="172" t="s">
        <v>127</v>
      </c>
      <c r="B116" s="38">
        <v>26343387</v>
      </c>
      <c r="C116" s="38" t="s">
        <v>3196</v>
      </c>
      <c r="D116" s="53" t="s">
        <v>16</v>
      </c>
      <c r="E116" s="138">
        <v>-0.17069999999999999</v>
      </c>
      <c r="F116" s="39">
        <v>2.7799999999999998E-2</v>
      </c>
      <c r="G116" s="52">
        <v>8.2800000000000004E-10</v>
      </c>
      <c r="H116" s="39">
        <v>-0.2104</v>
      </c>
      <c r="I116" s="39">
        <v>3.0300000000000001E-2</v>
      </c>
      <c r="J116" s="365">
        <v>3.5899999999999998E-12</v>
      </c>
      <c r="K116" s="138">
        <v>-7.7399999999999997E-2</v>
      </c>
      <c r="L116" s="39">
        <v>4.02E-2</v>
      </c>
      <c r="M116" s="149">
        <v>5.4399999999999997E-2</v>
      </c>
      <c r="N116" s="39">
        <v>-0.22170000000000001</v>
      </c>
      <c r="O116" s="39">
        <v>4.02E-2</v>
      </c>
      <c r="P116" s="52">
        <v>3.5600000000000001E-8</v>
      </c>
      <c r="Q116" s="173" t="s">
        <v>17</v>
      </c>
    </row>
    <row r="117" spans="1:17">
      <c r="A117" s="74" t="s">
        <v>128</v>
      </c>
      <c r="B117" s="26">
        <v>0</v>
      </c>
      <c r="C117" s="26" t="s">
        <v>19</v>
      </c>
      <c r="D117" s="70" t="s">
        <v>7</v>
      </c>
      <c r="E117" s="72">
        <v>-0.1401</v>
      </c>
      <c r="F117" s="31">
        <v>4.4999999999999998E-2</v>
      </c>
      <c r="G117" s="17">
        <v>1.9E-3</v>
      </c>
      <c r="H117" s="31">
        <v>1.17E-2</v>
      </c>
      <c r="I117" s="31">
        <v>4.7699999999999999E-2</v>
      </c>
      <c r="J117" s="31">
        <v>0.80620000000000003</v>
      </c>
      <c r="K117" s="332">
        <v>-0.2215</v>
      </c>
      <c r="L117" s="32">
        <v>6.7699999999999996E-2</v>
      </c>
      <c r="M117" s="442">
        <v>1.1000000000000001E-3</v>
      </c>
      <c r="N117" s="32">
        <v>0.1134</v>
      </c>
      <c r="O117" s="32">
        <v>7.0199999999999999E-2</v>
      </c>
      <c r="P117" s="334">
        <v>0.1062</v>
      </c>
      <c r="Q117" s="201" t="s">
        <v>8</v>
      </c>
    </row>
    <row r="118" spans="1:17">
      <c r="A118" s="74" t="s">
        <v>130</v>
      </c>
      <c r="B118" s="26">
        <v>27005778</v>
      </c>
      <c r="C118" s="26" t="s">
        <v>6</v>
      </c>
      <c r="D118" s="70" t="s">
        <v>7</v>
      </c>
      <c r="E118" s="72">
        <v>0.1033</v>
      </c>
      <c r="F118" s="31">
        <v>5.9299999999999999E-2</v>
      </c>
      <c r="G118" s="113">
        <v>8.14E-2</v>
      </c>
      <c r="H118" s="31">
        <v>5.7200000000000001E-2</v>
      </c>
      <c r="I118" s="31">
        <v>5.8099999999999999E-2</v>
      </c>
      <c r="J118" s="31">
        <v>0.32429999999999998</v>
      </c>
      <c r="K118" s="332">
        <v>0.1391</v>
      </c>
      <c r="L118" s="32">
        <v>8.3299999999999999E-2</v>
      </c>
      <c r="M118" s="334">
        <v>9.4899999999999998E-2</v>
      </c>
      <c r="N118" s="32">
        <v>7.1999999999999998E-3</v>
      </c>
      <c r="O118" s="32">
        <v>7.9100000000000004E-2</v>
      </c>
      <c r="P118" s="334">
        <v>0.92700000000000005</v>
      </c>
      <c r="Q118" s="201" t="s">
        <v>8</v>
      </c>
    </row>
    <row r="119" spans="1:17">
      <c r="A119" s="74" t="s">
        <v>129</v>
      </c>
      <c r="B119" s="26">
        <v>0</v>
      </c>
      <c r="C119" s="26" t="s">
        <v>19</v>
      </c>
      <c r="D119" s="70" t="s">
        <v>7</v>
      </c>
      <c r="E119" s="72">
        <v>3.5799999999999998E-2</v>
      </c>
      <c r="F119" s="31">
        <v>2.5100000000000001E-2</v>
      </c>
      <c r="G119" s="113">
        <v>0.15310000000000001</v>
      </c>
      <c r="H119" s="31">
        <v>5.5300000000000002E-2</v>
      </c>
      <c r="I119" s="31">
        <v>2.7900000000000001E-2</v>
      </c>
      <c r="J119" s="31">
        <v>4.7399999999999998E-2</v>
      </c>
      <c r="K119" s="332">
        <v>1.8800000000000001E-2</v>
      </c>
      <c r="L119" s="32">
        <v>3.8600000000000002E-2</v>
      </c>
      <c r="M119" s="334">
        <v>0.62649999999999995</v>
      </c>
      <c r="N119" s="32">
        <v>4.3200000000000002E-2</v>
      </c>
      <c r="O119" s="32">
        <v>4.1300000000000003E-2</v>
      </c>
      <c r="P119" s="334">
        <v>0.29609999999999997</v>
      </c>
      <c r="Q119" s="201" t="s">
        <v>8</v>
      </c>
    </row>
    <row r="120" spans="1:17">
      <c r="A120" s="172" t="s">
        <v>131</v>
      </c>
      <c r="B120" s="38">
        <v>26192919</v>
      </c>
      <c r="C120" s="38" t="s">
        <v>52</v>
      </c>
      <c r="D120" s="53" t="s">
        <v>7</v>
      </c>
      <c r="E120" s="138">
        <v>5.96E-2</v>
      </c>
      <c r="F120" s="39">
        <v>3.3300000000000003E-2</v>
      </c>
      <c r="G120" s="149">
        <v>7.3200000000000001E-2</v>
      </c>
      <c r="H120" s="39">
        <v>3.27E-2</v>
      </c>
      <c r="I120" s="39">
        <v>3.7499999999999999E-2</v>
      </c>
      <c r="J120" s="39">
        <v>0.38350000000000001</v>
      </c>
      <c r="K120" s="138">
        <v>8.3099999999999993E-2</v>
      </c>
      <c r="L120" s="39">
        <v>4.36E-2</v>
      </c>
      <c r="M120" s="149">
        <v>5.67E-2</v>
      </c>
      <c r="N120" s="39">
        <v>1.01E-2</v>
      </c>
      <c r="O120" s="39">
        <v>4.7300000000000002E-2</v>
      </c>
      <c r="P120" s="149">
        <v>0.83089999999999997</v>
      </c>
      <c r="Q120" s="173" t="s">
        <v>8</v>
      </c>
    </row>
    <row r="121" spans="1:17">
      <c r="A121" s="74" t="s">
        <v>132</v>
      </c>
      <c r="B121" s="26">
        <v>0</v>
      </c>
      <c r="C121" s="26" t="s">
        <v>19</v>
      </c>
      <c r="D121" s="70" t="s">
        <v>7</v>
      </c>
      <c r="E121" s="72">
        <v>0.1741</v>
      </c>
      <c r="F121" s="31">
        <v>5.0500000000000003E-2</v>
      </c>
      <c r="G121" s="17">
        <v>5.9999999999999995E-4</v>
      </c>
      <c r="H121" s="31">
        <v>0.15759999999999999</v>
      </c>
      <c r="I121" s="31">
        <v>5.5199999999999999E-2</v>
      </c>
      <c r="J121" s="16">
        <v>4.3E-3</v>
      </c>
      <c r="K121" s="332">
        <v>0.1082</v>
      </c>
      <c r="L121" s="32">
        <v>7.7399999999999997E-2</v>
      </c>
      <c r="M121" s="334">
        <v>0.16200000000000001</v>
      </c>
      <c r="N121" s="32">
        <v>0.14319999999999999</v>
      </c>
      <c r="O121" s="32">
        <v>8.0600000000000005E-2</v>
      </c>
      <c r="P121" s="334">
        <v>7.5499999999999998E-2</v>
      </c>
      <c r="Q121" s="201" t="s">
        <v>8</v>
      </c>
    </row>
    <row r="122" spans="1:17">
      <c r="A122" s="74" t="s">
        <v>133</v>
      </c>
      <c r="B122" s="26">
        <v>0</v>
      </c>
      <c r="C122" s="26" t="s">
        <v>19</v>
      </c>
      <c r="D122" s="70" t="s">
        <v>7</v>
      </c>
      <c r="E122" s="72">
        <v>2.4400000000000002E-2</v>
      </c>
      <c r="F122" s="31">
        <v>5.21E-2</v>
      </c>
      <c r="G122" s="113">
        <v>0.63919999999999999</v>
      </c>
      <c r="H122" s="31">
        <v>1.0999999999999999E-2</v>
      </c>
      <c r="I122" s="31">
        <v>6.1699999999999998E-2</v>
      </c>
      <c r="J122" s="31">
        <v>0.85860000000000003</v>
      </c>
      <c r="K122" s="332">
        <v>1.54E-2</v>
      </c>
      <c r="L122" s="32">
        <v>7.4399999999999994E-2</v>
      </c>
      <c r="M122" s="334">
        <v>0.83650000000000002</v>
      </c>
      <c r="N122" s="32">
        <v>2.8299999999999999E-2</v>
      </c>
      <c r="O122" s="32">
        <v>8.6099999999999996E-2</v>
      </c>
      <c r="P122" s="334">
        <v>0.74229999999999996</v>
      </c>
      <c r="Q122" s="201" t="s">
        <v>8</v>
      </c>
    </row>
    <row r="123" spans="1:17">
      <c r="A123" s="74" t="s">
        <v>134</v>
      </c>
      <c r="B123" s="26">
        <v>0</v>
      </c>
      <c r="C123" s="26" t="s">
        <v>19</v>
      </c>
      <c r="D123" s="70" t="s">
        <v>7</v>
      </c>
      <c r="E123" s="72">
        <v>0.13700000000000001</v>
      </c>
      <c r="F123" s="31">
        <v>6.7599999999999993E-2</v>
      </c>
      <c r="G123" s="113">
        <v>4.2700000000000002E-2</v>
      </c>
      <c r="H123" s="31">
        <v>6.5500000000000003E-2</v>
      </c>
      <c r="I123" s="31">
        <v>6.7199999999999996E-2</v>
      </c>
      <c r="J123" s="31">
        <v>0.32950000000000002</v>
      </c>
      <c r="K123" s="332">
        <v>0.1517</v>
      </c>
      <c r="L123" s="32">
        <v>8.6400000000000005E-2</v>
      </c>
      <c r="M123" s="334">
        <v>7.9100000000000004E-2</v>
      </c>
      <c r="N123" s="32">
        <v>1.1299999999999999E-2</v>
      </c>
      <c r="O123" s="32">
        <v>8.4599999999999995E-2</v>
      </c>
      <c r="P123" s="334">
        <v>0.89380000000000004</v>
      </c>
      <c r="Q123" s="201" t="s">
        <v>8</v>
      </c>
    </row>
    <row r="124" spans="1:17">
      <c r="A124" s="74" t="s">
        <v>135</v>
      </c>
      <c r="B124" s="26">
        <v>0</v>
      </c>
      <c r="C124" s="26" t="s">
        <v>19</v>
      </c>
      <c r="D124" s="70" t="s">
        <v>7</v>
      </c>
      <c r="E124" s="72">
        <v>9.8100000000000007E-2</v>
      </c>
      <c r="F124" s="31">
        <v>5.6399999999999999E-2</v>
      </c>
      <c r="G124" s="113">
        <v>8.1699999999999995E-2</v>
      </c>
      <c r="H124" s="31">
        <v>8.6400000000000005E-2</v>
      </c>
      <c r="I124" s="31">
        <v>5.8799999999999998E-2</v>
      </c>
      <c r="J124" s="31">
        <v>0.14180000000000001</v>
      </c>
      <c r="K124" s="332">
        <v>7.8200000000000006E-2</v>
      </c>
      <c r="L124" s="32">
        <v>8.1299999999999997E-2</v>
      </c>
      <c r="M124" s="334">
        <v>0.3357</v>
      </c>
      <c r="N124" s="32">
        <v>8.72E-2</v>
      </c>
      <c r="O124" s="32">
        <v>8.4199999999999997E-2</v>
      </c>
      <c r="P124" s="334">
        <v>0.3004</v>
      </c>
      <c r="Q124" s="201" t="s">
        <v>8</v>
      </c>
    </row>
    <row r="125" spans="1:17">
      <c r="A125" s="74" t="s">
        <v>136</v>
      </c>
      <c r="B125" s="26">
        <v>0</v>
      </c>
      <c r="C125" s="26" t="s">
        <v>19</v>
      </c>
      <c r="D125" s="70" t="s">
        <v>7</v>
      </c>
      <c r="E125" s="72">
        <v>-0.1043</v>
      </c>
      <c r="F125" s="31">
        <v>3.3300000000000003E-2</v>
      </c>
      <c r="G125" s="17">
        <v>1.8E-3</v>
      </c>
      <c r="H125" s="31">
        <v>-4.0500000000000001E-2</v>
      </c>
      <c r="I125" s="31">
        <v>3.5200000000000002E-2</v>
      </c>
      <c r="J125" s="31">
        <v>0.25</v>
      </c>
      <c r="K125" s="332">
        <v>-0.1138</v>
      </c>
      <c r="L125" s="32">
        <v>5.5399999999999998E-2</v>
      </c>
      <c r="M125" s="334">
        <v>3.9899999999999998E-2</v>
      </c>
      <c r="N125" s="32">
        <v>-4.0899999999999999E-2</v>
      </c>
      <c r="O125" s="32">
        <v>5.6000000000000001E-2</v>
      </c>
      <c r="P125" s="334">
        <v>0.46500000000000002</v>
      </c>
      <c r="Q125" s="201" t="s">
        <v>8</v>
      </c>
    </row>
    <row r="126" spans="1:17">
      <c r="A126" s="74" t="s">
        <v>137</v>
      </c>
      <c r="B126" s="26">
        <v>0</v>
      </c>
      <c r="C126" s="26" t="s">
        <v>19</v>
      </c>
      <c r="D126" s="70" t="s">
        <v>7</v>
      </c>
      <c r="E126" s="72">
        <v>-8.2500000000000004E-2</v>
      </c>
      <c r="F126" s="31">
        <v>2.5000000000000001E-2</v>
      </c>
      <c r="G126" s="17">
        <v>8.9999999999999998E-4</v>
      </c>
      <c r="H126" s="31">
        <v>-4.4699999999999997E-2</v>
      </c>
      <c r="I126" s="31">
        <v>2.9899999999999999E-2</v>
      </c>
      <c r="J126" s="31">
        <v>0.13450000000000001</v>
      </c>
      <c r="K126" s="332">
        <v>-7.0499999999999993E-2</v>
      </c>
      <c r="L126" s="32">
        <v>3.8100000000000002E-2</v>
      </c>
      <c r="M126" s="334">
        <v>6.4299999999999996E-2</v>
      </c>
      <c r="N126" s="32">
        <v>-4.1300000000000003E-2</v>
      </c>
      <c r="O126" s="32">
        <v>4.2799999999999998E-2</v>
      </c>
      <c r="P126" s="334">
        <v>0.33450000000000002</v>
      </c>
      <c r="Q126" s="201" t="s">
        <v>8</v>
      </c>
    </row>
    <row r="127" spans="1:17">
      <c r="A127" s="74" t="s">
        <v>138</v>
      </c>
      <c r="B127" s="26">
        <v>0</v>
      </c>
      <c r="C127" s="26" t="s">
        <v>19</v>
      </c>
      <c r="D127" s="70" t="s">
        <v>7</v>
      </c>
      <c r="E127" s="72">
        <v>4.9500000000000002E-2</v>
      </c>
      <c r="F127" s="31">
        <v>2.86E-2</v>
      </c>
      <c r="G127" s="113">
        <v>8.4000000000000005E-2</v>
      </c>
      <c r="H127" s="31">
        <v>3.9E-2</v>
      </c>
      <c r="I127" s="31">
        <v>2.8400000000000002E-2</v>
      </c>
      <c r="J127" s="31">
        <v>0.1696</v>
      </c>
      <c r="K127" s="332">
        <v>4.5999999999999999E-2</v>
      </c>
      <c r="L127" s="32">
        <v>4.1599999999999998E-2</v>
      </c>
      <c r="M127" s="334">
        <v>0.26829999999999998</v>
      </c>
      <c r="N127" s="32">
        <v>2.4199999999999999E-2</v>
      </c>
      <c r="O127" s="32">
        <v>3.8600000000000002E-2</v>
      </c>
      <c r="P127" s="334">
        <v>0.53110000000000002</v>
      </c>
      <c r="Q127" s="201" t="s">
        <v>8</v>
      </c>
    </row>
    <row r="128" spans="1:17">
      <c r="A128" s="74" t="s">
        <v>139</v>
      </c>
      <c r="B128" s="26">
        <v>27089181</v>
      </c>
      <c r="C128" s="26" t="s">
        <v>40</v>
      </c>
      <c r="D128" s="70" t="s">
        <v>7</v>
      </c>
      <c r="E128" s="72">
        <v>-4.4499999999999998E-2</v>
      </c>
      <c r="F128" s="31">
        <v>3.1600000000000003E-2</v>
      </c>
      <c r="G128" s="113">
        <v>0.1588</v>
      </c>
      <c r="H128" s="31">
        <v>-3.15E-2</v>
      </c>
      <c r="I128" s="31">
        <v>3.85E-2</v>
      </c>
      <c r="J128" s="31">
        <v>0.41320000000000001</v>
      </c>
      <c r="K128" s="332">
        <v>-3.56E-2</v>
      </c>
      <c r="L128" s="32">
        <v>4.7600000000000003E-2</v>
      </c>
      <c r="M128" s="334">
        <v>0.45429999999999998</v>
      </c>
      <c r="N128" s="32">
        <v>-3.9699999999999999E-2</v>
      </c>
      <c r="O128" s="32">
        <v>5.4699999999999999E-2</v>
      </c>
      <c r="P128" s="334">
        <v>0.46810000000000002</v>
      </c>
      <c r="Q128" s="201" t="s">
        <v>8</v>
      </c>
    </row>
    <row r="129" spans="1:17">
      <c r="A129" s="74" t="s">
        <v>140</v>
      </c>
      <c r="B129" s="26">
        <v>27005778</v>
      </c>
      <c r="C129" s="26" t="s">
        <v>6</v>
      </c>
      <c r="D129" s="70" t="s">
        <v>7</v>
      </c>
      <c r="E129" s="72">
        <v>0.2356</v>
      </c>
      <c r="F129" s="31">
        <v>7.1599999999999997E-2</v>
      </c>
      <c r="G129" s="17">
        <v>1E-3</v>
      </c>
      <c r="H129" s="31">
        <v>0.11210000000000001</v>
      </c>
      <c r="I129" s="31">
        <v>7.6899999999999996E-2</v>
      </c>
      <c r="J129" s="31">
        <v>0.14499999999999999</v>
      </c>
      <c r="K129" s="332">
        <v>0.28039999999999998</v>
      </c>
      <c r="L129" s="32">
        <v>0.1016</v>
      </c>
      <c r="M129" s="442">
        <v>5.7999999999999996E-3</v>
      </c>
      <c r="N129" s="32">
        <v>3.3799999999999997E-2</v>
      </c>
      <c r="O129" s="32">
        <v>0.1057</v>
      </c>
      <c r="P129" s="334">
        <v>0.74919999999999998</v>
      </c>
      <c r="Q129" s="201" t="s">
        <v>8</v>
      </c>
    </row>
    <row r="130" spans="1:17">
      <c r="A130" s="74" t="s">
        <v>141</v>
      </c>
      <c r="B130" s="26">
        <v>0</v>
      </c>
      <c r="C130" s="26" t="s">
        <v>19</v>
      </c>
      <c r="D130" s="70" t="s">
        <v>7</v>
      </c>
      <c r="E130" s="72">
        <v>-0.16769999999999999</v>
      </c>
      <c r="F130" s="31">
        <v>3.5799999999999998E-2</v>
      </c>
      <c r="G130" s="17">
        <v>2.7499999999999999E-6</v>
      </c>
      <c r="H130" s="31">
        <v>-1.8499999999999999E-2</v>
      </c>
      <c r="I130" s="31">
        <v>3.0800000000000001E-2</v>
      </c>
      <c r="J130" s="31">
        <v>0.54669999999999996</v>
      </c>
      <c r="K130" s="332">
        <v>-0.2412</v>
      </c>
      <c r="L130" s="32">
        <v>4.9700000000000001E-2</v>
      </c>
      <c r="M130" s="442">
        <v>1.1999999999999999E-6</v>
      </c>
      <c r="N130" s="32">
        <v>6.9599999999999995E-2</v>
      </c>
      <c r="O130" s="32">
        <v>4.1700000000000001E-2</v>
      </c>
      <c r="P130" s="334">
        <v>9.4700000000000006E-2</v>
      </c>
      <c r="Q130" s="201" t="s">
        <v>8</v>
      </c>
    </row>
    <row r="131" spans="1:17">
      <c r="A131" s="74" t="s">
        <v>142</v>
      </c>
      <c r="B131" s="26">
        <v>0</v>
      </c>
      <c r="C131" s="26" t="s">
        <v>19</v>
      </c>
      <c r="D131" s="70" t="s">
        <v>7</v>
      </c>
      <c r="E131" s="72">
        <v>-0.1401</v>
      </c>
      <c r="F131" s="31">
        <v>0.29270000000000002</v>
      </c>
      <c r="G131" s="113">
        <v>0.63219999999999998</v>
      </c>
      <c r="H131" s="31">
        <v>-1.2500000000000001E-2</v>
      </c>
      <c r="I131" s="31">
        <v>0.2077</v>
      </c>
      <c r="J131" s="31">
        <v>0.95220000000000005</v>
      </c>
      <c r="K131" s="332">
        <v>-0.2185</v>
      </c>
      <c r="L131" s="32">
        <v>0.44330000000000003</v>
      </c>
      <c r="M131" s="334">
        <v>0.62209999999999999</v>
      </c>
      <c r="N131" s="32">
        <v>8.2000000000000007E-3</v>
      </c>
      <c r="O131" s="32">
        <v>0.3014</v>
      </c>
      <c r="P131" s="334">
        <v>0.97829999999999995</v>
      </c>
      <c r="Q131" s="201" t="s">
        <v>8</v>
      </c>
    </row>
    <row r="132" spans="1:17">
      <c r="A132" s="74" t="s">
        <v>143</v>
      </c>
      <c r="B132" s="26">
        <v>0</v>
      </c>
      <c r="C132" s="26" t="s">
        <v>19</v>
      </c>
      <c r="D132" s="70" t="s">
        <v>7</v>
      </c>
      <c r="E132" s="72">
        <v>6.9699999999999998E-2</v>
      </c>
      <c r="F132" s="31">
        <v>5.2699999999999997E-2</v>
      </c>
      <c r="G132" s="113">
        <v>0.18590000000000001</v>
      </c>
      <c r="H132" s="31">
        <v>2.35E-2</v>
      </c>
      <c r="I132" s="31">
        <v>5.6300000000000003E-2</v>
      </c>
      <c r="J132" s="31">
        <v>0.67620000000000002</v>
      </c>
      <c r="K132" s="332">
        <v>9.5600000000000004E-2</v>
      </c>
      <c r="L132" s="32">
        <v>7.3200000000000001E-2</v>
      </c>
      <c r="M132" s="334">
        <v>0.19159999999999999</v>
      </c>
      <c r="N132" s="32">
        <v>-8.3000000000000001E-3</v>
      </c>
      <c r="O132" s="32">
        <v>7.5999999999999998E-2</v>
      </c>
      <c r="P132" s="334">
        <v>0.91290000000000004</v>
      </c>
      <c r="Q132" s="201" t="s">
        <v>8</v>
      </c>
    </row>
    <row r="133" spans="1:17">
      <c r="A133" s="74" t="s">
        <v>144</v>
      </c>
      <c r="B133" s="26">
        <v>0</v>
      </c>
      <c r="C133" s="26" t="s">
        <v>19</v>
      </c>
      <c r="D133" s="70" t="s">
        <v>7</v>
      </c>
      <c r="E133" s="72">
        <v>-4.7000000000000002E-3</v>
      </c>
      <c r="F133" s="31">
        <v>5.3600000000000002E-2</v>
      </c>
      <c r="G133" s="113">
        <v>0.92949999999999999</v>
      </c>
      <c r="H133" s="31">
        <v>-1.06E-2</v>
      </c>
      <c r="I133" s="31">
        <v>5.7200000000000001E-2</v>
      </c>
      <c r="J133" s="31">
        <v>0.85240000000000005</v>
      </c>
      <c r="K133" s="332">
        <v>3.8E-3</v>
      </c>
      <c r="L133" s="32">
        <v>7.7200000000000005E-2</v>
      </c>
      <c r="M133" s="334">
        <v>0.9607</v>
      </c>
      <c r="N133" s="32">
        <v>-1.11E-2</v>
      </c>
      <c r="O133" s="32">
        <v>7.5499999999999998E-2</v>
      </c>
      <c r="P133" s="334">
        <v>0.88349999999999995</v>
      </c>
      <c r="Q133" s="201" t="s">
        <v>8</v>
      </c>
    </row>
    <row r="134" spans="1:17">
      <c r="A134" s="74" t="s">
        <v>145</v>
      </c>
      <c r="B134" s="26">
        <v>0</v>
      </c>
      <c r="C134" s="26" t="s">
        <v>19</v>
      </c>
      <c r="D134" s="70" t="s">
        <v>7</v>
      </c>
      <c r="E134" s="72">
        <v>-9.35E-2</v>
      </c>
      <c r="F134" s="31">
        <v>7.6899999999999996E-2</v>
      </c>
      <c r="G134" s="113">
        <v>0.22359999999999999</v>
      </c>
      <c r="H134" s="31">
        <v>-7.7299999999999994E-2</v>
      </c>
      <c r="I134" s="31">
        <v>8.3500000000000005E-2</v>
      </c>
      <c r="J134" s="31">
        <v>0.35499999999999998</v>
      </c>
      <c r="K134" s="332">
        <v>-9.2200000000000004E-2</v>
      </c>
      <c r="L134" s="32">
        <v>0.1062</v>
      </c>
      <c r="M134" s="334">
        <v>0.38529999999999998</v>
      </c>
      <c r="N134" s="32">
        <v>-6.1899999999999997E-2</v>
      </c>
      <c r="O134" s="32">
        <v>0.1134</v>
      </c>
      <c r="P134" s="334">
        <v>0.58479999999999999</v>
      </c>
      <c r="Q134" s="201" t="s">
        <v>8</v>
      </c>
    </row>
    <row r="135" spans="1:17">
      <c r="A135" s="74" t="s">
        <v>146</v>
      </c>
      <c r="B135" s="26">
        <v>0</v>
      </c>
      <c r="C135" s="26" t="s">
        <v>19</v>
      </c>
      <c r="D135" s="70" t="s">
        <v>7</v>
      </c>
      <c r="E135" s="72">
        <v>-4.07E-2</v>
      </c>
      <c r="F135" s="31">
        <v>5.6000000000000001E-2</v>
      </c>
      <c r="G135" s="113">
        <v>0.46739999999999998</v>
      </c>
      <c r="H135" s="31">
        <v>3.3599999999999998E-2</v>
      </c>
      <c r="I135" s="31">
        <v>5.4300000000000001E-2</v>
      </c>
      <c r="J135" s="31">
        <v>0.53600000000000003</v>
      </c>
      <c r="K135" s="332">
        <v>-0.1132</v>
      </c>
      <c r="L135" s="32">
        <v>7.7100000000000002E-2</v>
      </c>
      <c r="M135" s="334">
        <v>0.14199999999999999</v>
      </c>
      <c r="N135" s="32">
        <v>0.10100000000000001</v>
      </c>
      <c r="O135" s="32">
        <v>7.3099999999999998E-2</v>
      </c>
      <c r="P135" s="334">
        <v>0.1666</v>
      </c>
      <c r="Q135" s="201" t="s">
        <v>8</v>
      </c>
    </row>
    <row r="136" spans="1:17">
      <c r="A136" s="74" t="s">
        <v>147</v>
      </c>
      <c r="B136" s="26">
        <v>0</v>
      </c>
      <c r="C136" s="26" t="s">
        <v>19</v>
      </c>
      <c r="D136" s="70" t="s">
        <v>7</v>
      </c>
      <c r="E136" s="72">
        <v>-4.1000000000000003E-3</v>
      </c>
      <c r="F136" s="31">
        <v>6.4699999999999994E-2</v>
      </c>
      <c r="G136" s="113">
        <v>0.94969999999999999</v>
      </c>
      <c r="H136" s="31">
        <v>7.6100000000000001E-2</v>
      </c>
      <c r="I136" s="31">
        <v>7.51E-2</v>
      </c>
      <c r="J136" s="31">
        <v>0.3105</v>
      </c>
      <c r="K136" s="332">
        <v>-6.2100000000000002E-2</v>
      </c>
      <c r="L136" s="32">
        <v>8.4900000000000003E-2</v>
      </c>
      <c r="M136" s="334">
        <v>0.4647</v>
      </c>
      <c r="N136" s="32">
        <v>0.1045</v>
      </c>
      <c r="O136" s="32">
        <v>9.4799999999999995E-2</v>
      </c>
      <c r="P136" s="334">
        <v>0.27029999999999998</v>
      </c>
      <c r="Q136" s="201" t="s">
        <v>8</v>
      </c>
    </row>
    <row r="137" spans="1:17">
      <c r="A137" s="74" t="s">
        <v>148</v>
      </c>
      <c r="B137" s="26">
        <v>0</v>
      </c>
      <c r="C137" s="26" t="s">
        <v>19</v>
      </c>
      <c r="D137" s="70" t="s">
        <v>7</v>
      </c>
      <c r="E137" s="72">
        <v>0.12509999999999999</v>
      </c>
      <c r="F137" s="31">
        <v>6.1199999999999997E-2</v>
      </c>
      <c r="G137" s="113">
        <v>4.0800000000000003E-2</v>
      </c>
      <c r="H137" s="31">
        <v>0.1356</v>
      </c>
      <c r="I137" s="31">
        <v>7.1999999999999995E-2</v>
      </c>
      <c r="J137" s="31">
        <v>5.9900000000000002E-2</v>
      </c>
      <c r="K137" s="332">
        <v>0.10979999999999999</v>
      </c>
      <c r="L137" s="32">
        <v>9.1300000000000006E-2</v>
      </c>
      <c r="M137" s="334">
        <v>0.2293</v>
      </c>
      <c r="N137" s="32">
        <v>0.10879999999999999</v>
      </c>
      <c r="O137" s="32">
        <v>0.1051</v>
      </c>
      <c r="P137" s="334">
        <v>0.30049999999999999</v>
      </c>
      <c r="Q137" s="201" t="s">
        <v>8</v>
      </c>
    </row>
    <row r="138" spans="1:17">
      <c r="A138" s="74" t="s">
        <v>149</v>
      </c>
      <c r="B138" s="26">
        <v>0</v>
      </c>
      <c r="C138" s="26" t="s">
        <v>19</v>
      </c>
      <c r="D138" s="70" t="s">
        <v>7</v>
      </c>
      <c r="E138" s="72">
        <v>-6.7400000000000002E-2</v>
      </c>
      <c r="F138" s="31">
        <v>6.3899999999999998E-2</v>
      </c>
      <c r="G138" s="113">
        <v>0.2918</v>
      </c>
      <c r="H138" s="31">
        <v>-9.74E-2</v>
      </c>
      <c r="I138" s="31">
        <v>7.6100000000000001E-2</v>
      </c>
      <c r="J138" s="31">
        <v>0.20080000000000001</v>
      </c>
      <c r="K138" s="332">
        <v>-4.3700000000000003E-2</v>
      </c>
      <c r="L138" s="32">
        <v>9.69E-2</v>
      </c>
      <c r="M138" s="334">
        <v>0.65210000000000001</v>
      </c>
      <c r="N138" s="32">
        <v>-9.7600000000000006E-2</v>
      </c>
      <c r="O138" s="32">
        <v>0.1047</v>
      </c>
      <c r="P138" s="334">
        <v>0.35099999999999998</v>
      </c>
      <c r="Q138" s="201" t="s">
        <v>8</v>
      </c>
    </row>
    <row r="139" spans="1:17">
      <c r="A139" s="74" t="s">
        <v>150</v>
      </c>
      <c r="B139" s="26">
        <v>0</v>
      </c>
      <c r="C139" s="26" t="s">
        <v>19</v>
      </c>
      <c r="D139" s="70" t="s">
        <v>7</v>
      </c>
      <c r="E139" s="72">
        <v>0.27689999999999998</v>
      </c>
      <c r="F139" s="31">
        <v>0.35520000000000002</v>
      </c>
      <c r="G139" s="113">
        <v>0.4355</v>
      </c>
      <c r="H139" s="31">
        <v>1.04E-2</v>
      </c>
      <c r="I139" s="31">
        <v>0.2099</v>
      </c>
      <c r="J139" s="31">
        <v>0.96060000000000001</v>
      </c>
      <c r="K139" s="332">
        <v>0.46820000000000001</v>
      </c>
      <c r="L139" s="32">
        <v>0.5484</v>
      </c>
      <c r="M139" s="334">
        <v>0.39319999999999999</v>
      </c>
      <c r="N139" s="32">
        <v>-0.27400000000000002</v>
      </c>
      <c r="O139" s="32">
        <v>0.36520000000000002</v>
      </c>
      <c r="P139" s="334">
        <v>0.45300000000000001</v>
      </c>
      <c r="Q139" s="201" t="s">
        <v>8</v>
      </c>
    </row>
    <row r="140" spans="1:17">
      <c r="A140" s="74" t="s">
        <v>151</v>
      </c>
      <c r="B140" s="26">
        <v>0</v>
      </c>
      <c r="C140" s="26" t="s">
        <v>19</v>
      </c>
      <c r="D140" s="70" t="s">
        <v>7</v>
      </c>
      <c r="E140" s="72">
        <v>-4.87E-2</v>
      </c>
      <c r="F140" s="31">
        <v>5.91E-2</v>
      </c>
      <c r="G140" s="113">
        <v>0.40949999999999998</v>
      </c>
      <c r="H140" s="31">
        <v>5.6099999999999997E-2</v>
      </c>
      <c r="I140" s="31">
        <v>7.0599999999999996E-2</v>
      </c>
      <c r="J140" s="31">
        <v>0.42680000000000001</v>
      </c>
      <c r="K140" s="332">
        <v>-0.11409999999999999</v>
      </c>
      <c r="L140" s="32">
        <v>9.2999999999999999E-2</v>
      </c>
      <c r="M140" s="334">
        <v>0.22009999999999999</v>
      </c>
      <c r="N140" s="32">
        <v>0.11310000000000001</v>
      </c>
      <c r="O140" s="32">
        <v>9.9699999999999997E-2</v>
      </c>
      <c r="P140" s="334">
        <v>0.25629999999999997</v>
      </c>
      <c r="Q140" s="201" t="s">
        <v>8</v>
      </c>
    </row>
    <row r="141" spans="1:17">
      <c r="A141" s="74" t="s">
        <v>152</v>
      </c>
      <c r="B141" s="26">
        <v>0</v>
      </c>
      <c r="C141" s="26" t="s">
        <v>19</v>
      </c>
      <c r="D141" s="70" t="s">
        <v>7</v>
      </c>
      <c r="E141" s="72">
        <v>-9.1200000000000003E-2</v>
      </c>
      <c r="F141" s="31">
        <v>4.2299999999999997E-2</v>
      </c>
      <c r="G141" s="113">
        <v>3.1E-2</v>
      </c>
      <c r="H141" s="31">
        <v>-0.1037</v>
      </c>
      <c r="I141" s="31">
        <v>5.2499999999999998E-2</v>
      </c>
      <c r="J141" s="31">
        <v>4.82E-2</v>
      </c>
      <c r="K141" s="332">
        <v>-6.2399999999999997E-2</v>
      </c>
      <c r="L141" s="32">
        <v>6.3399999999999998E-2</v>
      </c>
      <c r="M141" s="334">
        <v>0.32519999999999999</v>
      </c>
      <c r="N141" s="32">
        <v>-0.10249999999999999</v>
      </c>
      <c r="O141" s="32">
        <v>7.1499999999999994E-2</v>
      </c>
      <c r="P141" s="334">
        <v>0.15190000000000001</v>
      </c>
      <c r="Q141" s="201" t="s">
        <v>8</v>
      </c>
    </row>
    <row r="142" spans="1:17">
      <c r="A142" s="74" t="s">
        <v>153</v>
      </c>
      <c r="B142" s="26">
        <v>0</v>
      </c>
      <c r="C142" s="26" t="s">
        <v>19</v>
      </c>
      <c r="D142" s="70" t="s">
        <v>7</v>
      </c>
      <c r="E142" s="72">
        <v>-4.2599999999999999E-2</v>
      </c>
      <c r="F142" s="31">
        <v>8.1799999999999998E-2</v>
      </c>
      <c r="G142" s="113">
        <v>0.60240000000000005</v>
      </c>
      <c r="H142" s="31">
        <v>-0.1208</v>
      </c>
      <c r="I142" s="31">
        <v>9.6799999999999997E-2</v>
      </c>
      <c r="J142" s="31">
        <v>0.2122</v>
      </c>
      <c r="K142" s="332">
        <v>6.8999999999999999E-3</v>
      </c>
      <c r="L142" s="32">
        <v>0.1237</v>
      </c>
      <c r="M142" s="334">
        <v>0.95569999999999999</v>
      </c>
      <c r="N142" s="32">
        <v>-0.1643</v>
      </c>
      <c r="O142" s="32">
        <v>0.13830000000000001</v>
      </c>
      <c r="P142" s="334">
        <v>0.23469999999999999</v>
      </c>
      <c r="Q142" s="201" t="s">
        <v>8</v>
      </c>
    </row>
    <row r="143" spans="1:17">
      <c r="A143" s="74" t="s">
        <v>154</v>
      </c>
      <c r="B143" s="26">
        <v>0</v>
      </c>
      <c r="C143" s="26" t="s">
        <v>19</v>
      </c>
      <c r="D143" s="70" t="s">
        <v>7</v>
      </c>
      <c r="E143" s="72">
        <v>1.47E-2</v>
      </c>
      <c r="F143" s="31">
        <v>5.1700000000000003E-2</v>
      </c>
      <c r="G143" s="113">
        <v>0.77669999999999995</v>
      </c>
      <c r="H143" s="31">
        <v>4.2000000000000003E-2</v>
      </c>
      <c r="I143" s="31">
        <v>5.16E-2</v>
      </c>
      <c r="J143" s="31">
        <v>0.41520000000000001</v>
      </c>
      <c r="K143" s="332">
        <v>-6.6E-3</v>
      </c>
      <c r="L143" s="32">
        <v>7.5300000000000006E-2</v>
      </c>
      <c r="M143" s="334">
        <v>0.93059999999999998</v>
      </c>
      <c r="N143" s="32">
        <v>3.6600000000000001E-2</v>
      </c>
      <c r="O143" s="32">
        <v>6.8099999999999994E-2</v>
      </c>
      <c r="P143" s="334">
        <v>0.59099999999999997</v>
      </c>
      <c r="Q143" s="201" t="s">
        <v>8</v>
      </c>
    </row>
    <row r="144" spans="1:17">
      <c r="A144" s="74" t="s">
        <v>155</v>
      </c>
      <c r="B144" s="26">
        <v>0</v>
      </c>
      <c r="C144" s="26" t="s">
        <v>19</v>
      </c>
      <c r="D144" s="70" t="s">
        <v>7</v>
      </c>
      <c r="E144" s="72">
        <v>-0.1167</v>
      </c>
      <c r="F144" s="31">
        <v>8.6900000000000005E-2</v>
      </c>
      <c r="G144" s="113">
        <v>0.1794</v>
      </c>
      <c r="H144" s="31">
        <v>-0.1053</v>
      </c>
      <c r="I144" s="31">
        <v>0.1074</v>
      </c>
      <c r="J144" s="31">
        <v>0.32690000000000002</v>
      </c>
      <c r="K144" s="332">
        <v>-8.1799999999999998E-2</v>
      </c>
      <c r="L144" s="32">
        <v>0.1176</v>
      </c>
      <c r="M144" s="334">
        <v>0.48659999999999998</v>
      </c>
      <c r="N144" s="32">
        <v>-0.1045</v>
      </c>
      <c r="O144" s="32">
        <v>0.14480000000000001</v>
      </c>
      <c r="P144" s="334">
        <v>0.47039999999999998</v>
      </c>
      <c r="Q144" s="201" t="s">
        <v>8</v>
      </c>
    </row>
    <row r="145" spans="1:17">
      <c r="A145" s="74" t="s">
        <v>156</v>
      </c>
      <c r="B145" s="26">
        <v>0</v>
      </c>
      <c r="C145" s="26" t="s">
        <v>19</v>
      </c>
      <c r="D145" s="70" t="s">
        <v>7</v>
      </c>
      <c r="E145" s="72">
        <v>-0.14990000000000001</v>
      </c>
      <c r="F145" s="31">
        <v>5.5199999999999999E-2</v>
      </c>
      <c r="G145" s="17">
        <v>6.6E-3</v>
      </c>
      <c r="H145" s="31">
        <v>-0.16900000000000001</v>
      </c>
      <c r="I145" s="31">
        <v>6.3299999999999995E-2</v>
      </c>
      <c r="J145" s="16">
        <v>7.6E-3</v>
      </c>
      <c r="K145" s="332">
        <v>-9.7799999999999998E-2</v>
      </c>
      <c r="L145" s="32">
        <v>8.1199999999999994E-2</v>
      </c>
      <c r="M145" s="334">
        <v>0.22819999999999999</v>
      </c>
      <c r="N145" s="32">
        <v>-0.16300000000000001</v>
      </c>
      <c r="O145" s="32">
        <v>8.8300000000000003E-2</v>
      </c>
      <c r="P145" s="334">
        <v>6.4899999999999999E-2</v>
      </c>
      <c r="Q145" s="201" t="s">
        <v>8</v>
      </c>
    </row>
    <row r="146" spans="1:17">
      <c r="A146" s="74" t="s">
        <v>157</v>
      </c>
      <c r="B146" s="26">
        <v>0</v>
      </c>
      <c r="C146" s="26" t="s">
        <v>19</v>
      </c>
      <c r="D146" s="70" t="s">
        <v>7</v>
      </c>
      <c r="E146" s="72">
        <v>-0.10639999999999999</v>
      </c>
      <c r="F146" s="31">
        <v>5.2499999999999998E-2</v>
      </c>
      <c r="G146" s="113">
        <v>4.2500000000000003E-2</v>
      </c>
      <c r="H146" s="31">
        <v>-0.2016</v>
      </c>
      <c r="I146" s="31">
        <v>6.0600000000000001E-2</v>
      </c>
      <c r="J146" s="16">
        <v>8.9999999999999998E-4</v>
      </c>
      <c r="K146" s="332">
        <v>2.2100000000000002E-2</v>
      </c>
      <c r="L146" s="32">
        <v>7.51E-2</v>
      </c>
      <c r="M146" s="334">
        <v>0.76880000000000004</v>
      </c>
      <c r="N146" s="32">
        <v>-0.27579999999999999</v>
      </c>
      <c r="O146" s="32">
        <v>7.8399999999999997E-2</v>
      </c>
      <c r="P146" s="442">
        <v>4.0000000000000002E-4</v>
      </c>
      <c r="Q146" s="201" t="s">
        <v>8</v>
      </c>
    </row>
    <row r="147" spans="1:17">
      <c r="A147" s="74" t="s">
        <v>158</v>
      </c>
      <c r="B147" s="26">
        <v>0</v>
      </c>
      <c r="C147" s="26" t="s">
        <v>19</v>
      </c>
      <c r="D147" s="70" t="s">
        <v>7</v>
      </c>
      <c r="E147" s="72">
        <v>-9.9400000000000002E-2</v>
      </c>
      <c r="F147" s="31">
        <v>4.0899999999999999E-2</v>
      </c>
      <c r="G147" s="113">
        <v>1.4999999999999999E-2</v>
      </c>
      <c r="H147" s="31">
        <v>-0.19939999999999999</v>
      </c>
      <c r="I147" s="31">
        <v>4.3900000000000002E-2</v>
      </c>
      <c r="J147" s="16">
        <v>5.48E-6</v>
      </c>
      <c r="K147" s="332">
        <v>1.43E-2</v>
      </c>
      <c r="L147" s="32">
        <v>5.6099999999999997E-2</v>
      </c>
      <c r="M147" s="334">
        <v>0.79830000000000001</v>
      </c>
      <c r="N147" s="32">
        <v>-0.2535</v>
      </c>
      <c r="O147" s="32">
        <v>5.6899999999999999E-2</v>
      </c>
      <c r="P147" s="442">
        <v>8.3699999999999995E-6</v>
      </c>
      <c r="Q147" s="201" t="s">
        <v>8</v>
      </c>
    </row>
    <row r="148" spans="1:17">
      <c r="A148" s="74" t="s">
        <v>159</v>
      </c>
      <c r="B148" s="26">
        <v>0</v>
      </c>
      <c r="C148" s="26" t="s">
        <v>19</v>
      </c>
      <c r="D148" s="70" t="s">
        <v>7</v>
      </c>
      <c r="E148" s="72">
        <v>8.0399999999999999E-2</v>
      </c>
      <c r="F148" s="31">
        <v>0.1053</v>
      </c>
      <c r="G148" s="113">
        <v>0.44479999999999997</v>
      </c>
      <c r="H148" s="31">
        <v>4.9399999999999999E-2</v>
      </c>
      <c r="I148" s="31">
        <v>0.1171</v>
      </c>
      <c r="J148" s="31">
        <v>0.67279999999999995</v>
      </c>
      <c r="K148" s="332">
        <v>0.1424</v>
      </c>
      <c r="L148" s="32">
        <v>0.1522</v>
      </c>
      <c r="M148" s="334">
        <v>0.34960000000000002</v>
      </c>
      <c r="N148" s="32">
        <v>-4.2799999999999998E-2</v>
      </c>
      <c r="O148" s="32">
        <v>0.15840000000000001</v>
      </c>
      <c r="P148" s="334">
        <v>0.78690000000000004</v>
      </c>
      <c r="Q148" s="201" t="s">
        <v>8</v>
      </c>
    </row>
    <row r="149" spans="1:17">
      <c r="A149" s="74" t="s">
        <v>160</v>
      </c>
      <c r="B149" s="26">
        <v>0</v>
      </c>
      <c r="C149" s="26" t="s">
        <v>19</v>
      </c>
      <c r="D149" s="70" t="s">
        <v>7</v>
      </c>
      <c r="E149" s="72">
        <v>0.14280000000000001</v>
      </c>
      <c r="F149" s="31">
        <v>4.5699999999999998E-2</v>
      </c>
      <c r="G149" s="17">
        <v>1.8E-3</v>
      </c>
      <c r="H149" s="31">
        <v>0.15890000000000001</v>
      </c>
      <c r="I149" s="31">
        <v>4.8599999999999997E-2</v>
      </c>
      <c r="J149" s="16">
        <v>1.1000000000000001E-3</v>
      </c>
      <c r="K149" s="332">
        <v>7.22E-2</v>
      </c>
      <c r="L149" s="32">
        <v>6.4600000000000005E-2</v>
      </c>
      <c r="M149" s="334">
        <v>0.26350000000000001</v>
      </c>
      <c r="N149" s="32">
        <v>0.14760000000000001</v>
      </c>
      <c r="O149" s="32">
        <v>6.6600000000000006E-2</v>
      </c>
      <c r="P149" s="334">
        <v>2.6800000000000001E-2</v>
      </c>
      <c r="Q149" s="201" t="s">
        <v>8</v>
      </c>
    </row>
    <row r="150" spans="1:17">
      <c r="A150" s="74" t="s">
        <v>161</v>
      </c>
      <c r="B150" s="26">
        <v>0</v>
      </c>
      <c r="C150" s="26" t="s">
        <v>19</v>
      </c>
      <c r="D150" s="70" t="s">
        <v>7</v>
      </c>
      <c r="E150" s="72">
        <v>8.48E-2</v>
      </c>
      <c r="F150" s="31">
        <v>5.3499999999999999E-2</v>
      </c>
      <c r="G150" s="113">
        <v>0.1133</v>
      </c>
      <c r="H150" s="31">
        <v>0.109</v>
      </c>
      <c r="I150" s="31">
        <v>5.96E-2</v>
      </c>
      <c r="J150" s="31">
        <v>6.7500000000000004E-2</v>
      </c>
      <c r="K150" s="332">
        <v>5.3400000000000003E-2</v>
      </c>
      <c r="L150" s="32">
        <v>7.6100000000000001E-2</v>
      </c>
      <c r="M150" s="334">
        <v>0.48299999999999998</v>
      </c>
      <c r="N150" s="32">
        <v>8.09E-2</v>
      </c>
      <c r="O150" s="32">
        <v>8.1799999999999998E-2</v>
      </c>
      <c r="P150" s="334">
        <v>0.32229999999999998</v>
      </c>
      <c r="Q150" s="201" t="s">
        <v>8</v>
      </c>
    </row>
    <row r="151" spans="1:17">
      <c r="A151" s="74" t="s">
        <v>162</v>
      </c>
      <c r="B151" s="26">
        <v>0</v>
      </c>
      <c r="C151" s="26" t="s">
        <v>19</v>
      </c>
      <c r="D151" s="70" t="s">
        <v>7</v>
      </c>
      <c r="E151" s="72">
        <v>0.1031</v>
      </c>
      <c r="F151" s="31">
        <v>4.1500000000000002E-2</v>
      </c>
      <c r="G151" s="113">
        <v>1.3100000000000001E-2</v>
      </c>
      <c r="H151" s="31">
        <v>4.8599999999999997E-2</v>
      </c>
      <c r="I151" s="31">
        <v>4.0500000000000001E-2</v>
      </c>
      <c r="J151" s="31">
        <v>0.2298</v>
      </c>
      <c r="K151" s="332">
        <v>0.12130000000000001</v>
      </c>
      <c r="L151" s="32">
        <v>6.0999999999999999E-2</v>
      </c>
      <c r="M151" s="334">
        <v>4.6699999999999998E-2</v>
      </c>
      <c r="N151" s="32">
        <v>-1.12E-2</v>
      </c>
      <c r="O151" s="32">
        <v>6.0199999999999997E-2</v>
      </c>
      <c r="P151" s="334">
        <v>0.85250000000000004</v>
      </c>
      <c r="Q151" s="201" t="s">
        <v>8</v>
      </c>
    </row>
    <row r="152" spans="1:17">
      <c r="A152" s="74" t="s">
        <v>163</v>
      </c>
      <c r="B152" s="26">
        <v>0</v>
      </c>
      <c r="C152" s="26" t="s">
        <v>19</v>
      </c>
      <c r="D152" s="70" t="s">
        <v>7</v>
      </c>
      <c r="E152" s="72">
        <v>3.5200000000000002E-2</v>
      </c>
      <c r="F152" s="31">
        <v>5.28E-2</v>
      </c>
      <c r="G152" s="113">
        <v>0.50570000000000004</v>
      </c>
      <c r="H152" s="31">
        <v>-2.2599999999999999E-2</v>
      </c>
      <c r="I152" s="31">
        <v>5.91E-2</v>
      </c>
      <c r="J152" s="31">
        <v>0.70230000000000004</v>
      </c>
      <c r="K152" s="332">
        <v>8.0600000000000005E-2</v>
      </c>
      <c r="L152" s="32">
        <v>7.1800000000000003E-2</v>
      </c>
      <c r="M152" s="334">
        <v>0.26140000000000002</v>
      </c>
      <c r="N152" s="32">
        <v>-6.2100000000000002E-2</v>
      </c>
      <c r="O152" s="32">
        <v>7.6100000000000001E-2</v>
      </c>
      <c r="P152" s="334">
        <v>0.41439999999999999</v>
      </c>
      <c r="Q152" s="201" t="s">
        <v>8</v>
      </c>
    </row>
    <row r="153" spans="1:17">
      <c r="A153" s="74" t="s">
        <v>164</v>
      </c>
      <c r="B153" s="26">
        <v>0</v>
      </c>
      <c r="C153" s="26" t="s">
        <v>19</v>
      </c>
      <c r="D153" s="70" t="s">
        <v>7</v>
      </c>
      <c r="E153" s="72">
        <v>1.5900000000000001E-2</v>
      </c>
      <c r="F153" s="31">
        <v>8.6599999999999996E-2</v>
      </c>
      <c r="G153" s="113">
        <v>0.85470000000000002</v>
      </c>
      <c r="H153" s="31">
        <v>-5.2400000000000002E-2</v>
      </c>
      <c r="I153" s="31">
        <v>9.1999999999999998E-2</v>
      </c>
      <c r="J153" s="31">
        <v>0.56879999999999997</v>
      </c>
      <c r="K153" s="332">
        <v>6.5699999999999995E-2</v>
      </c>
      <c r="L153" s="32">
        <v>0.12640000000000001</v>
      </c>
      <c r="M153" s="334">
        <v>0.60340000000000005</v>
      </c>
      <c r="N153" s="32">
        <v>-0.1641</v>
      </c>
      <c r="O153" s="32">
        <v>0.13919999999999999</v>
      </c>
      <c r="P153" s="334">
        <v>0.23830000000000001</v>
      </c>
      <c r="Q153" s="201" t="s">
        <v>8</v>
      </c>
    </row>
    <row r="154" spans="1:17">
      <c r="A154" s="74" t="s">
        <v>165</v>
      </c>
      <c r="B154" s="26">
        <v>0</v>
      </c>
      <c r="C154" s="26" t="s">
        <v>19</v>
      </c>
      <c r="D154" s="70" t="s">
        <v>7</v>
      </c>
      <c r="E154" s="72">
        <v>1.7999999999999999E-2</v>
      </c>
      <c r="F154" s="31">
        <v>8.7300000000000003E-2</v>
      </c>
      <c r="G154" s="113">
        <v>0.83640000000000003</v>
      </c>
      <c r="H154" s="31">
        <v>-4.4400000000000002E-2</v>
      </c>
      <c r="I154" s="31">
        <v>9.8000000000000004E-2</v>
      </c>
      <c r="J154" s="31">
        <v>0.65039999999999998</v>
      </c>
      <c r="K154" s="332">
        <v>1.49E-2</v>
      </c>
      <c r="L154" s="32">
        <v>0.12189999999999999</v>
      </c>
      <c r="M154" s="334">
        <v>0.90280000000000005</v>
      </c>
      <c r="N154" s="32">
        <v>-3.4000000000000002E-2</v>
      </c>
      <c r="O154" s="32">
        <v>0.12809999999999999</v>
      </c>
      <c r="P154" s="334">
        <v>0.79059999999999997</v>
      </c>
      <c r="Q154" s="201" t="s">
        <v>8</v>
      </c>
    </row>
    <row r="155" spans="1:17">
      <c r="A155" s="74" t="s">
        <v>166</v>
      </c>
      <c r="B155" s="26">
        <v>0</v>
      </c>
      <c r="C155" s="26" t="s">
        <v>19</v>
      </c>
      <c r="D155" s="70" t="s">
        <v>7</v>
      </c>
      <c r="E155" s="72">
        <v>1.11E-2</v>
      </c>
      <c r="F155" s="31">
        <v>8.9899999999999994E-2</v>
      </c>
      <c r="G155" s="113">
        <v>0.90190000000000003</v>
      </c>
      <c r="H155" s="31">
        <v>-2.9100000000000001E-2</v>
      </c>
      <c r="I155" s="31">
        <v>0.1026</v>
      </c>
      <c r="J155" s="31">
        <v>0.77680000000000005</v>
      </c>
      <c r="K155" s="332">
        <v>4.8899999999999999E-2</v>
      </c>
      <c r="L155" s="32">
        <v>0.12720000000000001</v>
      </c>
      <c r="M155" s="334">
        <v>0.70050000000000001</v>
      </c>
      <c r="N155" s="32">
        <v>-5.7200000000000001E-2</v>
      </c>
      <c r="O155" s="32">
        <v>0.13250000000000001</v>
      </c>
      <c r="P155" s="334">
        <v>0.66610000000000003</v>
      </c>
      <c r="Q155" s="201" t="s">
        <v>8</v>
      </c>
    </row>
    <row r="156" spans="1:17">
      <c r="A156" s="74" t="s">
        <v>167</v>
      </c>
      <c r="B156" s="26">
        <v>0</v>
      </c>
      <c r="C156" s="26" t="s">
        <v>19</v>
      </c>
      <c r="D156" s="70" t="s">
        <v>7</v>
      </c>
      <c r="E156" s="72">
        <v>-0.126</v>
      </c>
      <c r="F156" s="31">
        <v>7.5800000000000006E-2</v>
      </c>
      <c r="G156" s="113">
        <v>9.64E-2</v>
      </c>
      <c r="H156" s="31">
        <v>-0.1016</v>
      </c>
      <c r="I156" s="31">
        <v>6.7699999999999996E-2</v>
      </c>
      <c r="J156" s="31">
        <v>0.1333</v>
      </c>
      <c r="K156" s="332">
        <v>-9.4700000000000006E-2</v>
      </c>
      <c r="L156" s="32">
        <v>0.1061</v>
      </c>
      <c r="M156" s="334">
        <v>0.37169999999999997</v>
      </c>
      <c r="N156" s="32">
        <v>-0.12130000000000001</v>
      </c>
      <c r="O156" s="32">
        <v>9.0200000000000002E-2</v>
      </c>
      <c r="P156" s="334">
        <v>0.17879999999999999</v>
      </c>
      <c r="Q156" s="201" t="s">
        <v>8</v>
      </c>
    </row>
    <row r="157" spans="1:17">
      <c r="A157" s="74" t="s">
        <v>168</v>
      </c>
      <c r="B157" s="26">
        <v>0</v>
      </c>
      <c r="C157" s="26" t="s">
        <v>19</v>
      </c>
      <c r="D157" s="70" t="s">
        <v>7</v>
      </c>
      <c r="E157" s="72">
        <v>-0.1048</v>
      </c>
      <c r="F157" s="31">
        <v>9.8599999999999993E-2</v>
      </c>
      <c r="G157" s="113">
        <v>0.2878</v>
      </c>
      <c r="H157" s="31">
        <v>-0.13880000000000001</v>
      </c>
      <c r="I157" s="31">
        <v>0.1174</v>
      </c>
      <c r="J157" s="31">
        <v>0.23719999999999999</v>
      </c>
      <c r="K157" s="332">
        <v>-8.3299999999999999E-2</v>
      </c>
      <c r="L157" s="32">
        <v>0.14099999999999999</v>
      </c>
      <c r="M157" s="334">
        <v>0.55449999999999999</v>
      </c>
      <c r="N157" s="32">
        <v>-0.17</v>
      </c>
      <c r="O157" s="32">
        <v>0.15490000000000001</v>
      </c>
      <c r="P157" s="334">
        <v>0.27229999999999999</v>
      </c>
      <c r="Q157" s="201" t="s">
        <v>8</v>
      </c>
    </row>
    <row r="158" spans="1:17">
      <c r="A158" s="74" t="s">
        <v>169</v>
      </c>
      <c r="B158" s="26">
        <v>0</v>
      </c>
      <c r="C158" s="26" t="s">
        <v>19</v>
      </c>
      <c r="D158" s="70" t="s">
        <v>7</v>
      </c>
      <c r="E158" s="72">
        <v>-8.4400000000000003E-2</v>
      </c>
      <c r="F158" s="31">
        <v>6.2300000000000001E-2</v>
      </c>
      <c r="G158" s="113">
        <v>0.1754</v>
      </c>
      <c r="H158" s="31">
        <v>-0.1416</v>
      </c>
      <c r="I158" s="31">
        <v>6.4299999999999996E-2</v>
      </c>
      <c r="J158" s="31">
        <v>2.76E-2</v>
      </c>
      <c r="K158" s="332">
        <v>-8.6E-3</v>
      </c>
      <c r="L158" s="32">
        <v>8.5999999999999993E-2</v>
      </c>
      <c r="M158" s="334">
        <v>0.92069999999999996</v>
      </c>
      <c r="N158" s="32">
        <v>-0.1832</v>
      </c>
      <c r="O158" s="32">
        <v>8.6099999999999996E-2</v>
      </c>
      <c r="P158" s="334">
        <v>3.3399999999999999E-2</v>
      </c>
      <c r="Q158" s="201" t="s">
        <v>8</v>
      </c>
    </row>
    <row r="159" spans="1:17">
      <c r="A159" s="74" t="s">
        <v>170</v>
      </c>
      <c r="B159" s="26">
        <v>0</v>
      </c>
      <c r="C159" s="26" t="s">
        <v>19</v>
      </c>
      <c r="D159" s="70" t="s">
        <v>7</v>
      </c>
      <c r="E159" s="72">
        <v>-5.1000000000000004E-3</v>
      </c>
      <c r="F159" s="31">
        <v>7.3800000000000004E-2</v>
      </c>
      <c r="G159" s="113">
        <v>0.94469999999999998</v>
      </c>
      <c r="H159" s="31">
        <v>-7.4399999999999994E-2</v>
      </c>
      <c r="I159" s="31">
        <v>8.9200000000000002E-2</v>
      </c>
      <c r="J159" s="31">
        <v>0.40429999999999999</v>
      </c>
      <c r="K159" s="332">
        <v>7.4499999999999997E-2</v>
      </c>
      <c r="L159" s="32">
        <v>0.1137</v>
      </c>
      <c r="M159" s="334">
        <v>0.51219999999999999</v>
      </c>
      <c r="N159" s="32">
        <v>-0.15759999999999999</v>
      </c>
      <c r="O159" s="32">
        <v>0.1321</v>
      </c>
      <c r="P159" s="334">
        <v>0.23269999999999999</v>
      </c>
      <c r="Q159" s="201" t="s">
        <v>8</v>
      </c>
    </row>
    <row r="160" spans="1:17">
      <c r="A160" s="74" t="s">
        <v>171</v>
      </c>
      <c r="B160" s="26">
        <v>0</v>
      </c>
      <c r="C160" s="26" t="s">
        <v>19</v>
      </c>
      <c r="D160" s="70" t="s">
        <v>7</v>
      </c>
      <c r="E160" s="72">
        <v>-9.1800000000000007E-2</v>
      </c>
      <c r="F160" s="31">
        <v>5.7000000000000002E-2</v>
      </c>
      <c r="G160" s="113">
        <v>0.1069</v>
      </c>
      <c r="H160" s="31">
        <v>-0.1827</v>
      </c>
      <c r="I160" s="31">
        <v>6.0900000000000003E-2</v>
      </c>
      <c r="J160" s="16">
        <v>2.7000000000000001E-3</v>
      </c>
      <c r="K160" s="332">
        <v>1.9199999999999998E-2</v>
      </c>
      <c r="L160" s="32">
        <v>7.6399999999999996E-2</v>
      </c>
      <c r="M160" s="334">
        <v>0.80130000000000001</v>
      </c>
      <c r="N160" s="32">
        <v>-0.2422</v>
      </c>
      <c r="O160" s="32">
        <v>7.9600000000000004E-2</v>
      </c>
      <c r="P160" s="442">
        <v>2.3999999999999998E-3</v>
      </c>
      <c r="Q160" s="201" t="s">
        <v>8</v>
      </c>
    </row>
    <row r="161" spans="1:17">
      <c r="A161" s="74" t="s">
        <v>172</v>
      </c>
      <c r="B161" s="26">
        <v>0</v>
      </c>
      <c r="C161" s="26" t="s">
        <v>19</v>
      </c>
      <c r="D161" s="70" t="s">
        <v>7</v>
      </c>
      <c r="E161" s="72">
        <v>5.2400000000000002E-2</v>
      </c>
      <c r="F161" s="31">
        <v>8.0600000000000005E-2</v>
      </c>
      <c r="G161" s="113">
        <v>0.51580000000000004</v>
      </c>
      <c r="H161" s="31">
        <v>7.4800000000000005E-2</v>
      </c>
      <c r="I161" s="31">
        <v>9.3100000000000002E-2</v>
      </c>
      <c r="J161" s="31">
        <v>0.42180000000000001</v>
      </c>
      <c r="K161" s="332">
        <v>5.2299999999999999E-2</v>
      </c>
      <c r="L161" s="32">
        <v>0.1187</v>
      </c>
      <c r="M161" s="334">
        <v>0.65939999999999999</v>
      </c>
      <c r="N161" s="32">
        <v>2.0899999999999998E-2</v>
      </c>
      <c r="O161" s="32">
        <v>0.12770000000000001</v>
      </c>
      <c r="P161" s="334">
        <v>0.86980000000000002</v>
      </c>
      <c r="Q161" s="201" t="s">
        <v>8</v>
      </c>
    </row>
    <row r="162" spans="1:17">
      <c r="A162" s="74" t="s">
        <v>173</v>
      </c>
      <c r="B162" s="26">
        <v>0</v>
      </c>
      <c r="C162" s="26" t="s">
        <v>19</v>
      </c>
      <c r="D162" s="70" t="s">
        <v>7</v>
      </c>
      <c r="E162" s="72">
        <v>-0.1358</v>
      </c>
      <c r="F162" s="31">
        <v>9.98E-2</v>
      </c>
      <c r="G162" s="113">
        <v>0.1736</v>
      </c>
      <c r="H162" s="31">
        <v>-0.15440000000000001</v>
      </c>
      <c r="I162" s="31">
        <v>0.11600000000000001</v>
      </c>
      <c r="J162" s="31">
        <v>0.1832</v>
      </c>
      <c r="K162" s="332">
        <v>-0.14680000000000001</v>
      </c>
      <c r="L162" s="32">
        <v>0.13619999999999999</v>
      </c>
      <c r="M162" s="334">
        <v>0.28129999999999999</v>
      </c>
      <c r="N162" s="32">
        <v>-9.64E-2</v>
      </c>
      <c r="O162" s="32">
        <v>0.1552</v>
      </c>
      <c r="P162" s="334">
        <v>0.53480000000000005</v>
      </c>
      <c r="Q162" s="201" t="s">
        <v>8</v>
      </c>
    </row>
    <row r="163" spans="1:17">
      <c r="A163" s="74" t="s">
        <v>174</v>
      </c>
      <c r="B163" s="26">
        <v>0</v>
      </c>
      <c r="C163" s="26" t="s">
        <v>19</v>
      </c>
      <c r="D163" s="70" t="s">
        <v>7</v>
      </c>
      <c r="E163" s="72">
        <v>-6.9999999999999999E-4</v>
      </c>
      <c r="F163" s="31">
        <v>3.9699999999999999E-2</v>
      </c>
      <c r="G163" s="113">
        <v>0.98509999999999998</v>
      </c>
      <c r="H163" s="31">
        <v>2.1700000000000001E-2</v>
      </c>
      <c r="I163" s="31">
        <v>4.0300000000000002E-2</v>
      </c>
      <c r="J163" s="31">
        <v>0.59089999999999998</v>
      </c>
      <c r="K163" s="332">
        <v>3.7000000000000002E-3</v>
      </c>
      <c r="L163" s="32">
        <v>5.96E-2</v>
      </c>
      <c r="M163" s="334">
        <v>0.95030000000000003</v>
      </c>
      <c r="N163" s="32">
        <v>3.1099999999999999E-2</v>
      </c>
      <c r="O163" s="32">
        <v>5.8900000000000001E-2</v>
      </c>
      <c r="P163" s="334">
        <v>0.59770000000000001</v>
      </c>
      <c r="Q163" s="201" t="s">
        <v>8</v>
      </c>
    </row>
    <row r="164" spans="1:17">
      <c r="A164" s="74" t="s">
        <v>175</v>
      </c>
      <c r="B164" s="26">
        <v>0</v>
      </c>
      <c r="C164" s="26" t="s">
        <v>19</v>
      </c>
      <c r="D164" s="70" t="s">
        <v>7</v>
      </c>
      <c r="E164" s="72">
        <v>-2.46E-2</v>
      </c>
      <c r="F164" s="31">
        <v>6.3899999999999998E-2</v>
      </c>
      <c r="G164" s="113">
        <v>0.70050000000000001</v>
      </c>
      <c r="H164" s="31">
        <v>0.1013</v>
      </c>
      <c r="I164" s="31">
        <v>7.0800000000000002E-2</v>
      </c>
      <c r="J164" s="31">
        <v>0.15279999999999999</v>
      </c>
      <c r="K164" s="332">
        <v>-0.13650000000000001</v>
      </c>
      <c r="L164" s="32">
        <v>8.9499999999999996E-2</v>
      </c>
      <c r="M164" s="334">
        <v>0.12740000000000001</v>
      </c>
      <c r="N164" s="32">
        <v>0.15579999999999999</v>
      </c>
      <c r="O164" s="32">
        <v>9.6000000000000002E-2</v>
      </c>
      <c r="P164" s="334">
        <v>0.1045</v>
      </c>
      <c r="Q164" s="201" t="s">
        <v>8</v>
      </c>
    </row>
    <row r="165" spans="1:17">
      <c r="A165" s="74" t="s">
        <v>176</v>
      </c>
      <c r="B165" s="26">
        <v>0</v>
      </c>
      <c r="C165" s="26" t="s">
        <v>19</v>
      </c>
      <c r="D165" s="70" t="s">
        <v>7</v>
      </c>
      <c r="E165" s="72">
        <v>-7.9899999999999999E-2</v>
      </c>
      <c r="F165" s="31">
        <v>6.6600000000000006E-2</v>
      </c>
      <c r="G165" s="113">
        <v>0.2301</v>
      </c>
      <c r="H165" s="31">
        <v>-0.14099999999999999</v>
      </c>
      <c r="I165" s="31">
        <v>8.2100000000000006E-2</v>
      </c>
      <c r="J165" s="31">
        <v>8.5900000000000004E-2</v>
      </c>
      <c r="K165" s="332">
        <v>-2.4400000000000002E-2</v>
      </c>
      <c r="L165" s="32">
        <v>9.3100000000000002E-2</v>
      </c>
      <c r="M165" s="334">
        <v>0.79359999999999997</v>
      </c>
      <c r="N165" s="32">
        <v>-0.17030000000000001</v>
      </c>
      <c r="O165" s="32">
        <v>0.1111</v>
      </c>
      <c r="P165" s="334">
        <v>0.12540000000000001</v>
      </c>
      <c r="Q165" s="201" t="s">
        <v>8</v>
      </c>
    </row>
    <row r="166" spans="1:17">
      <c r="A166" s="74" t="s">
        <v>177</v>
      </c>
      <c r="B166" s="26">
        <v>0</v>
      </c>
      <c r="C166" s="26" t="s">
        <v>19</v>
      </c>
      <c r="D166" s="70" t="s">
        <v>7</v>
      </c>
      <c r="E166" s="72">
        <v>-8.9099999999999999E-2</v>
      </c>
      <c r="F166" s="31">
        <v>7.1499999999999994E-2</v>
      </c>
      <c r="G166" s="113">
        <v>0.21260000000000001</v>
      </c>
      <c r="H166" s="31">
        <v>-4.5699999999999998E-2</v>
      </c>
      <c r="I166" s="31">
        <v>7.4999999999999997E-2</v>
      </c>
      <c r="J166" s="31">
        <v>0.54259999999999997</v>
      </c>
      <c r="K166" s="332">
        <v>-0.1019</v>
      </c>
      <c r="L166" s="32">
        <v>0.10730000000000001</v>
      </c>
      <c r="M166" s="334">
        <v>0.34200000000000003</v>
      </c>
      <c r="N166" s="32">
        <v>-1.47E-2</v>
      </c>
      <c r="O166" s="32">
        <v>0.108</v>
      </c>
      <c r="P166" s="334">
        <v>0.89159999999999995</v>
      </c>
      <c r="Q166" s="201" t="s">
        <v>8</v>
      </c>
    </row>
    <row r="167" spans="1:17">
      <c r="A167" s="74" t="s">
        <v>178</v>
      </c>
      <c r="B167" s="26">
        <v>0</v>
      </c>
      <c r="C167" s="26" t="s">
        <v>19</v>
      </c>
      <c r="D167" s="70" t="s">
        <v>7</v>
      </c>
      <c r="E167" s="72">
        <v>-1.3100000000000001E-2</v>
      </c>
      <c r="F167" s="31">
        <v>7.2999999999999995E-2</v>
      </c>
      <c r="G167" s="113">
        <v>0.85809999999999997</v>
      </c>
      <c r="H167" s="31">
        <v>9.5999999999999992E-3</v>
      </c>
      <c r="I167" s="31">
        <v>8.3500000000000005E-2</v>
      </c>
      <c r="J167" s="31">
        <v>0.90880000000000005</v>
      </c>
      <c r="K167" s="332">
        <v>-3.27E-2</v>
      </c>
      <c r="L167" s="32">
        <v>0.1119</v>
      </c>
      <c r="M167" s="334">
        <v>0.77039999999999997</v>
      </c>
      <c r="N167" s="32">
        <v>3.7400000000000003E-2</v>
      </c>
      <c r="O167" s="32">
        <v>0.1158</v>
      </c>
      <c r="P167" s="334">
        <v>0.747</v>
      </c>
      <c r="Q167" s="201" t="s">
        <v>8</v>
      </c>
    </row>
    <row r="168" spans="1:17">
      <c r="A168" s="74" t="s">
        <v>179</v>
      </c>
      <c r="B168" s="26">
        <v>0</v>
      </c>
      <c r="C168" s="26" t="s">
        <v>19</v>
      </c>
      <c r="D168" s="70" t="s">
        <v>7</v>
      </c>
      <c r="E168" s="72">
        <v>-0.14599999999999999</v>
      </c>
      <c r="F168" s="31">
        <v>6.4000000000000001E-2</v>
      </c>
      <c r="G168" s="113">
        <v>2.2599999999999999E-2</v>
      </c>
      <c r="H168" s="31">
        <v>-7.0999999999999994E-2</v>
      </c>
      <c r="I168" s="31">
        <v>7.1199999999999999E-2</v>
      </c>
      <c r="J168" s="31">
        <v>0.31819999999999998</v>
      </c>
      <c r="K168" s="332">
        <v>-0.19</v>
      </c>
      <c r="L168" s="32">
        <v>9.8400000000000001E-2</v>
      </c>
      <c r="M168" s="334">
        <v>5.3600000000000002E-2</v>
      </c>
      <c r="N168" s="32">
        <v>-1.29E-2</v>
      </c>
      <c r="O168" s="32">
        <v>0.1038</v>
      </c>
      <c r="P168" s="334">
        <v>0.90090000000000003</v>
      </c>
      <c r="Q168" s="201" t="s">
        <v>8</v>
      </c>
    </row>
    <row r="169" spans="1:17">
      <c r="A169" s="74" t="s">
        <v>180</v>
      </c>
      <c r="B169" s="26">
        <v>0</v>
      </c>
      <c r="C169" s="26" t="s">
        <v>19</v>
      </c>
      <c r="D169" s="70" t="s">
        <v>7</v>
      </c>
      <c r="E169" s="72">
        <v>-0.04</v>
      </c>
      <c r="F169" s="31">
        <v>4.4200000000000003E-2</v>
      </c>
      <c r="G169" s="113">
        <v>0.36449999999999999</v>
      </c>
      <c r="H169" s="31">
        <v>-3.4500000000000003E-2</v>
      </c>
      <c r="I169" s="31">
        <v>5.2900000000000003E-2</v>
      </c>
      <c r="J169" s="31">
        <v>0.51359999999999995</v>
      </c>
      <c r="K169" s="332">
        <v>-1.7999999999999999E-2</v>
      </c>
      <c r="L169" s="32">
        <v>6.1400000000000003E-2</v>
      </c>
      <c r="M169" s="334">
        <v>0.76929999999999998</v>
      </c>
      <c r="N169" s="32">
        <v>-3.2500000000000001E-2</v>
      </c>
      <c r="O169" s="32">
        <v>7.0699999999999999E-2</v>
      </c>
      <c r="P169" s="334">
        <v>0.64559999999999995</v>
      </c>
      <c r="Q169" s="201" t="s">
        <v>8</v>
      </c>
    </row>
    <row r="170" spans="1:17">
      <c r="A170" s="74" t="s">
        <v>181</v>
      </c>
      <c r="B170" s="26">
        <v>0</v>
      </c>
      <c r="C170" s="26" t="s">
        <v>19</v>
      </c>
      <c r="D170" s="70" t="s">
        <v>7</v>
      </c>
      <c r="E170" s="72">
        <v>0.12859999999999999</v>
      </c>
      <c r="F170" s="31">
        <v>6.5699999999999995E-2</v>
      </c>
      <c r="G170" s="113">
        <v>5.0500000000000003E-2</v>
      </c>
      <c r="H170" s="31">
        <v>3.6499999999999998E-2</v>
      </c>
      <c r="I170" s="31">
        <v>7.2300000000000003E-2</v>
      </c>
      <c r="J170" s="31">
        <v>0.61370000000000002</v>
      </c>
      <c r="K170" s="332">
        <v>0.1318</v>
      </c>
      <c r="L170" s="32">
        <v>9.5100000000000004E-2</v>
      </c>
      <c r="M170" s="334">
        <v>0.16600000000000001</v>
      </c>
      <c r="N170" s="32">
        <v>-2.06E-2</v>
      </c>
      <c r="O170" s="32">
        <v>9.7900000000000001E-2</v>
      </c>
      <c r="P170" s="334">
        <v>0.83330000000000004</v>
      </c>
      <c r="Q170" s="201" t="s">
        <v>8</v>
      </c>
    </row>
    <row r="171" spans="1:17">
      <c r="A171" s="74" t="s">
        <v>182</v>
      </c>
      <c r="B171" s="26">
        <v>0</v>
      </c>
      <c r="C171" s="26" t="s">
        <v>19</v>
      </c>
      <c r="D171" s="70" t="s">
        <v>7</v>
      </c>
      <c r="E171" s="72">
        <v>-8.6400000000000005E-2</v>
      </c>
      <c r="F171" s="31">
        <v>6.7900000000000002E-2</v>
      </c>
      <c r="G171" s="113">
        <v>0.2031</v>
      </c>
      <c r="H171" s="31">
        <v>-3.56E-2</v>
      </c>
      <c r="I171" s="31">
        <v>7.6899999999999996E-2</v>
      </c>
      <c r="J171" s="31">
        <v>0.64359999999999995</v>
      </c>
      <c r="K171" s="332">
        <v>-9.9299999999999999E-2</v>
      </c>
      <c r="L171" s="32">
        <v>9.2499999999999999E-2</v>
      </c>
      <c r="M171" s="334">
        <v>0.28320000000000001</v>
      </c>
      <c r="N171" s="32">
        <v>-2.18E-2</v>
      </c>
      <c r="O171" s="32">
        <v>0.10009999999999999</v>
      </c>
      <c r="P171" s="334">
        <v>0.8276</v>
      </c>
      <c r="Q171" s="201" t="s">
        <v>8</v>
      </c>
    </row>
    <row r="172" spans="1:17">
      <c r="A172" s="74" t="s">
        <v>183</v>
      </c>
      <c r="B172" s="26">
        <v>0</v>
      </c>
      <c r="C172" s="26" t="s">
        <v>19</v>
      </c>
      <c r="D172" s="70" t="s">
        <v>7</v>
      </c>
      <c r="E172" s="72">
        <v>-8.2100000000000006E-2</v>
      </c>
      <c r="F172" s="31">
        <v>8.5900000000000004E-2</v>
      </c>
      <c r="G172" s="113">
        <v>0.33929999999999999</v>
      </c>
      <c r="H172" s="31">
        <v>-0.13270000000000001</v>
      </c>
      <c r="I172" s="31">
        <v>9.3799999999999994E-2</v>
      </c>
      <c r="J172" s="31">
        <v>0.1573</v>
      </c>
      <c r="K172" s="332">
        <v>2.6499999999999999E-2</v>
      </c>
      <c r="L172" s="32">
        <v>0.1148</v>
      </c>
      <c r="M172" s="334">
        <v>0.81769999999999998</v>
      </c>
      <c r="N172" s="32">
        <v>-0.17249999999999999</v>
      </c>
      <c r="O172" s="32">
        <v>0.1211</v>
      </c>
      <c r="P172" s="334">
        <v>0.15440000000000001</v>
      </c>
      <c r="Q172" s="201" t="s">
        <v>8</v>
      </c>
    </row>
    <row r="173" spans="1:17">
      <c r="A173" s="74" t="s">
        <v>184</v>
      </c>
      <c r="B173" s="26">
        <v>0</v>
      </c>
      <c r="C173" s="26" t="s">
        <v>19</v>
      </c>
      <c r="D173" s="70" t="s">
        <v>7</v>
      </c>
      <c r="E173" s="72">
        <v>-6.4000000000000001E-2</v>
      </c>
      <c r="F173" s="31">
        <v>4.65E-2</v>
      </c>
      <c r="G173" s="113">
        <v>0.16880000000000001</v>
      </c>
      <c r="H173" s="31">
        <v>-5.0599999999999999E-2</v>
      </c>
      <c r="I173" s="31">
        <v>5.9299999999999999E-2</v>
      </c>
      <c r="J173" s="31">
        <v>0.39350000000000002</v>
      </c>
      <c r="K173" s="332">
        <v>-3.7499999999999999E-2</v>
      </c>
      <c r="L173" s="32">
        <v>7.6999999999999999E-2</v>
      </c>
      <c r="M173" s="334">
        <v>0.62639999999999996</v>
      </c>
      <c r="N173" s="32">
        <v>-6.7699999999999996E-2</v>
      </c>
      <c r="O173" s="32">
        <v>8.72E-2</v>
      </c>
      <c r="P173" s="334">
        <v>0.43709999999999999</v>
      </c>
      <c r="Q173" s="201" t="s">
        <v>8</v>
      </c>
    </row>
    <row r="174" spans="1:17">
      <c r="A174" s="74" t="s">
        <v>185</v>
      </c>
      <c r="B174" s="26">
        <v>0</v>
      </c>
      <c r="C174" s="26" t="s">
        <v>19</v>
      </c>
      <c r="D174" s="70" t="s">
        <v>7</v>
      </c>
      <c r="E174" s="72">
        <v>2.69E-2</v>
      </c>
      <c r="F174" s="31">
        <v>7.4899999999999994E-2</v>
      </c>
      <c r="G174" s="113">
        <v>0.72</v>
      </c>
      <c r="H174" s="31">
        <v>0.1089</v>
      </c>
      <c r="I174" s="31">
        <v>8.5900000000000004E-2</v>
      </c>
      <c r="J174" s="31">
        <v>0.20519999999999999</v>
      </c>
      <c r="K174" s="332">
        <v>-0.08</v>
      </c>
      <c r="L174" s="32">
        <v>0.11219999999999999</v>
      </c>
      <c r="M174" s="334">
        <v>0.4758</v>
      </c>
      <c r="N174" s="32">
        <v>0.121</v>
      </c>
      <c r="O174" s="32">
        <v>0.1177</v>
      </c>
      <c r="P174" s="334">
        <v>0.3039</v>
      </c>
      <c r="Q174" s="201" t="s">
        <v>8</v>
      </c>
    </row>
    <row r="175" spans="1:17">
      <c r="A175" s="74" t="s">
        <v>186</v>
      </c>
      <c r="B175" s="26">
        <v>0</v>
      </c>
      <c r="C175" s="26" t="s">
        <v>19</v>
      </c>
      <c r="D175" s="70" t="s">
        <v>7</v>
      </c>
      <c r="E175" s="72">
        <v>2.5399999999999999E-2</v>
      </c>
      <c r="F175" s="31">
        <v>0.1067</v>
      </c>
      <c r="G175" s="113">
        <v>0.81189999999999996</v>
      </c>
      <c r="H175" s="31">
        <v>-2.1299999999999999E-2</v>
      </c>
      <c r="I175" s="31">
        <v>0.10299999999999999</v>
      </c>
      <c r="J175" s="31">
        <v>0.83599999999999997</v>
      </c>
      <c r="K175" s="332">
        <v>5.6500000000000002E-2</v>
      </c>
      <c r="L175" s="32">
        <v>0.1633</v>
      </c>
      <c r="M175" s="334">
        <v>0.72909999999999997</v>
      </c>
      <c r="N175" s="32">
        <v>-4.8300000000000003E-2</v>
      </c>
      <c r="O175" s="32">
        <v>0.15570000000000001</v>
      </c>
      <c r="P175" s="334">
        <v>0.75619999999999998</v>
      </c>
      <c r="Q175" s="201" t="s">
        <v>8</v>
      </c>
    </row>
    <row r="176" spans="1:17">
      <c r="A176" s="74" t="s">
        <v>187</v>
      </c>
      <c r="B176" s="26">
        <v>0</v>
      </c>
      <c r="C176" s="26" t="s">
        <v>19</v>
      </c>
      <c r="D176" s="70" t="s">
        <v>7</v>
      </c>
      <c r="E176" s="72">
        <v>7.4999999999999997E-3</v>
      </c>
      <c r="F176" s="31">
        <v>5.0799999999999998E-2</v>
      </c>
      <c r="G176" s="113">
        <v>0.8821</v>
      </c>
      <c r="H176" s="31">
        <v>-2.2800000000000001E-2</v>
      </c>
      <c r="I176" s="31">
        <v>5.7799999999999997E-2</v>
      </c>
      <c r="J176" s="31">
        <v>0.69259999999999999</v>
      </c>
      <c r="K176" s="332">
        <v>2.7099999999999999E-2</v>
      </c>
      <c r="L176" s="32">
        <v>7.9500000000000001E-2</v>
      </c>
      <c r="M176" s="334">
        <v>0.73360000000000003</v>
      </c>
      <c r="N176" s="32">
        <v>-4.58E-2</v>
      </c>
      <c r="O176" s="32">
        <v>8.5599999999999996E-2</v>
      </c>
      <c r="P176" s="334">
        <v>0.59299999999999997</v>
      </c>
      <c r="Q176" s="201" t="s">
        <v>8</v>
      </c>
    </row>
    <row r="177" spans="1:17">
      <c r="A177" s="74" t="s">
        <v>188</v>
      </c>
      <c r="B177" s="26">
        <v>0</v>
      </c>
      <c r="C177" s="26" t="s">
        <v>19</v>
      </c>
      <c r="D177" s="70" t="s">
        <v>7</v>
      </c>
      <c r="E177" s="72">
        <v>-2.6499999999999999E-2</v>
      </c>
      <c r="F177" s="31">
        <v>4.5199999999999997E-2</v>
      </c>
      <c r="G177" s="113">
        <v>0.55679999999999996</v>
      </c>
      <c r="H177" s="31">
        <v>-2.7900000000000001E-2</v>
      </c>
      <c r="I177" s="31">
        <v>4.6800000000000001E-2</v>
      </c>
      <c r="J177" s="31">
        <v>0.55120000000000002</v>
      </c>
      <c r="K177" s="332">
        <v>-1.9800000000000002E-2</v>
      </c>
      <c r="L177" s="32">
        <v>6.7199999999999996E-2</v>
      </c>
      <c r="M177" s="334">
        <v>0.76859999999999995</v>
      </c>
      <c r="N177" s="32">
        <v>-4.4900000000000002E-2</v>
      </c>
      <c r="O177" s="32">
        <v>6.59E-2</v>
      </c>
      <c r="P177" s="334">
        <v>0.49519999999999997</v>
      </c>
      <c r="Q177" s="201" t="s">
        <v>8</v>
      </c>
    </row>
    <row r="178" spans="1:17">
      <c r="A178" s="74" t="s">
        <v>189</v>
      </c>
      <c r="B178" s="26">
        <v>0</v>
      </c>
      <c r="C178" s="26" t="s">
        <v>19</v>
      </c>
      <c r="D178" s="70" t="s">
        <v>7</v>
      </c>
      <c r="E178" s="72">
        <v>-1.2500000000000001E-2</v>
      </c>
      <c r="F178" s="31">
        <v>5.21E-2</v>
      </c>
      <c r="G178" s="113">
        <v>0.81069999999999998</v>
      </c>
      <c r="H178" s="31">
        <v>-7.7799999999999994E-2</v>
      </c>
      <c r="I178" s="31">
        <v>5.4800000000000001E-2</v>
      </c>
      <c r="J178" s="31">
        <v>0.15579999999999999</v>
      </c>
      <c r="K178" s="332">
        <v>7.0300000000000001E-2</v>
      </c>
      <c r="L178" s="32">
        <v>8.1100000000000005E-2</v>
      </c>
      <c r="M178" s="334">
        <v>0.38629999999999998</v>
      </c>
      <c r="N178" s="32">
        <v>-0.14499999999999999</v>
      </c>
      <c r="O178" s="32">
        <v>8.0100000000000005E-2</v>
      </c>
      <c r="P178" s="334">
        <v>7.0199999999999999E-2</v>
      </c>
      <c r="Q178" s="201" t="s">
        <v>8</v>
      </c>
    </row>
    <row r="179" spans="1:17">
      <c r="A179" s="74" t="s">
        <v>190</v>
      </c>
      <c r="B179" s="26">
        <v>0</v>
      </c>
      <c r="C179" s="26" t="s">
        <v>19</v>
      </c>
      <c r="D179" s="70" t="s">
        <v>7</v>
      </c>
      <c r="E179" s="72">
        <v>0.55020000000000002</v>
      </c>
      <c r="F179" s="31">
        <v>2.1008</v>
      </c>
      <c r="G179" s="113">
        <v>0.79339999999999999</v>
      </c>
      <c r="H179" s="31">
        <v>0.19850000000000001</v>
      </c>
      <c r="I179" s="31">
        <v>0.72899999999999998</v>
      </c>
      <c r="J179" s="31">
        <v>0.78539999999999999</v>
      </c>
      <c r="K179" s="332">
        <v>0.624</v>
      </c>
      <c r="L179" s="32">
        <v>2.4214000000000002</v>
      </c>
      <c r="M179" s="334">
        <v>0.79659999999999997</v>
      </c>
      <c r="N179" s="32">
        <v>-0.115</v>
      </c>
      <c r="O179" s="32">
        <v>0.58109999999999995</v>
      </c>
      <c r="P179" s="334">
        <v>0.84309999999999996</v>
      </c>
      <c r="Q179" s="201" t="s">
        <v>8</v>
      </c>
    </row>
    <row r="180" spans="1:17">
      <c r="A180" s="74" t="s">
        <v>191</v>
      </c>
      <c r="B180" s="26">
        <v>0</v>
      </c>
      <c r="C180" s="26" t="s">
        <v>19</v>
      </c>
      <c r="D180" s="70" t="s">
        <v>7</v>
      </c>
      <c r="E180" s="72">
        <v>4.2700000000000002E-2</v>
      </c>
      <c r="F180" s="31">
        <v>5.5500000000000001E-2</v>
      </c>
      <c r="G180" s="113">
        <v>0.44219999999999998</v>
      </c>
      <c r="H180" s="31">
        <v>6.6900000000000001E-2</v>
      </c>
      <c r="I180" s="31">
        <v>6.0699999999999997E-2</v>
      </c>
      <c r="J180" s="31">
        <v>0.2707</v>
      </c>
      <c r="K180" s="332">
        <v>3.8999999999999998E-3</v>
      </c>
      <c r="L180" s="32">
        <v>8.5099999999999995E-2</v>
      </c>
      <c r="M180" s="334">
        <v>0.96350000000000002</v>
      </c>
      <c r="N180" s="32">
        <v>5.0999999999999997E-2</v>
      </c>
      <c r="O180" s="32">
        <v>8.8200000000000001E-2</v>
      </c>
      <c r="P180" s="334">
        <v>0.56330000000000002</v>
      </c>
      <c r="Q180" s="201" t="s">
        <v>8</v>
      </c>
    </row>
    <row r="181" spans="1:17">
      <c r="A181" s="74" t="s">
        <v>192</v>
      </c>
      <c r="B181" s="26">
        <v>0</v>
      </c>
      <c r="C181" s="26" t="s">
        <v>19</v>
      </c>
      <c r="D181" s="70" t="s">
        <v>7</v>
      </c>
      <c r="E181" s="72">
        <v>2.1499999999999998E-2</v>
      </c>
      <c r="F181" s="31">
        <v>6.6900000000000001E-2</v>
      </c>
      <c r="G181" s="113">
        <v>0.74739999999999995</v>
      </c>
      <c r="H181" s="31">
        <v>-2.6700000000000002E-2</v>
      </c>
      <c r="I181" s="31">
        <v>9.1499999999999998E-2</v>
      </c>
      <c r="J181" s="31">
        <v>0.77029999999999998</v>
      </c>
      <c r="K181" s="332">
        <v>8.3400000000000002E-2</v>
      </c>
      <c r="L181" s="32">
        <v>0.10489999999999999</v>
      </c>
      <c r="M181" s="334">
        <v>0.4269</v>
      </c>
      <c r="N181" s="32">
        <v>-0.1138</v>
      </c>
      <c r="O181" s="32">
        <v>0.13150000000000001</v>
      </c>
      <c r="P181" s="334">
        <v>0.38679999999999998</v>
      </c>
      <c r="Q181" s="201" t="s">
        <v>8</v>
      </c>
    </row>
    <row r="182" spans="1:17">
      <c r="A182" s="74" t="s">
        <v>193</v>
      </c>
      <c r="B182" s="26">
        <v>0</v>
      </c>
      <c r="C182" s="26" t="s">
        <v>19</v>
      </c>
      <c r="D182" s="70" t="s">
        <v>7</v>
      </c>
      <c r="E182" s="72">
        <v>4.1399999999999999E-2</v>
      </c>
      <c r="F182" s="31">
        <v>0.13919999999999999</v>
      </c>
      <c r="G182" s="113">
        <v>0.76629999999999998</v>
      </c>
      <c r="H182" s="31">
        <v>-0.2145</v>
      </c>
      <c r="I182" s="31">
        <v>0.20530000000000001</v>
      </c>
      <c r="J182" s="31">
        <v>0.29609999999999997</v>
      </c>
      <c r="K182" s="332">
        <v>0.17230000000000001</v>
      </c>
      <c r="L182" s="32">
        <v>0.2235</v>
      </c>
      <c r="M182" s="334">
        <v>0.44080000000000003</v>
      </c>
      <c r="N182" s="32">
        <v>-0.35199999999999998</v>
      </c>
      <c r="O182" s="32">
        <v>0.30080000000000001</v>
      </c>
      <c r="P182" s="334">
        <v>0.2419</v>
      </c>
      <c r="Q182" s="201" t="s">
        <v>8</v>
      </c>
    </row>
    <row r="183" spans="1:17">
      <c r="A183" s="74" t="s">
        <v>194</v>
      </c>
      <c r="B183" s="26">
        <v>0</v>
      </c>
      <c r="C183" s="26" t="s">
        <v>19</v>
      </c>
      <c r="D183" s="70" t="s">
        <v>7</v>
      </c>
      <c r="E183" s="72">
        <v>-9.5100000000000004E-2</v>
      </c>
      <c r="F183" s="31">
        <v>5.2400000000000002E-2</v>
      </c>
      <c r="G183" s="113">
        <v>6.9800000000000001E-2</v>
      </c>
      <c r="H183" s="31">
        <v>-6.4999999999999997E-3</v>
      </c>
      <c r="I183" s="31">
        <v>5.4699999999999999E-2</v>
      </c>
      <c r="J183" s="31">
        <v>0.90610000000000002</v>
      </c>
      <c r="K183" s="332">
        <v>-0.1076</v>
      </c>
      <c r="L183" s="32">
        <v>7.3599999999999999E-2</v>
      </c>
      <c r="M183" s="334">
        <v>0.14380000000000001</v>
      </c>
      <c r="N183" s="32">
        <v>1.72E-2</v>
      </c>
      <c r="O183" s="32">
        <v>7.3999999999999996E-2</v>
      </c>
      <c r="P183" s="334">
        <v>0.81640000000000001</v>
      </c>
      <c r="Q183" s="201" t="s">
        <v>8</v>
      </c>
    </row>
    <row r="184" spans="1:17">
      <c r="A184" s="74" t="s">
        <v>195</v>
      </c>
      <c r="B184" s="26">
        <v>0</v>
      </c>
      <c r="C184" s="26" t="s">
        <v>19</v>
      </c>
      <c r="D184" s="70" t="s">
        <v>7</v>
      </c>
      <c r="E184" s="72">
        <v>7.1099999999999997E-2</v>
      </c>
      <c r="F184" s="31">
        <v>0.1079</v>
      </c>
      <c r="G184" s="113">
        <v>0.50980000000000003</v>
      </c>
      <c r="H184" s="31">
        <v>8.6599999999999996E-2</v>
      </c>
      <c r="I184" s="31">
        <v>0.1142</v>
      </c>
      <c r="J184" s="31">
        <v>0.44800000000000001</v>
      </c>
      <c r="K184" s="332">
        <v>7.0599999999999996E-2</v>
      </c>
      <c r="L184" s="32">
        <v>0.15060000000000001</v>
      </c>
      <c r="M184" s="334">
        <v>0.63939999999999997</v>
      </c>
      <c r="N184" s="32">
        <v>5.21E-2</v>
      </c>
      <c r="O184" s="32">
        <v>0.1525</v>
      </c>
      <c r="P184" s="334">
        <v>0.73250000000000004</v>
      </c>
      <c r="Q184" s="201" t="s">
        <v>8</v>
      </c>
    </row>
    <row r="185" spans="1:17">
      <c r="A185" s="74" t="s">
        <v>196</v>
      </c>
      <c r="B185" s="26">
        <v>0</v>
      </c>
      <c r="C185" s="26" t="s">
        <v>19</v>
      </c>
      <c r="D185" s="70" t="s">
        <v>7</v>
      </c>
      <c r="E185" s="72">
        <v>-0.1085</v>
      </c>
      <c r="F185" s="31">
        <v>7.2300000000000003E-2</v>
      </c>
      <c r="G185" s="113">
        <v>0.1336</v>
      </c>
      <c r="H185" s="31">
        <v>9.2999999999999992E-3</v>
      </c>
      <c r="I185" s="31">
        <v>7.9500000000000001E-2</v>
      </c>
      <c r="J185" s="31">
        <v>0.90690000000000004</v>
      </c>
      <c r="K185" s="332">
        <v>-0.20910000000000001</v>
      </c>
      <c r="L185" s="32">
        <v>0.1074</v>
      </c>
      <c r="M185" s="334">
        <v>5.16E-2</v>
      </c>
      <c r="N185" s="32">
        <v>0.1105</v>
      </c>
      <c r="O185" s="32">
        <v>0.10829999999999999</v>
      </c>
      <c r="P185" s="334">
        <v>0.30759999999999998</v>
      </c>
      <c r="Q185" s="201" t="s">
        <v>8</v>
      </c>
    </row>
    <row r="186" spans="1:17">
      <c r="A186" s="74" t="s">
        <v>197</v>
      </c>
      <c r="B186" s="26">
        <v>0</v>
      </c>
      <c r="C186" s="26" t="s">
        <v>19</v>
      </c>
      <c r="D186" s="70" t="s">
        <v>7</v>
      </c>
      <c r="E186" s="72">
        <v>-7.7399999999999997E-2</v>
      </c>
      <c r="F186" s="31">
        <v>5.2400000000000002E-2</v>
      </c>
      <c r="G186" s="113">
        <v>0.13919999999999999</v>
      </c>
      <c r="H186" s="31">
        <v>-0.14480000000000001</v>
      </c>
      <c r="I186" s="31">
        <v>6.0699999999999997E-2</v>
      </c>
      <c r="J186" s="31">
        <v>1.7000000000000001E-2</v>
      </c>
      <c r="K186" s="332">
        <v>9.7999999999999997E-3</v>
      </c>
      <c r="L186" s="32">
        <v>7.1999999999999995E-2</v>
      </c>
      <c r="M186" s="334">
        <v>0.89129999999999998</v>
      </c>
      <c r="N186" s="32">
        <v>-0.18990000000000001</v>
      </c>
      <c r="O186" s="32">
        <v>8.0500000000000002E-2</v>
      </c>
      <c r="P186" s="334">
        <v>1.84E-2</v>
      </c>
      <c r="Q186" s="201" t="s">
        <v>8</v>
      </c>
    </row>
    <row r="187" spans="1:17">
      <c r="A187" s="74" t="s">
        <v>198</v>
      </c>
      <c r="B187" s="26">
        <v>0</v>
      </c>
      <c r="C187" s="26" t="s">
        <v>19</v>
      </c>
      <c r="D187" s="70" t="s">
        <v>7</v>
      </c>
      <c r="E187" s="72">
        <v>6.4799999999999996E-2</v>
      </c>
      <c r="F187" s="31">
        <v>8.3500000000000005E-2</v>
      </c>
      <c r="G187" s="113">
        <v>0.43719999999999998</v>
      </c>
      <c r="H187" s="31">
        <v>0.11890000000000001</v>
      </c>
      <c r="I187" s="31">
        <v>0.10580000000000001</v>
      </c>
      <c r="J187" s="31">
        <v>0.26100000000000001</v>
      </c>
      <c r="K187" s="332">
        <v>4.82E-2</v>
      </c>
      <c r="L187" s="32">
        <v>0.1255</v>
      </c>
      <c r="M187" s="334">
        <v>0.70120000000000005</v>
      </c>
      <c r="N187" s="32">
        <v>0.11169999999999999</v>
      </c>
      <c r="O187" s="32">
        <v>0.14860000000000001</v>
      </c>
      <c r="P187" s="334">
        <v>0.45240000000000002</v>
      </c>
      <c r="Q187" s="201" t="s">
        <v>8</v>
      </c>
    </row>
    <row r="188" spans="1:17">
      <c r="A188" s="74" t="s">
        <v>199</v>
      </c>
      <c r="B188" s="26">
        <v>0</v>
      </c>
      <c r="C188" s="26" t="s">
        <v>19</v>
      </c>
      <c r="D188" s="70" t="s">
        <v>7</v>
      </c>
      <c r="E188" s="72">
        <v>6.1800000000000001E-2</v>
      </c>
      <c r="F188" s="31">
        <v>5.3499999999999999E-2</v>
      </c>
      <c r="G188" s="113">
        <v>0.2482</v>
      </c>
      <c r="H188" s="31">
        <v>7.0499999999999993E-2</v>
      </c>
      <c r="I188" s="31">
        <v>5.9200000000000003E-2</v>
      </c>
      <c r="J188" s="31">
        <v>0.23350000000000001</v>
      </c>
      <c r="K188" s="332">
        <v>5.5100000000000003E-2</v>
      </c>
      <c r="L188" s="32">
        <v>7.5700000000000003E-2</v>
      </c>
      <c r="M188" s="334">
        <v>0.46679999999999999</v>
      </c>
      <c r="N188" s="32">
        <v>5.1499999999999997E-2</v>
      </c>
      <c r="O188" s="32">
        <v>8.2199999999999995E-2</v>
      </c>
      <c r="P188" s="334">
        <v>0.53080000000000005</v>
      </c>
      <c r="Q188" s="201" t="s">
        <v>8</v>
      </c>
    </row>
    <row r="189" spans="1:17">
      <c r="A189" s="74" t="s">
        <v>200</v>
      </c>
      <c r="B189" s="26">
        <v>0</v>
      </c>
      <c r="C189" s="26" t="s">
        <v>19</v>
      </c>
      <c r="D189" s="70" t="s">
        <v>7</v>
      </c>
      <c r="E189" s="72">
        <v>3.44E-2</v>
      </c>
      <c r="F189" s="31">
        <v>7.6100000000000001E-2</v>
      </c>
      <c r="G189" s="113">
        <v>0.65100000000000002</v>
      </c>
      <c r="H189" s="31">
        <v>0.13300000000000001</v>
      </c>
      <c r="I189" s="31">
        <v>8.2400000000000001E-2</v>
      </c>
      <c r="J189" s="31">
        <v>0.1067</v>
      </c>
      <c r="K189" s="332">
        <v>-8.8800000000000004E-2</v>
      </c>
      <c r="L189" s="32">
        <v>0.1144</v>
      </c>
      <c r="M189" s="334">
        <v>0.43769999999999998</v>
      </c>
      <c r="N189" s="32">
        <v>0.1847</v>
      </c>
      <c r="O189" s="32">
        <v>0.1198</v>
      </c>
      <c r="P189" s="334">
        <v>0.1232</v>
      </c>
      <c r="Q189" s="201" t="s">
        <v>8</v>
      </c>
    </row>
    <row r="190" spans="1:17">
      <c r="A190" s="74" t="s">
        <v>201</v>
      </c>
      <c r="B190" s="26">
        <v>0</v>
      </c>
      <c r="C190" s="26" t="s">
        <v>19</v>
      </c>
      <c r="D190" s="70" t="s">
        <v>7</v>
      </c>
      <c r="E190" s="72">
        <v>4.7000000000000002E-3</v>
      </c>
      <c r="F190" s="31">
        <v>6.3100000000000003E-2</v>
      </c>
      <c r="G190" s="113">
        <v>0.9405</v>
      </c>
      <c r="H190" s="31">
        <v>7.7999999999999996E-3</v>
      </c>
      <c r="I190" s="31">
        <v>6.2799999999999995E-2</v>
      </c>
      <c r="J190" s="31">
        <v>0.90080000000000005</v>
      </c>
      <c r="K190" s="332">
        <v>2.0000000000000001E-4</v>
      </c>
      <c r="L190" s="32">
        <v>9.1600000000000001E-2</v>
      </c>
      <c r="M190" s="334">
        <v>0.99829999999999997</v>
      </c>
      <c r="N190" s="32">
        <v>3.9399999999999998E-2</v>
      </c>
      <c r="O190" s="32">
        <v>8.6499999999999994E-2</v>
      </c>
      <c r="P190" s="334">
        <v>0.64890000000000003</v>
      </c>
      <c r="Q190" s="201" t="s">
        <v>8</v>
      </c>
    </row>
    <row r="191" spans="1:17">
      <c r="A191" s="74" t="s">
        <v>202</v>
      </c>
      <c r="B191" s="26">
        <v>0</v>
      </c>
      <c r="C191" s="26" t="s">
        <v>19</v>
      </c>
      <c r="D191" s="70" t="s">
        <v>7</v>
      </c>
      <c r="E191" s="72">
        <v>-1.4800000000000001E-2</v>
      </c>
      <c r="F191" s="31">
        <v>5.9200000000000003E-2</v>
      </c>
      <c r="G191" s="113">
        <v>0.80189999999999995</v>
      </c>
      <c r="H191" s="31">
        <v>-1.9400000000000001E-2</v>
      </c>
      <c r="I191" s="31">
        <v>6.1100000000000002E-2</v>
      </c>
      <c r="J191" s="31">
        <v>0.75129999999999997</v>
      </c>
      <c r="K191" s="332">
        <v>4.7999999999999996E-3</v>
      </c>
      <c r="L191" s="32">
        <v>8.8499999999999995E-2</v>
      </c>
      <c r="M191" s="334">
        <v>0.95640000000000003</v>
      </c>
      <c r="N191" s="32">
        <v>-3.5700000000000003E-2</v>
      </c>
      <c r="O191" s="32">
        <v>8.7800000000000003E-2</v>
      </c>
      <c r="P191" s="334">
        <v>0.68389999999999995</v>
      </c>
      <c r="Q191" s="201" t="s">
        <v>8</v>
      </c>
    </row>
    <row r="192" spans="1:17">
      <c r="A192" s="74" t="s">
        <v>203</v>
      </c>
      <c r="B192" s="26">
        <v>0</v>
      </c>
      <c r="C192" s="26" t="s">
        <v>19</v>
      </c>
      <c r="D192" s="70" t="s">
        <v>7</v>
      </c>
      <c r="E192" s="72">
        <v>-1.8200000000000001E-2</v>
      </c>
      <c r="F192" s="31">
        <v>6.08E-2</v>
      </c>
      <c r="G192" s="113">
        <v>0.76500000000000001</v>
      </c>
      <c r="H192" s="31">
        <v>0.1075</v>
      </c>
      <c r="I192" s="31">
        <v>6.5699999999999995E-2</v>
      </c>
      <c r="J192" s="31">
        <v>0.1014</v>
      </c>
      <c r="K192" s="332">
        <v>-9.4299999999999995E-2</v>
      </c>
      <c r="L192" s="32">
        <v>9.4500000000000001E-2</v>
      </c>
      <c r="M192" s="334">
        <v>0.31840000000000002</v>
      </c>
      <c r="N192" s="32">
        <v>0.1171</v>
      </c>
      <c r="O192" s="32">
        <v>9.7100000000000006E-2</v>
      </c>
      <c r="P192" s="334">
        <v>0.2278</v>
      </c>
      <c r="Q192" s="201" t="s">
        <v>8</v>
      </c>
    </row>
    <row r="193" spans="1:17" ht="30">
      <c r="A193" s="74" t="s">
        <v>204</v>
      </c>
      <c r="B193" s="26">
        <v>0</v>
      </c>
      <c r="C193" s="26" t="s">
        <v>19</v>
      </c>
      <c r="D193" s="70" t="s">
        <v>7</v>
      </c>
      <c r="E193" s="72">
        <v>8.0600000000000005E-2</v>
      </c>
      <c r="F193" s="31">
        <v>8.0600000000000005E-2</v>
      </c>
      <c r="G193" s="113">
        <v>0.317</v>
      </c>
      <c r="H193" s="31">
        <v>-7.6799999999999993E-2</v>
      </c>
      <c r="I193" s="31">
        <v>8.9899999999999994E-2</v>
      </c>
      <c r="J193" s="31">
        <v>0.39300000000000002</v>
      </c>
      <c r="K193" s="332">
        <v>0.18410000000000001</v>
      </c>
      <c r="L193" s="32">
        <v>0.11890000000000001</v>
      </c>
      <c r="M193" s="334">
        <v>0.1215</v>
      </c>
      <c r="N193" s="32">
        <v>-0.1641</v>
      </c>
      <c r="O193" s="32">
        <v>0.1241</v>
      </c>
      <c r="P193" s="334">
        <v>0.18609999999999999</v>
      </c>
      <c r="Q193" s="201" t="s">
        <v>8</v>
      </c>
    </row>
    <row r="194" spans="1:17">
      <c r="A194" s="74" t="s">
        <v>205</v>
      </c>
      <c r="B194" s="26">
        <v>0</v>
      </c>
      <c r="C194" s="26" t="s">
        <v>19</v>
      </c>
      <c r="D194" s="70" t="s">
        <v>7</v>
      </c>
      <c r="E194" s="72">
        <v>-4.0000000000000001E-3</v>
      </c>
      <c r="F194" s="31">
        <v>8.8200000000000001E-2</v>
      </c>
      <c r="G194" s="113">
        <v>0.96399999999999997</v>
      </c>
      <c r="H194" s="31">
        <v>-3.5099999999999999E-2</v>
      </c>
      <c r="I194" s="31">
        <v>9.8900000000000002E-2</v>
      </c>
      <c r="J194" s="31">
        <v>0.72270000000000001</v>
      </c>
      <c r="K194" s="332">
        <v>4.3799999999999999E-2</v>
      </c>
      <c r="L194" s="32">
        <v>0.12620000000000001</v>
      </c>
      <c r="M194" s="334">
        <v>0.72840000000000005</v>
      </c>
      <c r="N194" s="32">
        <v>-9.0999999999999998E-2</v>
      </c>
      <c r="O194" s="32">
        <v>0.13120000000000001</v>
      </c>
      <c r="P194" s="334">
        <v>0.48799999999999999</v>
      </c>
      <c r="Q194" s="201" t="s">
        <v>8</v>
      </c>
    </row>
    <row r="195" spans="1:17">
      <c r="A195" s="74" t="s">
        <v>206</v>
      </c>
      <c r="B195" s="26">
        <v>0</v>
      </c>
      <c r="C195" s="26" t="s">
        <v>19</v>
      </c>
      <c r="D195" s="70" t="s">
        <v>7</v>
      </c>
      <c r="E195" s="72">
        <v>-2.8899999999999999E-2</v>
      </c>
      <c r="F195" s="31">
        <v>3.8899999999999997E-2</v>
      </c>
      <c r="G195" s="113">
        <v>0.45750000000000002</v>
      </c>
      <c r="H195" s="31">
        <v>-5.8400000000000001E-2</v>
      </c>
      <c r="I195" s="31">
        <v>4.6399999999999997E-2</v>
      </c>
      <c r="J195" s="31">
        <v>0.2074</v>
      </c>
      <c r="K195" s="332">
        <v>6.4000000000000003E-3</v>
      </c>
      <c r="L195" s="32">
        <v>5.67E-2</v>
      </c>
      <c r="M195" s="334">
        <v>0.90980000000000005</v>
      </c>
      <c r="N195" s="32">
        <v>-0.1147</v>
      </c>
      <c r="O195" s="32">
        <v>6.4600000000000005E-2</v>
      </c>
      <c r="P195" s="334">
        <v>7.5600000000000001E-2</v>
      </c>
      <c r="Q195" s="201" t="s">
        <v>8</v>
      </c>
    </row>
    <row r="196" spans="1:17">
      <c r="A196" s="74" t="s">
        <v>207</v>
      </c>
      <c r="B196" s="26">
        <v>0</v>
      </c>
      <c r="C196" s="26" t="s">
        <v>19</v>
      </c>
      <c r="D196" s="70" t="s">
        <v>7</v>
      </c>
      <c r="E196" s="72">
        <v>-5.0099999999999999E-2</v>
      </c>
      <c r="F196" s="31">
        <v>4.7100000000000003E-2</v>
      </c>
      <c r="G196" s="113">
        <v>0.28810000000000002</v>
      </c>
      <c r="H196" s="31">
        <v>-2.9999999999999997E-4</v>
      </c>
      <c r="I196" s="31">
        <v>5.04E-2</v>
      </c>
      <c r="J196" s="31">
        <v>0.99570000000000003</v>
      </c>
      <c r="K196" s="332">
        <v>-5.8400000000000001E-2</v>
      </c>
      <c r="L196" s="32">
        <v>6.9199999999999998E-2</v>
      </c>
      <c r="M196" s="334">
        <v>0.39850000000000002</v>
      </c>
      <c r="N196" s="32">
        <v>7.4999999999999997E-3</v>
      </c>
      <c r="O196" s="32">
        <v>6.9800000000000001E-2</v>
      </c>
      <c r="P196" s="334">
        <v>0.91490000000000005</v>
      </c>
      <c r="Q196" s="201" t="s">
        <v>8</v>
      </c>
    </row>
    <row r="197" spans="1:17">
      <c r="A197" s="74" t="s">
        <v>208</v>
      </c>
      <c r="B197" s="26">
        <v>0</v>
      </c>
      <c r="C197" s="26" t="s">
        <v>19</v>
      </c>
      <c r="D197" s="70" t="s">
        <v>7</v>
      </c>
      <c r="E197" s="72">
        <v>-0.17849999999999999</v>
      </c>
      <c r="F197" s="31">
        <v>0.1716</v>
      </c>
      <c r="G197" s="113">
        <v>0.29809999999999998</v>
      </c>
      <c r="H197" s="31">
        <v>-5.9900000000000002E-2</v>
      </c>
      <c r="I197" s="31">
        <v>0.15820000000000001</v>
      </c>
      <c r="J197" s="31">
        <v>0.70499999999999996</v>
      </c>
      <c r="K197" s="332">
        <v>-0.27950000000000003</v>
      </c>
      <c r="L197" s="32">
        <v>0.2666</v>
      </c>
      <c r="M197" s="334">
        <v>0.29459999999999997</v>
      </c>
      <c r="N197" s="32">
        <v>-7.7000000000000002E-3</v>
      </c>
      <c r="O197" s="32">
        <v>0.22800000000000001</v>
      </c>
      <c r="P197" s="334">
        <v>0.97299999999999998</v>
      </c>
      <c r="Q197" s="201" t="s">
        <v>8</v>
      </c>
    </row>
    <row r="198" spans="1:17">
      <c r="A198" s="74" t="s">
        <v>209</v>
      </c>
      <c r="B198" s="26">
        <v>0</v>
      </c>
      <c r="C198" s="26" t="s">
        <v>19</v>
      </c>
      <c r="D198" s="70" t="s">
        <v>7</v>
      </c>
      <c r="E198" s="72">
        <v>1.06E-2</v>
      </c>
      <c r="F198" s="31">
        <v>8.1100000000000005E-2</v>
      </c>
      <c r="G198" s="113">
        <v>0.89639999999999997</v>
      </c>
      <c r="H198" s="31">
        <v>-0.1007</v>
      </c>
      <c r="I198" s="31">
        <v>9.6299999999999997E-2</v>
      </c>
      <c r="J198" s="31">
        <v>0.29609999999999997</v>
      </c>
      <c r="K198" s="332">
        <v>7.8700000000000006E-2</v>
      </c>
      <c r="L198" s="32">
        <v>0.1192</v>
      </c>
      <c r="M198" s="334">
        <v>0.5091</v>
      </c>
      <c r="N198" s="32">
        <v>-0.1123</v>
      </c>
      <c r="O198" s="32">
        <v>0.12920000000000001</v>
      </c>
      <c r="P198" s="334">
        <v>0.38490000000000002</v>
      </c>
      <c r="Q198" s="201" t="s">
        <v>8</v>
      </c>
    </row>
    <row r="199" spans="1:17">
      <c r="A199" s="74" t="s">
        <v>210</v>
      </c>
      <c r="B199" s="26">
        <v>0</v>
      </c>
      <c r="C199" s="26" t="s">
        <v>19</v>
      </c>
      <c r="D199" s="70" t="s">
        <v>7</v>
      </c>
      <c r="E199" s="72">
        <v>5.7000000000000002E-3</v>
      </c>
      <c r="F199" s="31">
        <v>8.8999999999999996E-2</v>
      </c>
      <c r="G199" s="113">
        <v>0.9486</v>
      </c>
      <c r="H199" s="31">
        <v>-4.2700000000000002E-2</v>
      </c>
      <c r="I199" s="31">
        <v>0.1024</v>
      </c>
      <c r="J199" s="31">
        <v>0.67659999999999998</v>
      </c>
      <c r="K199" s="332">
        <v>2.0299999999999999E-2</v>
      </c>
      <c r="L199" s="32">
        <v>0.1255</v>
      </c>
      <c r="M199" s="334">
        <v>0.87119999999999997</v>
      </c>
      <c r="N199" s="32">
        <v>-9.5100000000000004E-2</v>
      </c>
      <c r="O199" s="32">
        <v>0.1361</v>
      </c>
      <c r="P199" s="334">
        <v>0.48470000000000002</v>
      </c>
      <c r="Q199" s="201" t="s">
        <v>8</v>
      </c>
    </row>
    <row r="200" spans="1:17">
      <c r="A200" s="74" t="s">
        <v>211</v>
      </c>
      <c r="B200" s="26">
        <v>0</v>
      </c>
      <c r="C200" s="26" t="s">
        <v>19</v>
      </c>
      <c r="D200" s="70" t="s">
        <v>7</v>
      </c>
      <c r="E200" s="72">
        <v>6.7000000000000004E-2</v>
      </c>
      <c r="F200" s="31">
        <v>9.1499999999999998E-2</v>
      </c>
      <c r="G200" s="113">
        <v>0.46360000000000001</v>
      </c>
      <c r="H200" s="31">
        <v>8.6699999999999999E-2</v>
      </c>
      <c r="I200" s="31">
        <v>8.9899999999999994E-2</v>
      </c>
      <c r="J200" s="31">
        <v>0.33500000000000002</v>
      </c>
      <c r="K200" s="332">
        <v>1.2200000000000001E-2</v>
      </c>
      <c r="L200" s="32">
        <v>0.13800000000000001</v>
      </c>
      <c r="M200" s="334">
        <v>0.92930000000000001</v>
      </c>
      <c r="N200" s="32">
        <v>0.106</v>
      </c>
      <c r="O200" s="32">
        <v>0.1331</v>
      </c>
      <c r="P200" s="334">
        <v>0.42609999999999998</v>
      </c>
      <c r="Q200" s="201" t="s">
        <v>8</v>
      </c>
    </row>
    <row r="201" spans="1:17">
      <c r="A201" s="74" t="s">
        <v>212</v>
      </c>
      <c r="B201" s="26">
        <v>0</v>
      </c>
      <c r="C201" s="26" t="s">
        <v>19</v>
      </c>
      <c r="D201" s="70" t="s">
        <v>7</v>
      </c>
      <c r="E201" s="72">
        <v>6.9999999999999999E-4</v>
      </c>
      <c r="F201" s="31">
        <v>6.4299999999999996E-2</v>
      </c>
      <c r="G201" s="113">
        <v>0.99150000000000005</v>
      </c>
      <c r="H201" s="31">
        <v>-6.25E-2</v>
      </c>
      <c r="I201" s="31">
        <v>7.0599999999999996E-2</v>
      </c>
      <c r="J201" s="31">
        <v>0.37619999999999998</v>
      </c>
      <c r="K201" s="332">
        <v>9.0200000000000002E-2</v>
      </c>
      <c r="L201" s="32">
        <v>9.2600000000000002E-2</v>
      </c>
      <c r="M201" s="334">
        <v>0.33019999999999999</v>
      </c>
      <c r="N201" s="32">
        <v>-0.14779999999999999</v>
      </c>
      <c r="O201" s="32">
        <v>9.7100000000000006E-2</v>
      </c>
      <c r="P201" s="334">
        <v>0.1278</v>
      </c>
      <c r="Q201" s="201" t="s">
        <v>8</v>
      </c>
    </row>
    <row r="202" spans="1:17">
      <c r="A202" s="74" t="s">
        <v>213</v>
      </c>
      <c r="B202" s="26">
        <v>0</v>
      </c>
      <c r="C202" s="26" t="s">
        <v>19</v>
      </c>
      <c r="D202" s="70" t="s">
        <v>7</v>
      </c>
      <c r="E202" s="72">
        <v>-4.3299999999999998E-2</v>
      </c>
      <c r="F202" s="31">
        <v>6.7000000000000004E-2</v>
      </c>
      <c r="G202" s="113">
        <v>0.51790000000000003</v>
      </c>
      <c r="H202" s="31">
        <v>5.8700000000000002E-2</v>
      </c>
      <c r="I202" s="31">
        <v>6.6000000000000003E-2</v>
      </c>
      <c r="J202" s="31">
        <v>0.37380000000000002</v>
      </c>
      <c r="K202" s="332">
        <v>-0.114</v>
      </c>
      <c r="L202" s="32">
        <v>9.7299999999999998E-2</v>
      </c>
      <c r="M202" s="334">
        <v>0.24149999999999999</v>
      </c>
      <c r="N202" s="32">
        <v>8.9499999999999996E-2</v>
      </c>
      <c r="O202" s="32">
        <v>9.4899999999999998E-2</v>
      </c>
      <c r="P202" s="334">
        <v>0.34560000000000002</v>
      </c>
      <c r="Q202" s="201" t="s">
        <v>8</v>
      </c>
    </row>
    <row r="203" spans="1:17">
      <c r="A203" s="74" t="s">
        <v>214</v>
      </c>
      <c r="B203" s="26">
        <v>0</v>
      </c>
      <c r="C203" s="26" t="s">
        <v>19</v>
      </c>
      <c r="D203" s="70" t="s">
        <v>7</v>
      </c>
      <c r="E203" s="72">
        <v>-5.79E-2</v>
      </c>
      <c r="F203" s="31">
        <v>7.0099999999999996E-2</v>
      </c>
      <c r="G203" s="113">
        <v>0.40870000000000001</v>
      </c>
      <c r="H203" s="31">
        <v>-0.21240000000000001</v>
      </c>
      <c r="I203" s="31">
        <v>9.1399999999999995E-2</v>
      </c>
      <c r="J203" s="31">
        <v>2.0199999999999999E-2</v>
      </c>
      <c r="K203" s="332">
        <v>7.4399999999999994E-2</v>
      </c>
      <c r="L203" s="32">
        <v>0.10299999999999999</v>
      </c>
      <c r="M203" s="334">
        <v>0.47</v>
      </c>
      <c r="N203" s="32">
        <v>-0.2918</v>
      </c>
      <c r="O203" s="32">
        <v>0.12540000000000001</v>
      </c>
      <c r="P203" s="334">
        <v>1.9900000000000001E-2</v>
      </c>
      <c r="Q203" s="201" t="s">
        <v>8</v>
      </c>
    </row>
    <row r="204" spans="1:17">
      <c r="A204" s="74" t="s">
        <v>215</v>
      </c>
      <c r="B204" s="26">
        <v>0</v>
      </c>
      <c r="C204" s="26" t="s">
        <v>19</v>
      </c>
      <c r="D204" s="70" t="s">
        <v>7</v>
      </c>
      <c r="E204" s="72">
        <v>7.5700000000000003E-2</v>
      </c>
      <c r="F204" s="31">
        <v>6.5000000000000002E-2</v>
      </c>
      <c r="G204" s="113">
        <v>0.24429999999999999</v>
      </c>
      <c r="H204" s="31">
        <v>0.11210000000000001</v>
      </c>
      <c r="I204" s="31">
        <v>6.5600000000000006E-2</v>
      </c>
      <c r="J204" s="31">
        <v>8.7300000000000003E-2</v>
      </c>
      <c r="K204" s="332">
        <v>9.1999999999999998E-3</v>
      </c>
      <c r="L204" s="32">
        <v>9.7699999999999995E-2</v>
      </c>
      <c r="M204" s="334">
        <v>0.92469999999999997</v>
      </c>
      <c r="N204" s="32">
        <v>0.1363</v>
      </c>
      <c r="O204" s="32">
        <v>9.8500000000000004E-2</v>
      </c>
      <c r="P204" s="334">
        <v>0.16669999999999999</v>
      </c>
      <c r="Q204" s="201" t="s">
        <v>8</v>
      </c>
    </row>
    <row r="205" spans="1:17">
      <c r="A205" s="74" t="s">
        <v>216</v>
      </c>
      <c r="B205" s="26">
        <v>0</v>
      </c>
      <c r="C205" s="26" t="s">
        <v>19</v>
      </c>
      <c r="D205" s="70" t="s">
        <v>7</v>
      </c>
      <c r="E205" s="72">
        <v>6.2700000000000006E-2</v>
      </c>
      <c r="F205" s="31">
        <v>0.1032</v>
      </c>
      <c r="G205" s="113">
        <v>0.54349999999999998</v>
      </c>
      <c r="H205" s="31">
        <v>-8.3500000000000005E-2</v>
      </c>
      <c r="I205" s="31">
        <v>0.1137</v>
      </c>
      <c r="J205" s="31">
        <v>0.46260000000000001</v>
      </c>
      <c r="K205" s="332">
        <v>0.19359999999999999</v>
      </c>
      <c r="L205" s="32">
        <v>0.15129999999999999</v>
      </c>
      <c r="M205" s="334">
        <v>0.20069999999999999</v>
      </c>
      <c r="N205" s="32">
        <v>-0.20669999999999999</v>
      </c>
      <c r="O205" s="32">
        <v>0.16539999999999999</v>
      </c>
      <c r="P205" s="334">
        <v>0.21149999999999999</v>
      </c>
      <c r="Q205" s="201" t="s">
        <v>8</v>
      </c>
    </row>
    <row r="206" spans="1:17">
      <c r="A206" s="74" t="s">
        <v>217</v>
      </c>
      <c r="B206" s="26">
        <v>0</v>
      </c>
      <c r="C206" s="26" t="s">
        <v>19</v>
      </c>
      <c r="D206" s="70" t="s">
        <v>7</v>
      </c>
      <c r="E206" s="72">
        <v>0.1389</v>
      </c>
      <c r="F206" s="31">
        <v>0.1273</v>
      </c>
      <c r="G206" s="113">
        <v>0.2752</v>
      </c>
      <c r="H206" s="31">
        <v>0.1268</v>
      </c>
      <c r="I206" s="31">
        <v>0.1396</v>
      </c>
      <c r="J206" s="31">
        <v>0.36380000000000001</v>
      </c>
      <c r="K206" s="332">
        <v>0.1479</v>
      </c>
      <c r="L206" s="32">
        <v>0.17760000000000001</v>
      </c>
      <c r="M206" s="334">
        <v>0.4052</v>
      </c>
      <c r="N206" s="32">
        <v>8.0100000000000005E-2</v>
      </c>
      <c r="O206" s="32">
        <v>0.18190000000000001</v>
      </c>
      <c r="P206" s="334">
        <v>0.65959999999999996</v>
      </c>
      <c r="Q206" s="201" t="s">
        <v>8</v>
      </c>
    </row>
    <row r="207" spans="1:17" ht="30">
      <c r="A207" s="74" t="s">
        <v>218</v>
      </c>
      <c r="B207" s="26">
        <v>0</v>
      </c>
      <c r="C207" s="26" t="s">
        <v>19</v>
      </c>
      <c r="D207" s="70" t="s">
        <v>7</v>
      </c>
      <c r="E207" s="72">
        <v>-1.6000000000000001E-3</v>
      </c>
      <c r="F207" s="31">
        <v>7.0300000000000001E-2</v>
      </c>
      <c r="G207" s="113">
        <v>0.98150000000000004</v>
      </c>
      <c r="H207" s="31">
        <v>-4.4999999999999997E-3</v>
      </c>
      <c r="I207" s="31">
        <v>7.17E-2</v>
      </c>
      <c r="J207" s="31">
        <v>0.95</v>
      </c>
      <c r="K207" s="332">
        <v>-3.27E-2</v>
      </c>
      <c r="L207" s="32">
        <v>0.10929999999999999</v>
      </c>
      <c r="M207" s="334">
        <v>0.76449999999999996</v>
      </c>
      <c r="N207" s="32">
        <v>-1.4E-2</v>
      </c>
      <c r="O207" s="32">
        <v>0.10299999999999999</v>
      </c>
      <c r="P207" s="334">
        <v>0.8921</v>
      </c>
      <c r="Q207" s="201" t="s">
        <v>8</v>
      </c>
    </row>
    <row r="208" spans="1:17" ht="30">
      <c r="A208" s="74" t="s">
        <v>219</v>
      </c>
      <c r="B208" s="26">
        <v>0</v>
      </c>
      <c r="C208" s="26" t="s">
        <v>19</v>
      </c>
      <c r="D208" s="70" t="s">
        <v>7</v>
      </c>
      <c r="E208" s="72">
        <v>-1.8800000000000001E-2</v>
      </c>
      <c r="F208" s="31">
        <v>8.3900000000000002E-2</v>
      </c>
      <c r="G208" s="113">
        <v>0.82310000000000005</v>
      </c>
      <c r="H208" s="31">
        <v>6.2E-2</v>
      </c>
      <c r="I208" s="31">
        <v>9.3600000000000003E-2</v>
      </c>
      <c r="J208" s="31">
        <v>0.50770000000000004</v>
      </c>
      <c r="K208" s="332">
        <v>-6.3399999999999998E-2</v>
      </c>
      <c r="L208" s="32">
        <v>0.12239999999999999</v>
      </c>
      <c r="M208" s="334">
        <v>0.6048</v>
      </c>
      <c r="N208" s="32">
        <v>0.1066</v>
      </c>
      <c r="O208" s="32">
        <v>0.12720000000000001</v>
      </c>
      <c r="P208" s="334">
        <v>0.40210000000000001</v>
      </c>
      <c r="Q208" s="201" t="s">
        <v>8</v>
      </c>
    </row>
    <row r="209" spans="1:17">
      <c r="A209" s="74" t="s">
        <v>220</v>
      </c>
      <c r="B209" s="26">
        <v>0</v>
      </c>
      <c r="C209" s="26" t="s">
        <v>19</v>
      </c>
      <c r="D209" s="70" t="s">
        <v>7</v>
      </c>
      <c r="E209" s="72">
        <v>-3.2099999999999997E-2</v>
      </c>
      <c r="F209" s="31">
        <v>7.3200000000000001E-2</v>
      </c>
      <c r="G209" s="113">
        <v>0.66149999999999998</v>
      </c>
      <c r="H209" s="31">
        <v>-7.8200000000000006E-2</v>
      </c>
      <c r="I209" s="31">
        <v>7.8799999999999995E-2</v>
      </c>
      <c r="J209" s="31">
        <v>0.32069999999999999</v>
      </c>
      <c r="K209" s="332">
        <v>6.1999999999999998E-3</v>
      </c>
      <c r="L209" s="32">
        <v>0.1076</v>
      </c>
      <c r="M209" s="334">
        <v>0.95420000000000005</v>
      </c>
      <c r="N209" s="32">
        <v>-0.12540000000000001</v>
      </c>
      <c r="O209" s="32">
        <v>0.1074</v>
      </c>
      <c r="P209" s="334">
        <v>0.24279999999999999</v>
      </c>
      <c r="Q209" s="201" t="s">
        <v>8</v>
      </c>
    </row>
    <row r="210" spans="1:17">
      <c r="A210" s="74" t="s">
        <v>221</v>
      </c>
      <c r="B210" s="26">
        <v>0</v>
      </c>
      <c r="C210" s="26" t="s">
        <v>19</v>
      </c>
      <c r="D210" s="70" t="s">
        <v>7</v>
      </c>
      <c r="E210" s="72">
        <v>-3.3999999999999998E-3</v>
      </c>
      <c r="F210" s="31">
        <v>0.12520000000000001</v>
      </c>
      <c r="G210" s="113">
        <v>0.97809999999999997</v>
      </c>
      <c r="H210" s="31">
        <v>7.7899999999999997E-2</v>
      </c>
      <c r="I210" s="31">
        <v>0.14929999999999999</v>
      </c>
      <c r="J210" s="31">
        <v>0.60170000000000001</v>
      </c>
      <c r="K210" s="332">
        <v>-3.4799999999999998E-2</v>
      </c>
      <c r="L210" s="32">
        <v>0.19189999999999999</v>
      </c>
      <c r="M210" s="334">
        <v>0.85609999999999997</v>
      </c>
      <c r="N210" s="32">
        <v>9.6100000000000005E-2</v>
      </c>
      <c r="O210" s="32">
        <v>0.20730000000000001</v>
      </c>
      <c r="P210" s="334">
        <v>0.64300000000000002</v>
      </c>
      <c r="Q210" s="201" t="s">
        <v>8</v>
      </c>
    </row>
    <row r="211" spans="1:17">
      <c r="A211" s="172" t="s">
        <v>222</v>
      </c>
      <c r="B211" s="38">
        <v>0</v>
      </c>
      <c r="C211" s="38" t="s">
        <v>19</v>
      </c>
      <c r="D211" s="53" t="s">
        <v>7</v>
      </c>
      <c r="E211" s="138">
        <v>-0.158</v>
      </c>
      <c r="F211" s="39">
        <v>2.69E-2</v>
      </c>
      <c r="G211" s="52">
        <v>4.2100000000000001E-9</v>
      </c>
      <c r="H211" s="39">
        <v>-0.14149999999999999</v>
      </c>
      <c r="I211" s="39">
        <v>3.0800000000000001E-2</v>
      </c>
      <c r="J211" s="365">
        <v>4.2699999999999998E-6</v>
      </c>
      <c r="K211" s="138">
        <v>-0.12790000000000001</v>
      </c>
      <c r="L211" s="39">
        <v>3.73E-2</v>
      </c>
      <c r="M211" s="52">
        <v>5.9999999999999995E-4</v>
      </c>
      <c r="N211" s="39">
        <v>-0.12479999999999999</v>
      </c>
      <c r="O211" s="39">
        <v>4.0800000000000003E-2</v>
      </c>
      <c r="P211" s="52">
        <v>2.2000000000000001E-3</v>
      </c>
      <c r="Q211" s="173" t="s">
        <v>8</v>
      </c>
    </row>
    <row r="212" spans="1:17">
      <c r="A212" s="172" t="s">
        <v>223</v>
      </c>
      <c r="B212" s="38">
        <v>23449627</v>
      </c>
      <c r="C212" s="38" t="s">
        <v>71</v>
      </c>
      <c r="D212" s="53" t="s">
        <v>7</v>
      </c>
      <c r="E212" s="138">
        <v>7.8200000000000006E-2</v>
      </c>
      <c r="F212" s="39">
        <v>5.5E-2</v>
      </c>
      <c r="G212" s="149">
        <v>0.15490000000000001</v>
      </c>
      <c r="H212" s="39">
        <v>-4.5999999999999999E-3</v>
      </c>
      <c r="I212" s="39">
        <v>6.2600000000000003E-2</v>
      </c>
      <c r="J212" s="39">
        <v>0.9415</v>
      </c>
      <c r="K212" s="138">
        <v>0.1459</v>
      </c>
      <c r="L212" s="39">
        <v>8.5099999999999995E-2</v>
      </c>
      <c r="M212" s="149">
        <v>8.6499999999999994E-2</v>
      </c>
      <c r="N212" s="39">
        <v>-7.5999999999999998E-2</v>
      </c>
      <c r="O212" s="39">
        <v>9.2399999999999996E-2</v>
      </c>
      <c r="P212" s="149">
        <v>0.41070000000000001</v>
      </c>
      <c r="Q212" s="173" t="s">
        <v>8</v>
      </c>
    </row>
    <row r="213" spans="1:17">
      <c r="A213" s="172" t="s">
        <v>224</v>
      </c>
      <c r="B213" s="38">
        <v>23449627</v>
      </c>
      <c r="C213" s="38" t="s">
        <v>71</v>
      </c>
      <c r="D213" s="53" t="s">
        <v>7</v>
      </c>
      <c r="E213" s="138">
        <v>0.1196</v>
      </c>
      <c r="F213" s="39">
        <v>4.5900000000000003E-2</v>
      </c>
      <c r="G213" s="52">
        <v>9.1999999999999998E-3</v>
      </c>
      <c r="H213" s="39">
        <v>0.17879999999999999</v>
      </c>
      <c r="I213" s="39">
        <v>5.2699999999999997E-2</v>
      </c>
      <c r="J213" s="365">
        <v>6.9999999999999999E-4</v>
      </c>
      <c r="K213" s="138">
        <v>4.5999999999999999E-2</v>
      </c>
      <c r="L213" s="39">
        <v>6.59E-2</v>
      </c>
      <c r="M213" s="149">
        <v>0.48549999999999999</v>
      </c>
      <c r="N213" s="39">
        <v>0.1837</v>
      </c>
      <c r="O213" s="39">
        <v>7.4999999999999997E-2</v>
      </c>
      <c r="P213" s="149">
        <v>1.43E-2</v>
      </c>
      <c r="Q213" s="173" t="s">
        <v>8</v>
      </c>
    </row>
    <row r="214" spans="1:17">
      <c r="A214" s="74" t="s">
        <v>225</v>
      </c>
      <c r="B214" s="26">
        <v>0</v>
      </c>
      <c r="C214" s="26" t="s">
        <v>19</v>
      </c>
      <c r="D214" s="70" t="s">
        <v>7</v>
      </c>
      <c r="E214" s="72">
        <v>-2.3E-2</v>
      </c>
      <c r="F214" s="31">
        <v>5.4300000000000001E-2</v>
      </c>
      <c r="G214" s="113">
        <v>0.67130000000000001</v>
      </c>
      <c r="H214" s="31">
        <v>-8.3500000000000005E-2</v>
      </c>
      <c r="I214" s="31">
        <v>5.6800000000000003E-2</v>
      </c>
      <c r="J214" s="31">
        <v>0.1416</v>
      </c>
      <c r="K214" s="332">
        <v>2.9399999999999999E-2</v>
      </c>
      <c r="L214" s="32">
        <v>7.9399999999999998E-2</v>
      </c>
      <c r="M214" s="334">
        <v>0.71140000000000003</v>
      </c>
      <c r="N214" s="32">
        <v>-0.12470000000000001</v>
      </c>
      <c r="O214" s="32">
        <v>7.9100000000000004E-2</v>
      </c>
      <c r="P214" s="334">
        <v>0.1148</v>
      </c>
      <c r="Q214" s="201" t="s">
        <v>8</v>
      </c>
    </row>
    <row r="215" spans="1:17">
      <c r="A215" s="74" t="s">
        <v>226</v>
      </c>
      <c r="B215" s="26">
        <v>0</v>
      </c>
      <c r="C215" s="26" t="s">
        <v>19</v>
      </c>
      <c r="D215" s="70" t="s">
        <v>7</v>
      </c>
      <c r="E215" s="72">
        <v>0.17849999999999999</v>
      </c>
      <c r="F215" s="31">
        <v>6.2700000000000006E-2</v>
      </c>
      <c r="G215" s="17">
        <v>4.4000000000000003E-3</v>
      </c>
      <c r="H215" s="31">
        <v>0.23400000000000001</v>
      </c>
      <c r="I215" s="31">
        <v>7.8200000000000006E-2</v>
      </c>
      <c r="J215" s="16">
        <v>2.8E-3</v>
      </c>
      <c r="K215" s="332">
        <v>0.1217</v>
      </c>
      <c r="L215" s="32">
        <v>8.9800000000000005E-2</v>
      </c>
      <c r="M215" s="334">
        <v>0.17560000000000001</v>
      </c>
      <c r="N215" s="32">
        <v>0.1943</v>
      </c>
      <c r="O215" s="32">
        <v>0.1047</v>
      </c>
      <c r="P215" s="334">
        <v>6.3600000000000004E-2</v>
      </c>
      <c r="Q215" s="201" t="s">
        <v>8</v>
      </c>
    </row>
    <row r="216" spans="1:17">
      <c r="A216" s="74" t="s">
        <v>227</v>
      </c>
      <c r="B216" s="26">
        <v>0</v>
      </c>
      <c r="C216" s="26" t="s">
        <v>19</v>
      </c>
      <c r="D216" s="70" t="s">
        <v>7</v>
      </c>
      <c r="E216" s="72">
        <v>-8.1600000000000006E-2</v>
      </c>
      <c r="F216" s="31">
        <v>0.04</v>
      </c>
      <c r="G216" s="113">
        <v>4.1500000000000002E-2</v>
      </c>
      <c r="H216" s="31">
        <v>-5.7500000000000002E-2</v>
      </c>
      <c r="I216" s="31">
        <v>5.0799999999999998E-2</v>
      </c>
      <c r="J216" s="31">
        <v>0.25769999999999998</v>
      </c>
      <c r="K216" s="332">
        <v>-8.7099999999999997E-2</v>
      </c>
      <c r="L216" s="32">
        <v>5.8200000000000002E-2</v>
      </c>
      <c r="M216" s="334">
        <v>0.13439999999999999</v>
      </c>
      <c r="N216" s="32">
        <v>-3.9699999999999999E-2</v>
      </c>
      <c r="O216" s="32">
        <v>7.0300000000000001E-2</v>
      </c>
      <c r="P216" s="334">
        <v>0.57179999999999997</v>
      </c>
      <c r="Q216" s="201" t="s">
        <v>8</v>
      </c>
    </row>
    <row r="217" spans="1:17">
      <c r="A217" s="74" t="s">
        <v>228</v>
      </c>
      <c r="B217" s="26">
        <v>0</v>
      </c>
      <c r="C217" s="26" t="s">
        <v>19</v>
      </c>
      <c r="D217" s="70" t="s">
        <v>7</v>
      </c>
      <c r="E217" s="72">
        <v>-9.9000000000000008E-3</v>
      </c>
      <c r="F217" s="31">
        <v>3.61E-2</v>
      </c>
      <c r="G217" s="113">
        <v>0.78500000000000003</v>
      </c>
      <c r="H217" s="31">
        <v>-4.4999999999999997E-3</v>
      </c>
      <c r="I217" s="31">
        <v>4.4900000000000002E-2</v>
      </c>
      <c r="J217" s="31">
        <v>0.9204</v>
      </c>
      <c r="K217" s="332">
        <v>-1.17E-2</v>
      </c>
      <c r="L217" s="32">
        <v>4.9500000000000002E-2</v>
      </c>
      <c r="M217" s="334">
        <v>0.81320000000000003</v>
      </c>
      <c r="N217" s="32">
        <v>-6.0000000000000001E-3</v>
      </c>
      <c r="O217" s="32">
        <v>6.0199999999999997E-2</v>
      </c>
      <c r="P217" s="334">
        <v>0.92090000000000005</v>
      </c>
      <c r="Q217" s="201" t="s">
        <v>8</v>
      </c>
    </row>
    <row r="218" spans="1:17">
      <c r="A218" s="74" t="s">
        <v>229</v>
      </c>
      <c r="B218" s="26">
        <v>0</v>
      </c>
      <c r="C218" s="26" t="s">
        <v>19</v>
      </c>
      <c r="D218" s="70" t="s">
        <v>7</v>
      </c>
      <c r="E218" s="72">
        <v>9.4600000000000004E-2</v>
      </c>
      <c r="F218" s="31">
        <v>2.7300000000000001E-2</v>
      </c>
      <c r="G218" s="17">
        <v>5.0000000000000001E-4</v>
      </c>
      <c r="H218" s="31">
        <v>9.3399999999999997E-2</v>
      </c>
      <c r="I218" s="31">
        <v>3.1399999999999997E-2</v>
      </c>
      <c r="J218" s="16">
        <v>3.0000000000000001E-3</v>
      </c>
      <c r="K218" s="332">
        <v>4.8899999999999999E-2</v>
      </c>
      <c r="L218" s="32">
        <v>4.0300000000000002E-2</v>
      </c>
      <c r="M218" s="334">
        <v>0.22509999999999999</v>
      </c>
      <c r="N218" s="32">
        <v>9.4100000000000003E-2</v>
      </c>
      <c r="O218" s="32">
        <v>4.2299999999999997E-2</v>
      </c>
      <c r="P218" s="334">
        <v>2.6200000000000001E-2</v>
      </c>
      <c r="Q218" s="201" t="s">
        <v>8</v>
      </c>
    </row>
    <row r="219" spans="1:17">
      <c r="A219" s="74" t="s">
        <v>230</v>
      </c>
      <c r="B219" s="26">
        <v>0</v>
      </c>
      <c r="C219" s="26" t="s">
        <v>19</v>
      </c>
      <c r="D219" s="70" t="s">
        <v>7</v>
      </c>
      <c r="E219" s="72">
        <v>0.13020000000000001</v>
      </c>
      <c r="F219" s="31">
        <v>9.6299999999999997E-2</v>
      </c>
      <c r="G219" s="113">
        <v>0.1764</v>
      </c>
      <c r="H219" s="31">
        <v>0.13139999999999999</v>
      </c>
      <c r="I219" s="31">
        <v>0.1</v>
      </c>
      <c r="J219" s="31">
        <v>0.18890000000000001</v>
      </c>
      <c r="K219" s="332">
        <v>9.1899999999999996E-2</v>
      </c>
      <c r="L219" s="32">
        <v>0.13100000000000001</v>
      </c>
      <c r="M219" s="334">
        <v>0.4829</v>
      </c>
      <c r="N219" s="32">
        <v>0.14549999999999999</v>
      </c>
      <c r="O219" s="32">
        <v>0.13109999999999999</v>
      </c>
      <c r="P219" s="334">
        <v>0.26690000000000003</v>
      </c>
      <c r="Q219" s="201" t="s">
        <v>8</v>
      </c>
    </row>
    <row r="220" spans="1:17">
      <c r="A220" s="74" t="s">
        <v>231</v>
      </c>
      <c r="B220" s="26">
        <v>0</v>
      </c>
      <c r="C220" s="26" t="s">
        <v>19</v>
      </c>
      <c r="D220" s="70" t="s">
        <v>7</v>
      </c>
      <c r="E220" s="72">
        <v>1.8800000000000001E-2</v>
      </c>
      <c r="F220" s="31">
        <v>4.5900000000000003E-2</v>
      </c>
      <c r="G220" s="113">
        <v>0.68269999999999997</v>
      </c>
      <c r="H220" s="31">
        <v>-5.96E-2</v>
      </c>
      <c r="I220" s="31">
        <v>4.7699999999999999E-2</v>
      </c>
      <c r="J220" s="31">
        <v>0.2114</v>
      </c>
      <c r="K220" s="332">
        <v>6.4500000000000002E-2</v>
      </c>
      <c r="L220" s="32">
        <v>6.3100000000000003E-2</v>
      </c>
      <c r="M220" s="334">
        <v>0.30669999999999997</v>
      </c>
      <c r="N220" s="32">
        <v>-0.1132</v>
      </c>
      <c r="O220" s="32">
        <v>6.3E-2</v>
      </c>
      <c r="P220" s="334">
        <v>7.2300000000000003E-2</v>
      </c>
      <c r="Q220" s="201" t="s">
        <v>8</v>
      </c>
    </row>
    <row r="221" spans="1:17">
      <c r="A221" s="74" t="s">
        <v>232</v>
      </c>
      <c r="B221" s="26">
        <v>0</v>
      </c>
      <c r="C221" s="26" t="s">
        <v>19</v>
      </c>
      <c r="D221" s="70" t="s">
        <v>7</v>
      </c>
      <c r="E221" s="72">
        <v>-4.9000000000000002E-2</v>
      </c>
      <c r="F221" s="31">
        <v>4.4400000000000002E-2</v>
      </c>
      <c r="G221" s="113">
        <v>0.26979999999999998</v>
      </c>
      <c r="H221" s="31">
        <v>-0.11609999999999999</v>
      </c>
      <c r="I221" s="31">
        <v>4.24E-2</v>
      </c>
      <c r="J221" s="16">
        <v>6.1999999999999998E-3</v>
      </c>
      <c r="K221" s="332">
        <v>2.3E-2</v>
      </c>
      <c r="L221" s="32">
        <v>6.0100000000000001E-2</v>
      </c>
      <c r="M221" s="334">
        <v>0.70179999999999998</v>
      </c>
      <c r="N221" s="32">
        <v>-0.1636</v>
      </c>
      <c r="O221" s="32">
        <v>5.2400000000000002E-2</v>
      </c>
      <c r="P221" s="442">
        <v>1.8E-3</v>
      </c>
      <c r="Q221" s="201" t="s">
        <v>8</v>
      </c>
    </row>
    <row r="222" spans="1:17">
      <c r="A222" s="74" t="s">
        <v>233</v>
      </c>
      <c r="B222" s="26">
        <v>0</v>
      </c>
      <c r="C222" s="26" t="s">
        <v>19</v>
      </c>
      <c r="D222" s="70" t="s">
        <v>7</v>
      </c>
      <c r="E222" s="72">
        <v>-2.69E-2</v>
      </c>
      <c r="F222" s="31">
        <v>3.5099999999999999E-2</v>
      </c>
      <c r="G222" s="113">
        <v>0.44209999999999999</v>
      </c>
      <c r="H222" s="31">
        <v>-4.9599999999999998E-2</v>
      </c>
      <c r="I222" s="31">
        <v>4.1500000000000002E-2</v>
      </c>
      <c r="J222" s="31">
        <v>0.23180000000000001</v>
      </c>
      <c r="K222" s="332">
        <v>0.01</v>
      </c>
      <c r="L222" s="32">
        <v>4.9000000000000002E-2</v>
      </c>
      <c r="M222" s="334">
        <v>0.83840000000000003</v>
      </c>
      <c r="N222" s="32">
        <v>-6.7799999999999999E-2</v>
      </c>
      <c r="O222" s="32">
        <v>5.5E-2</v>
      </c>
      <c r="P222" s="334">
        <v>0.21790000000000001</v>
      </c>
      <c r="Q222" s="201" t="s">
        <v>8</v>
      </c>
    </row>
    <row r="223" spans="1:17">
      <c r="A223" s="74" t="s">
        <v>234</v>
      </c>
      <c r="B223" s="26">
        <v>0</v>
      </c>
      <c r="C223" s="26" t="s">
        <v>19</v>
      </c>
      <c r="D223" s="70" t="s">
        <v>7</v>
      </c>
      <c r="E223" s="72">
        <v>-6.54E-2</v>
      </c>
      <c r="F223" s="31">
        <v>5.2400000000000002E-2</v>
      </c>
      <c r="G223" s="113">
        <v>0.21240000000000001</v>
      </c>
      <c r="H223" s="31">
        <v>-0.09</v>
      </c>
      <c r="I223" s="31">
        <v>5.0999999999999997E-2</v>
      </c>
      <c r="J223" s="31">
        <v>7.7700000000000005E-2</v>
      </c>
      <c r="K223" s="332">
        <v>-3.61E-2</v>
      </c>
      <c r="L223" s="32">
        <v>7.9600000000000004E-2</v>
      </c>
      <c r="M223" s="334">
        <v>0.64990000000000003</v>
      </c>
      <c r="N223" s="32">
        <v>-9.3399999999999997E-2</v>
      </c>
      <c r="O223" s="32">
        <v>7.3099999999999998E-2</v>
      </c>
      <c r="P223" s="334">
        <v>0.2016</v>
      </c>
      <c r="Q223" s="201" t="s">
        <v>8</v>
      </c>
    </row>
    <row r="224" spans="1:17">
      <c r="A224" s="74" t="s">
        <v>235</v>
      </c>
      <c r="B224" s="26">
        <v>0</v>
      </c>
      <c r="C224" s="26" t="s">
        <v>19</v>
      </c>
      <c r="D224" s="70" t="s">
        <v>7</v>
      </c>
      <c r="E224" s="72">
        <v>0.17699999999999999</v>
      </c>
      <c r="F224" s="31">
        <v>8.6199999999999999E-2</v>
      </c>
      <c r="G224" s="113">
        <v>4.0099999999999997E-2</v>
      </c>
      <c r="H224" s="31">
        <v>5.62E-2</v>
      </c>
      <c r="I224" s="31">
        <v>9.2700000000000005E-2</v>
      </c>
      <c r="J224" s="31">
        <v>0.54420000000000002</v>
      </c>
      <c r="K224" s="332">
        <v>0.23469999999999999</v>
      </c>
      <c r="L224" s="32">
        <v>0.1207</v>
      </c>
      <c r="M224" s="334">
        <v>5.1799999999999999E-2</v>
      </c>
      <c r="N224" s="32">
        <v>-6.8400000000000002E-2</v>
      </c>
      <c r="O224" s="32">
        <v>0.1231</v>
      </c>
      <c r="P224" s="334">
        <v>0.5786</v>
      </c>
      <c r="Q224" s="201" t="s">
        <v>8</v>
      </c>
    </row>
    <row r="225" spans="1:17">
      <c r="A225" s="74" t="s">
        <v>236</v>
      </c>
      <c r="B225" s="26">
        <v>0</v>
      </c>
      <c r="C225" s="26" t="s">
        <v>19</v>
      </c>
      <c r="D225" s="70" t="s">
        <v>7</v>
      </c>
      <c r="E225" s="72">
        <v>-1.83E-2</v>
      </c>
      <c r="F225" s="31">
        <v>3.7100000000000001E-2</v>
      </c>
      <c r="G225" s="113">
        <v>0.62109999999999999</v>
      </c>
      <c r="H225" s="31">
        <v>-8.9300000000000004E-2</v>
      </c>
      <c r="I225" s="31">
        <v>3.9300000000000002E-2</v>
      </c>
      <c r="J225" s="31">
        <v>2.3E-2</v>
      </c>
      <c r="K225" s="332">
        <v>5.8900000000000001E-2</v>
      </c>
      <c r="L225" s="32">
        <v>5.3499999999999999E-2</v>
      </c>
      <c r="M225" s="334">
        <v>0.27139999999999997</v>
      </c>
      <c r="N225" s="32">
        <v>-0.15229999999999999</v>
      </c>
      <c r="O225" s="32">
        <v>5.28E-2</v>
      </c>
      <c r="P225" s="442">
        <v>3.8999999999999998E-3</v>
      </c>
      <c r="Q225" s="201" t="s">
        <v>8</v>
      </c>
    </row>
    <row r="226" spans="1:17">
      <c r="A226" s="74" t="s">
        <v>237</v>
      </c>
      <c r="B226" s="26">
        <v>0</v>
      </c>
      <c r="C226" s="26" t="s">
        <v>19</v>
      </c>
      <c r="D226" s="70" t="s">
        <v>7</v>
      </c>
      <c r="E226" s="72">
        <v>-8.3999999999999995E-3</v>
      </c>
      <c r="F226" s="31">
        <v>3.1E-2</v>
      </c>
      <c r="G226" s="113">
        <v>0.78610000000000002</v>
      </c>
      <c r="H226" s="31">
        <v>-5.5899999999999998E-2</v>
      </c>
      <c r="I226" s="31">
        <v>3.0300000000000001E-2</v>
      </c>
      <c r="J226" s="31">
        <v>6.5100000000000005E-2</v>
      </c>
      <c r="K226" s="332">
        <v>5.4899999999999997E-2</v>
      </c>
      <c r="L226" s="32">
        <v>4.4699999999999997E-2</v>
      </c>
      <c r="M226" s="334">
        <v>0.2198</v>
      </c>
      <c r="N226" s="32">
        <v>-0.1037</v>
      </c>
      <c r="O226" s="32">
        <v>4.1599999999999998E-2</v>
      </c>
      <c r="P226" s="334">
        <v>1.26E-2</v>
      </c>
      <c r="Q226" s="201" t="s">
        <v>8</v>
      </c>
    </row>
    <row r="227" spans="1:17">
      <c r="A227" s="74" t="s">
        <v>238</v>
      </c>
      <c r="B227" s="26">
        <v>0</v>
      </c>
      <c r="C227" s="26" t="s">
        <v>19</v>
      </c>
      <c r="D227" s="70" t="s">
        <v>7</v>
      </c>
      <c r="E227" s="72">
        <v>3.7900000000000003E-2</v>
      </c>
      <c r="F227" s="31">
        <v>3.5999999999999997E-2</v>
      </c>
      <c r="G227" s="113">
        <v>0.29239999999999999</v>
      </c>
      <c r="H227" s="31">
        <v>-2.5499999999999998E-2</v>
      </c>
      <c r="I227" s="31">
        <v>4.8099999999999997E-2</v>
      </c>
      <c r="J227" s="31">
        <v>0.59540000000000004</v>
      </c>
      <c r="K227" s="332">
        <v>7.7100000000000002E-2</v>
      </c>
      <c r="L227" s="32">
        <v>5.2999999999999999E-2</v>
      </c>
      <c r="M227" s="334">
        <v>0.14610000000000001</v>
      </c>
      <c r="N227" s="32">
        <v>-4.5100000000000001E-2</v>
      </c>
      <c r="O227" s="32">
        <v>6.5600000000000006E-2</v>
      </c>
      <c r="P227" s="334">
        <v>0.49180000000000001</v>
      </c>
      <c r="Q227" s="201" t="s">
        <v>8</v>
      </c>
    </row>
    <row r="228" spans="1:17">
      <c r="A228" s="74" t="s">
        <v>239</v>
      </c>
      <c r="B228" s="26">
        <v>26482879</v>
      </c>
      <c r="C228" s="26" t="s">
        <v>52</v>
      </c>
      <c r="D228" s="70" t="s">
        <v>16</v>
      </c>
      <c r="E228" s="72">
        <v>-5.7500000000000002E-2</v>
      </c>
      <c r="F228" s="31">
        <v>5.5399999999999998E-2</v>
      </c>
      <c r="G228" s="113">
        <v>0.29949999999999999</v>
      </c>
      <c r="H228" s="31">
        <v>-7.2499999999999995E-2</v>
      </c>
      <c r="I228" s="31">
        <v>5.96E-2</v>
      </c>
      <c r="J228" s="31">
        <v>0.2238</v>
      </c>
      <c r="K228" s="332">
        <v>-5.8999999999999997E-2</v>
      </c>
      <c r="L228" s="32">
        <v>7.7600000000000002E-2</v>
      </c>
      <c r="M228" s="334">
        <v>0.44679999999999997</v>
      </c>
      <c r="N228" s="32">
        <v>-7.4099999999999999E-2</v>
      </c>
      <c r="O228" s="32">
        <v>8.1900000000000001E-2</v>
      </c>
      <c r="P228" s="334">
        <v>0.36549999999999999</v>
      </c>
      <c r="Q228" s="201" t="s">
        <v>17</v>
      </c>
    </row>
    <row r="229" spans="1:17">
      <c r="A229" s="74" t="s">
        <v>771</v>
      </c>
      <c r="B229" s="26">
        <v>27863252</v>
      </c>
      <c r="C229" s="26" t="s">
        <v>765</v>
      </c>
      <c r="D229" s="70" t="s">
        <v>7</v>
      </c>
      <c r="E229" s="72">
        <v>-5.0999999999999997E-2</v>
      </c>
      <c r="F229" s="31">
        <v>2.5700000000000001E-2</v>
      </c>
      <c r="G229" s="113">
        <v>4.7500000000000001E-2</v>
      </c>
      <c r="H229" s="31">
        <v>-5.4199999999999998E-2</v>
      </c>
      <c r="I229" s="31">
        <v>2.7699999999999999E-2</v>
      </c>
      <c r="J229" s="31">
        <v>5.0599999999999999E-2</v>
      </c>
      <c r="K229" s="332">
        <v>-3.1099999999999999E-2</v>
      </c>
      <c r="L229" s="32">
        <v>3.7600000000000001E-2</v>
      </c>
      <c r="M229" s="334">
        <v>0.40889999999999999</v>
      </c>
      <c r="N229" s="32">
        <v>-4.8599999999999997E-2</v>
      </c>
      <c r="O229" s="32">
        <v>3.7400000000000003E-2</v>
      </c>
      <c r="P229" s="334">
        <v>0.19470000000000001</v>
      </c>
      <c r="Q229" s="201" t="s">
        <v>766</v>
      </c>
    </row>
    <row r="230" spans="1:17">
      <c r="A230" s="74" t="s">
        <v>772</v>
      </c>
      <c r="B230" s="26">
        <v>27863252</v>
      </c>
      <c r="C230" s="26" t="s">
        <v>765</v>
      </c>
      <c r="D230" s="70" t="s">
        <v>7</v>
      </c>
      <c r="E230" s="72">
        <v>2.8E-3</v>
      </c>
      <c r="F230" s="31">
        <v>2.8400000000000002E-2</v>
      </c>
      <c r="G230" s="113">
        <v>0.92049999999999998</v>
      </c>
      <c r="H230" s="31">
        <v>-2.5700000000000001E-2</v>
      </c>
      <c r="I230" s="31">
        <v>3.0700000000000002E-2</v>
      </c>
      <c r="J230" s="31">
        <v>0.40410000000000001</v>
      </c>
      <c r="K230" s="332">
        <v>2.6599999999999999E-2</v>
      </c>
      <c r="L230" s="32">
        <v>3.9100000000000003E-2</v>
      </c>
      <c r="M230" s="334">
        <v>0.496</v>
      </c>
      <c r="N230" s="32">
        <v>-4.3200000000000002E-2</v>
      </c>
      <c r="O230" s="32">
        <v>3.9399999999999998E-2</v>
      </c>
      <c r="P230" s="334">
        <v>0.2732</v>
      </c>
      <c r="Q230" s="201" t="s">
        <v>766</v>
      </c>
    </row>
    <row r="231" spans="1:17">
      <c r="A231" s="74" t="s">
        <v>773</v>
      </c>
      <c r="B231" s="26">
        <v>27863252</v>
      </c>
      <c r="C231" s="26" t="s">
        <v>765</v>
      </c>
      <c r="D231" s="70" t="s">
        <v>7</v>
      </c>
      <c r="E231" s="72">
        <v>-7.7999999999999996E-3</v>
      </c>
      <c r="F231" s="31">
        <v>2.8500000000000001E-2</v>
      </c>
      <c r="G231" s="113">
        <v>0.78310000000000002</v>
      </c>
      <c r="H231" s="31">
        <v>-3.9399999999999998E-2</v>
      </c>
      <c r="I231" s="31">
        <v>3.0499999999999999E-2</v>
      </c>
      <c r="J231" s="31">
        <v>0.19689999999999999</v>
      </c>
      <c r="K231" s="332">
        <v>1.9900000000000001E-2</v>
      </c>
      <c r="L231" s="32">
        <v>3.9699999999999999E-2</v>
      </c>
      <c r="M231" s="334">
        <v>0.61560000000000004</v>
      </c>
      <c r="N231" s="32">
        <v>-5.57E-2</v>
      </c>
      <c r="O231" s="32">
        <v>3.9300000000000002E-2</v>
      </c>
      <c r="P231" s="334">
        <v>0.1555</v>
      </c>
      <c r="Q231" s="201" t="s">
        <v>766</v>
      </c>
    </row>
    <row r="232" spans="1:17">
      <c r="A232" s="74" t="s">
        <v>240</v>
      </c>
      <c r="B232" s="26">
        <v>0</v>
      </c>
      <c r="C232" s="26" t="s">
        <v>19</v>
      </c>
      <c r="D232" s="70" t="s">
        <v>7</v>
      </c>
      <c r="E232" s="72">
        <v>-1.4999999999999999E-2</v>
      </c>
      <c r="F232" s="31">
        <v>3.5099999999999999E-2</v>
      </c>
      <c r="G232" s="113">
        <v>0.67</v>
      </c>
      <c r="H232" s="31">
        <v>7.5800000000000006E-2</v>
      </c>
      <c r="I232" s="31">
        <v>3.9600000000000003E-2</v>
      </c>
      <c r="J232" s="31">
        <v>5.5800000000000002E-2</v>
      </c>
      <c r="K232" s="332">
        <v>-7.3400000000000007E-2</v>
      </c>
      <c r="L232" s="32">
        <v>4.8599999999999997E-2</v>
      </c>
      <c r="M232" s="334">
        <v>0.1308</v>
      </c>
      <c r="N232" s="32">
        <v>0.1074</v>
      </c>
      <c r="O232" s="32">
        <v>5.3199999999999997E-2</v>
      </c>
      <c r="P232" s="334">
        <v>4.36E-2</v>
      </c>
      <c r="Q232" s="201" t="s">
        <v>8</v>
      </c>
    </row>
    <row r="233" spans="1:17">
      <c r="A233" s="74" t="s">
        <v>241</v>
      </c>
      <c r="B233" s="26">
        <v>0</v>
      </c>
      <c r="C233" s="26" t="s">
        <v>19</v>
      </c>
      <c r="D233" s="70" t="s">
        <v>7</v>
      </c>
      <c r="E233" s="72">
        <v>5.2400000000000002E-2</v>
      </c>
      <c r="F233" s="31">
        <v>4.8800000000000003E-2</v>
      </c>
      <c r="G233" s="113">
        <v>0.28289999999999998</v>
      </c>
      <c r="H233" s="31">
        <v>0.112</v>
      </c>
      <c r="I233" s="31">
        <v>4.8899999999999999E-2</v>
      </c>
      <c r="J233" s="31">
        <v>2.1999999999999999E-2</v>
      </c>
      <c r="K233" s="332">
        <v>-5.1999999999999998E-3</v>
      </c>
      <c r="L233" s="32">
        <v>6.5799999999999997E-2</v>
      </c>
      <c r="M233" s="334">
        <v>0.93669999999999998</v>
      </c>
      <c r="N233" s="32">
        <v>0.15279999999999999</v>
      </c>
      <c r="O233" s="32">
        <v>6.4500000000000002E-2</v>
      </c>
      <c r="P233" s="334">
        <v>1.78E-2</v>
      </c>
      <c r="Q233" s="201" t="s">
        <v>8</v>
      </c>
    </row>
    <row r="234" spans="1:17">
      <c r="A234" s="74" t="s">
        <v>242</v>
      </c>
      <c r="B234" s="26">
        <v>0</v>
      </c>
      <c r="C234" s="26" t="s">
        <v>19</v>
      </c>
      <c r="D234" s="70" t="s">
        <v>7</v>
      </c>
      <c r="E234" s="72">
        <v>-2.18E-2</v>
      </c>
      <c r="F234" s="31">
        <v>5.4300000000000001E-2</v>
      </c>
      <c r="G234" s="113">
        <v>0.6885</v>
      </c>
      <c r="H234" s="31">
        <v>4.4000000000000003E-3</v>
      </c>
      <c r="I234" s="31">
        <v>5.5100000000000003E-2</v>
      </c>
      <c r="J234" s="31">
        <v>0.93659999999999999</v>
      </c>
      <c r="K234" s="332">
        <v>-3.8999999999999998E-3</v>
      </c>
      <c r="L234" s="32">
        <v>7.4999999999999997E-2</v>
      </c>
      <c r="M234" s="334">
        <v>0.95850000000000002</v>
      </c>
      <c r="N234" s="32">
        <v>-0.03</v>
      </c>
      <c r="O234" s="32">
        <v>7.5300000000000006E-2</v>
      </c>
      <c r="P234" s="334">
        <v>0.69040000000000001</v>
      </c>
      <c r="Q234" s="201" t="s">
        <v>8</v>
      </c>
    </row>
    <row r="235" spans="1:17">
      <c r="A235" s="74" t="s">
        <v>243</v>
      </c>
      <c r="B235" s="26">
        <v>0</v>
      </c>
      <c r="C235" s="26" t="s">
        <v>19</v>
      </c>
      <c r="D235" s="70" t="s">
        <v>7</v>
      </c>
      <c r="E235" s="72">
        <v>0.12429999999999999</v>
      </c>
      <c r="F235" s="31">
        <v>3.8800000000000001E-2</v>
      </c>
      <c r="G235" s="17">
        <v>1.4E-3</v>
      </c>
      <c r="H235" s="31">
        <v>0.15679999999999999</v>
      </c>
      <c r="I235" s="31">
        <v>4.2700000000000002E-2</v>
      </c>
      <c r="J235" s="16">
        <v>2.0000000000000001E-4</v>
      </c>
      <c r="K235" s="332">
        <v>6.7599999999999993E-2</v>
      </c>
      <c r="L235" s="32">
        <v>5.6599999999999998E-2</v>
      </c>
      <c r="M235" s="334">
        <v>0.23250000000000001</v>
      </c>
      <c r="N235" s="32">
        <v>0.17660000000000001</v>
      </c>
      <c r="O235" s="32">
        <v>5.96E-2</v>
      </c>
      <c r="P235" s="442">
        <v>3.0000000000000001E-3</v>
      </c>
      <c r="Q235" s="201" t="s">
        <v>8</v>
      </c>
    </row>
    <row r="236" spans="1:17">
      <c r="A236" s="74" t="s">
        <v>244</v>
      </c>
      <c r="B236" s="26">
        <v>0</v>
      </c>
      <c r="C236" s="26" t="s">
        <v>19</v>
      </c>
      <c r="D236" s="70" t="s">
        <v>7</v>
      </c>
      <c r="E236" s="72">
        <v>-7.6100000000000001E-2</v>
      </c>
      <c r="F236" s="31">
        <v>4.5499999999999999E-2</v>
      </c>
      <c r="G236" s="113">
        <v>9.4299999999999995E-2</v>
      </c>
      <c r="H236" s="31">
        <v>-7.2800000000000004E-2</v>
      </c>
      <c r="I236" s="31">
        <v>4.9599999999999998E-2</v>
      </c>
      <c r="J236" s="31">
        <v>0.1426</v>
      </c>
      <c r="K236" s="332">
        <v>-5.1499999999999997E-2</v>
      </c>
      <c r="L236" s="32">
        <v>7.1999999999999995E-2</v>
      </c>
      <c r="M236" s="334">
        <v>0.47460000000000002</v>
      </c>
      <c r="N236" s="32">
        <v>-7.1099999999999997E-2</v>
      </c>
      <c r="O236" s="32">
        <v>7.46E-2</v>
      </c>
      <c r="P236" s="334">
        <v>0.3402</v>
      </c>
      <c r="Q236" s="201" t="s">
        <v>8</v>
      </c>
    </row>
    <row r="237" spans="1:17">
      <c r="A237" s="74" t="s">
        <v>245</v>
      </c>
      <c r="B237" s="26">
        <v>0</v>
      </c>
      <c r="C237" s="26" t="s">
        <v>19</v>
      </c>
      <c r="D237" s="70" t="s">
        <v>7</v>
      </c>
      <c r="E237" s="72">
        <v>-8.2799999999999999E-2</v>
      </c>
      <c r="F237" s="31">
        <v>4.0899999999999999E-2</v>
      </c>
      <c r="G237" s="113">
        <v>4.2700000000000002E-2</v>
      </c>
      <c r="H237" s="31">
        <v>3.7000000000000002E-3</v>
      </c>
      <c r="I237" s="31">
        <v>4.2999999999999997E-2</v>
      </c>
      <c r="J237" s="31">
        <v>0.93049999999999999</v>
      </c>
      <c r="K237" s="332">
        <v>-0.10440000000000001</v>
      </c>
      <c r="L237" s="32">
        <v>5.7099999999999998E-2</v>
      </c>
      <c r="M237" s="334">
        <v>6.7599999999999993E-2</v>
      </c>
      <c r="N237" s="32">
        <v>2.7300000000000001E-2</v>
      </c>
      <c r="O237" s="32">
        <v>5.8099999999999999E-2</v>
      </c>
      <c r="P237" s="334">
        <v>0.63790000000000002</v>
      </c>
      <c r="Q237" s="201" t="s">
        <v>8</v>
      </c>
    </row>
    <row r="238" spans="1:17">
      <c r="A238" s="74" t="s">
        <v>246</v>
      </c>
      <c r="B238" s="26">
        <v>0</v>
      </c>
      <c r="C238" s="26" t="s">
        <v>19</v>
      </c>
      <c r="D238" s="70" t="s">
        <v>7</v>
      </c>
      <c r="E238" s="72">
        <v>-4.4999999999999998E-2</v>
      </c>
      <c r="F238" s="31">
        <v>5.9400000000000001E-2</v>
      </c>
      <c r="G238" s="113">
        <v>0.44929999999999998</v>
      </c>
      <c r="H238" s="31">
        <v>3.1E-2</v>
      </c>
      <c r="I238" s="31">
        <v>6.54E-2</v>
      </c>
      <c r="J238" s="31">
        <v>0.63580000000000003</v>
      </c>
      <c r="K238" s="332">
        <v>-5.1999999999999998E-2</v>
      </c>
      <c r="L238" s="32">
        <v>8.5900000000000004E-2</v>
      </c>
      <c r="M238" s="334">
        <v>0.54500000000000004</v>
      </c>
      <c r="N238" s="32">
        <v>7.1000000000000004E-3</v>
      </c>
      <c r="O238" s="32">
        <v>8.9499999999999996E-2</v>
      </c>
      <c r="P238" s="334">
        <v>0.93710000000000004</v>
      </c>
      <c r="Q238" s="201" t="s">
        <v>8</v>
      </c>
    </row>
    <row r="239" spans="1:17">
      <c r="A239" s="74" t="s">
        <v>247</v>
      </c>
      <c r="B239" s="26">
        <v>0</v>
      </c>
      <c r="C239" s="26" t="s">
        <v>19</v>
      </c>
      <c r="D239" s="70" t="s">
        <v>7</v>
      </c>
      <c r="E239" s="72">
        <v>-1.09E-2</v>
      </c>
      <c r="F239" s="31">
        <v>2.3199999999999998E-2</v>
      </c>
      <c r="G239" s="113">
        <v>0.6381</v>
      </c>
      <c r="H239" s="31">
        <v>-1.21E-2</v>
      </c>
      <c r="I239" s="31">
        <v>2.7799999999999998E-2</v>
      </c>
      <c r="J239" s="31">
        <v>0.66420000000000001</v>
      </c>
      <c r="K239" s="332">
        <v>2.0000000000000001E-4</v>
      </c>
      <c r="L239" s="32">
        <v>3.4000000000000002E-2</v>
      </c>
      <c r="M239" s="334">
        <v>0.99509999999999998</v>
      </c>
      <c r="N239" s="32">
        <v>-2.0400000000000001E-2</v>
      </c>
      <c r="O239" s="32">
        <v>3.8199999999999998E-2</v>
      </c>
      <c r="P239" s="334">
        <v>0.59309999999999996</v>
      </c>
      <c r="Q239" s="201" t="s">
        <v>8</v>
      </c>
    </row>
    <row r="240" spans="1:17">
      <c r="A240" s="74" t="s">
        <v>248</v>
      </c>
      <c r="B240" s="26">
        <v>0</v>
      </c>
      <c r="C240" s="26" t="s">
        <v>19</v>
      </c>
      <c r="D240" s="70" t="s">
        <v>7</v>
      </c>
      <c r="E240" s="72">
        <v>-6.6699999999999995E-2</v>
      </c>
      <c r="F240" s="31">
        <v>6.9400000000000003E-2</v>
      </c>
      <c r="G240" s="113">
        <v>0.33650000000000002</v>
      </c>
      <c r="H240" s="31">
        <v>3.5700000000000003E-2</v>
      </c>
      <c r="I240" s="31">
        <v>8.09E-2</v>
      </c>
      <c r="J240" s="31">
        <v>0.65869999999999995</v>
      </c>
      <c r="K240" s="332">
        <v>-7.6200000000000004E-2</v>
      </c>
      <c r="L240" s="32">
        <v>9.6500000000000002E-2</v>
      </c>
      <c r="M240" s="334">
        <v>0.42959999999999998</v>
      </c>
      <c r="N240" s="32">
        <v>4.3099999999999999E-2</v>
      </c>
      <c r="O240" s="32">
        <v>0.1089</v>
      </c>
      <c r="P240" s="334">
        <v>0.69210000000000005</v>
      </c>
      <c r="Q240" s="201" t="s">
        <v>8</v>
      </c>
    </row>
    <row r="241" spans="1:17">
      <c r="A241" s="74" t="s">
        <v>249</v>
      </c>
      <c r="B241" s="26">
        <v>0</v>
      </c>
      <c r="C241" s="26" t="s">
        <v>19</v>
      </c>
      <c r="D241" s="70" t="s">
        <v>7</v>
      </c>
      <c r="E241" s="72">
        <v>-6.9800000000000001E-2</v>
      </c>
      <c r="F241" s="31">
        <v>5.1299999999999998E-2</v>
      </c>
      <c r="G241" s="113">
        <v>0.1736</v>
      </c>
      <c r="H241" s="31">
        <v>-9.4000000000000004E-3</v>
      </c>
      <c r="I241" s="31">
        <v>5.2999999999999999E-2</v>
      </c>
      <c r="J241" s="31">
        <v>0.86009999999999998</v>
      </c>
      <c r="K241" s="332">
        <v>-0.1135</v>
      </c>
      <c r="L241" s="32">
        <v>7.0499999999999993E-2</v>
      </c>
      <c r="M241" s="334">
        <v>0.1075</v>
      </c>
      <c r="N241" s="32">
        <v>4.2000000000000003E-2</v>
      </c>
      <c r="O241" s="32">
        <v>7.0300000000000001E-2</v>
      </c>
      <c r="P241" s="334">
        <v>0.55069999999999997</v>
      </c>
      <c r="Q241" s="201" t="s">
        <v>8</v>
      </c>
    </row>
    <row r="242" spans="1:17">
      <c r="A242" s="74" t="s">
        <v>250</v>
      </c>
      <c r="B242" s="26">
        <v>0</v>
      </c>
      <c r="C242" s="26" t="s">
        <v>19</v>
      </c>
      <c r="D242" s="70" t="s">
        <v>7</v>
      </c>
      <c r="E242" s="72">
        <v>-6.7999999999999996E-3</v>
      </c>
      <c r="F242" s="31">
        <v>3.6499999999999998E-2</v>
      </c>
      <c r="G242" s="113">
        <v>0.85150000000000003</v>
      </c>
      <c r="H242" s="31">
        <v>0.05</v>
      </c>
      <c r="I242" s="31">
        <v>4.24E-2</v>
      </c>
      <c r="J242" s="31">
        <v>0.23860000000000001</v>
      </c>
      <c r="K242" s="332">
        <v>-2.2100000000000002E-2</v>
      </c>
      <c r="L242" s="32">
        <v>5.1900000000000002E-2</v>
      </c>
      <c r="M242" s="334">
        <v>0.67079999999999995</v>
      </c>
      <c r="N242" s="32">
        <v>5.1499999999999997E-2</v>
      </c>
      <c r="O242" s="32">
        <v>5.6500000000000002E-2</v>
      </c>
      <c r="P242" s="334">
        <v>0.36199999999999999</v>
      </c>
      <c r="Q242" s="201" t="s">
        <v>8</v>
      </c>
    </row>
    <row r="243" spans="1:17">
      <c r="A243" s="74" t="s">
        <v>251</v>
      </c>
      <c r="B243" s="26">
        <v>0</v>
      </c>
      <c r="C243" s="26" t="s">
        <v>19</v>
      </c>
      <c r="D243" s="70" t="s">
        <v>7</v>
      </c>
      <c r="E243" s="72">
        <v>-7.3899999999999993E-2</v>
      </c>
      <c r="F243" s="31">
        <v>3.61E-2</v>
      </c>
      <c r="G243" s="113">
        <v>4.0399999999999998E-2</v>
      </c>
      <c r="H243" s="31">
        <v>-8.8200000000000001E-2</v>
      </c>
      <c r="I243" s="31">
        <v>3.95E-2</v>
      </c>
      <c r="J243" s="31">
        <v>2.5499999999999998E-2</v>
      </c>
      <c r="K243" s="332">
        <v>-3.9600000000000003E-2</v>
      </c>
      <c r="L243" s="32">
        <v>5.1999999999999998E-2</v>
      </c>
      <c r="M243" s="334">
        <v>0.44619999999999999</v>
      </c>
      <c r="N243" s="32">
        <v>-0.1052</v>
      </c>
      <c r="O243" s="32">
        <v>5.45E-2</v>
      </c>
      <c r="P243" s="334">
        <v>5.3400000000000003E-2</v>
      </c>
      <c r="Q243" s="201" t="s">
        <v>8</v>
      </c>
    </row>
    <row r="244" spans="1:17">
      <c r="A244" s="172" t="s">
        <v>252</v>
      </c>
      <c r="B244" s="38">
        <v>20418890</v>
      </c>
      <c r="C244" s="38" t="s">
        <v>3197</v>
      </c>
      <c r="D244" s="53" t="s">
        <v>7</v>
      </c>
      <c r="E244" s="138">
        <v>-6.1999999999999998E-3</v>
      </c>
      <c r="F244" s="39">
        <v>3.6200000000000003E-2</v>
      </c>
      <c r="G244" s="149">
        <v>0.86499999999999999</v>
      </c>
      <c r="H244" s="39">
        <v>2.2200000000000001E-2</v>
      </c>
      <c r="I244" s="39">
        <v>4.2200000000000001E-2</v>
      </c>
      <c r="J244" s="39">
        <v>0.59960000000000002</v>
      </c>
      <c r="K244" s="138">
        <v>-7.9000000000000008E-3</v>
      </c>
      <c r="L244" s="39">
        <v>5.0200000000000002E-2</v>
      </c>
      <c r="M244" s="149">
        <v>0.87470000000000003</v>
      </c>
      <c r="N244" s="39">
        <v>2.3900000000000001E-2</v>
      </c>
      <c r="O244" s="39">
        <v>5.6399999999999999E-2</v>
      </c>
      <c r="P244" s="149">
        <v>0.67120000000000002</v>
      </c>
      <c r="Q244" s="173" t="s">
        <v>8</v>
      </c>
    </row>
    <row r="245" spans="1:17">
      <c r="A245" s="74" t="s">
        <v>253</v>
      </c>
      <c r="B245" s="26">
        <v>27992416</v>
      </c>
      <c r="C245" s="26" t="s">
        <v>108</v>
      </c>
      <c r="D245" s="70" t="s">
        <v>7</v>
      </c>
      <c r="E245" s="72">
        <v>7.0099999999999996E-2</v>
      </c>
      <c r="F245" s="31">
        <v>3.8800000000000001E-2</v>
      </c>
      <c r="G245" s="113">
        <v>7.0400000000000004E-2</v>
      </c>
      <c r="H245" s="31">
        <v>3.5999999999999997E-2</v>
      </c>
      <c r="I245" s="31">
        <v>4.24E-2</v>
      </c>
      <c r="J245" s="31">
        <v>0.39500000000000002</v>
      </c>
      <c r="K245" s="332">
        <v>0.1008</v>
      </c>
      <c r="L245" s="32">
        <v>5.4800000000000001E-2</v>
      </c>
      <c r="M245" s="334">
        <v>6.5500000000000003E-2</v>
      </c>
      <c r="N245" s="32">
        <v>-8.8000000000000005E-3</v>
      </c>
      <c r="O245" s="32">
        <v>5.5800000000000002E-2</v>
      </c>
      <c r="P245" s="334">
        <v>0.875</v>
      </c>
      <c r="Q245" s="201" t="s">
        <v>8</v>
      </c>
    </row>
    <row r="246" spans="1:17">
      <c r="A246" s="74" t="s">
        <v>254</v>
      </c>
      <c r="B246" s="26">
        <v>0</v>
      </c>
      <c r="C246" s="26" t="s">
        <v>19</v>
      </c>
      <c r="D246" s="70" t="s">
        <v>7</v>
      </c>
      <c r="E246" s="72">
        <v>-0.1167</v>
      </c>
      <c r="F246" s="31">
        <v>4.53E-2</v>
      </c>
      <c r="G246" s="113">
        <v>0.01</v>
      </c>
      <c r="H246" s="31">
        <v>-6.3100000000000003E-2</v>
      </c>
      <c r="I246" s="31">
        <v>5.5199999999999999E-2</v>
      </c>
      <c r="J246" s="31">
        <v>0.253</v>
      </c>
      <c r="K246" s="332">
        <v>-0.1109</v>
      </c>
      <c r="L246" s="32">
        <v>0.06</v>
      </c>
      <c r="M246" s="334">
        <v>6.4500000000000002E-2</v>
      </c>
      <c r="N246" s="32">
        <v>-6.8900000000000003E-2</v>
      </c>
      <c r="O246" s="32">
        <v>6.9000000000000006E-2</v>
      </c>
      <c r="P246" s="334">
        <v>0.31809999999999999</v>
      </c>
      <c r="Q246" s="201" t="s">
        <v>8</v>
      </c>
    </row>
    <row r="247" spans="1:17">
      <c r="A247" s="74" t="s">
        <v>255</v>
      </c>
      <c r="B247" s="26">
        <v>0</v>
      </c>
      <c r="C247" s="26" t="s">
        <v>19</v>
      </c>
      <c r="D247" s="70" t="s">
        <v>7</v>
      </c>
      <c r="E247" s="72">
        <v>-3.7199999999999997E-2</v>
      </c>
      <c r="F247" s="31">
        <v>2.93E-2</v>
      </c>
      <c r="G247" s="113">
        <v>0.2051</v>
      </c>
      <c r="H247" s="31">
        <v>-2.8400000000000002E-2</v>
      </c>
      <c r="I247" s="31">
        <v>3.7400000000000003E-2</v>
      </c>
      <c r="J247" s="31">
        <v>0.44850000000000001</v>
      </c>
      <c r="K247" s="332">
        <v>-3.2099999999999997E-2</v>
      </c>
      <c r="L247" s="32">
        <v>4.41E-2</v>
      </c>
      <c r="M247" s="334">
        <v>0.46739999999999998</v>
      </c>
      <c r="N247" s="32">
        <v>-4.1799999999999997E-2</v>
      </c>
      <c r="O247" s="32">
        <v>5.2200000000000003E-2</v>
      </c>
      <c r="P247" s="334">
        <v>0.42380000000000001</v>
      </c>
      <c r="Q247" s="201" t="s">
        <v>8</v>
      </c>
    </row>
    <row r="248" spans="1:17">
      <c r="A248" s="74" t="s">
        <v>256</v>
      </c>
      <c r="B248" s="26">
        <v>23563607</v>
      </c>
      <c r="C248" s="26" t="s">
        <v>71</v>
      </c>
      <c r="D248" s="70" t="s">
        <v>7</v>
      </c>
      <c r="E248" s="72">
        <v>0.13800000000000001</v>
      </c>
      <c r="F248" s="31">
        <v>4.2599999999999999E-2</v>
      </c>
      <c r="G248" s="17">
        <v>1.1999999999999999E-3</v>
      </c>
      <c r="H248" s="31">
        <v>0.1143</v>
      </c>
      <c r="I248" s="31">
        <v>4.3799999999999999E-2</v>
      </c>
      <c r="J248" s="16">
        <v>9.1000000000000004E-3</v>
      </c>
      <c r="K248" s="332">
        <v>0.13289999999999999</v>
      </c>
      <c r="L248" s="32">
        <v>6.2100000000000002E-2</v>
      </c>
      <c r="M248" s="334">
        <v>3.2199999999999999E-2</v>
      </c>
      <c r="N248" s="32">
        <v>6.1499999999999999E-2</v>
      </c>
      <c r="O248" s="32">
        <v>6.0400000000000002E-2</v>
      </c>
      <c r="P248" s="334">
        <v>0.30890000000000001</v>
      </c>
      <c r="Q248" s="201" t="s">
        <v>8</v>
      </c>
    </row>
    <row r="249" spans="1:17">
      <c r="A249" s="74" t="s">
        <v>257</v>
      </c>
      <c r="B249" s="26">
        <v>23563607</v>
      </c>
      <c r="C249" s="26" t="s">
        <v>71</v>
      </c>
      <c r="D249" s="70" t="s">
        <v>7</v>
      </c>
      <c r="E249" s="72">
        <v>0.33700000000000002</v>
      </c>
      <c r="F249" s="31">
        <v>3.4799999999999998E-2</v>
      </c>
      <c r="G249" s="17">
        <v>3.3300000000000001E-22</v>
      </c>
      <c r="H249" s="31">
        <v>0.35489999999999999</v>
      </c>
      <c r="I249" s="31">
        <v>3.6900000000000002E-2</v>
      </c>
      <c r="J249" s="16">
        <v>6.9400000000000001E-22</v>
      </c>
      <c r="K249" s="332">
        <v>0.2218</v>
      </c>
      <c r="L249" s="32">
        <v>5.2699999999999997E-2</v>
      </c>
      <c r="M249" s="442">
        <v>2.6100000000000001E-5</v>
      </c>
      <c r="N249" s="32">
        <v>0.31419999999999998</v>
      </c>
      <c r="O249" s="32">
        <v>5.1799999999999999E-2</v>
      </c>
      <c r="P249" s="442">
        <v>1.3600000000000001E-9</v>
      </c>
      <c r="Q249" s="201" t="s">
        <v>8</v>
      </c>
    </row>
    <row r="250" spans="1:17">
      <c r="A250" s="74" t="s">
        <v>258</v>
      </c>
      <c r="B250" s="26">
        <v>23563607</v>
      </c>
      <c r="C250" s="26" t="s">
        <v>71</v>
      </c>
      <c r="D250" s="70" t="s">
        <v>7</v>
      </c>
      <c r="E250" s="72">
        <v>-0.21210000000000001</v>
      </c>
      <c r="F250" s="31">
        <v>5.8999999999999997E-2</v>
      </c>
      <c r="G250" s="17">
        <v>2.9999999999999997E-4</v>
      </c>
      <c r="H250" s="31">
        <v>-9.4200000000000006E-2</v>
      </c>
      <c r="I250" s="31">
        <v>5.9499999999999997E-2</v>
      </c>
      <c r="J250" s="31">
        <v>0.11360000000000001</v>
      </c>
      <c r="K250" s="332">
        <v>-0.25259999999999999</v>
      </c>
      <c r="L250" s="32">
        <v>8.3199999999999996E-2</v>
      </c>
      <c r="M250" s="442">
        <v>2.3999999999999998E-3</v>
      </c>
      <c r="N250" s="32">
        <v>5.3E-3</v>
      </c>
      <c r="O250" s="32">
        <v>7.9600000000000004E-2</v>
      </c>
      <c r="P250" s="334">
        <v>0.94710000000000005</v>
      </c>
      <c r="Q250" s="201" t="s">
        <v>8</v>
      </c>
    </row>
    <row r="251" spans="1:17">
      <c r="A251" s="74" t="s">
        <v>259</v>
      </c>
      <c r="B251" s="26">
        <v>0</v>
      </c>
      <c r="C251" s="26" t="s">
        <v>19</v>
      </c>
      <c r="D251" s="70" t="s">
        <v>7</v>
      </c>
      <c r="E251" s="72">
        <v>-3.0000000000000001E-3</v>
      </c>
      <c r="F251" s="31">
        <v>5.3600000000000002E-2</v>
      </c>
      <c r="G251" s="113">
        <v>0.95569999999999999</v>
      </c>
      <c r="H251" s="31">
        <v>-6.0999999999999999E-2</v>
      </c>
      <c r="I251" s="31">
        <v>6.4899999999999999E-2</v>
      </c>
      <c r="J251" s="31">
        <v>0.34720000000000001</v>
      </c>
      <c r="K251" s="332">
        <v>5.6599999999999998E-2</v>
      </c>
      <c r="L251" s="32">
        <v>7.3899999999999993E-2</v>
      </c>
      <c r="M251" s="334">
        <v>0.44359999999999999</v>
      </c>
      <c r="N251" s="32">
        <v>-8.3699999999999997E-2</v>
      </c>
      <c r="O251" s="32">
        <v>8.5300000000000001E-2</v>
      </c>
      <c r="P251" s="334">
        <v>0.32629999999999998</v>
      </c>
      <c r="Q251" s="201" t="s">
        <v>8</v>
      </c>
    </row>
    <row r="252" spans="1:17">
      <c r="A252" s="74" t="s">
        <v>260</v>
      </c>
      <c r="B252" s="26">
        <v>0</v>
      </c>
      <c r="C252" s="26" t="s">
        <v>19</v>
      </c>
      <c r="D252" s="70" t="s">
        <v>7</v>
      </c>
      <c r="E252" s="72">
        <v>-0.17530000000000001</v>
      </c>
      <c r="F252" s="31">
        <v>6.6799999999999998E-2</v>
      </c>
      <c r="G252" s="17">
        <v>8.6999999999999994E-3</v>
      </c>
      <c r="H252" s="31">
        <v>-1.0200000000000001E-2</v>
      </c>
      <c r="I252" s="31">
        <v>6.6900000000000001E-2</v>
      </c>
      <c r="J252" s="31">
        <v>0.87919999999999998</v>
      </c>
      <c r="K252" s="332">
        <v>-0.26019999999999999</v>
      </c>
      <c r="L252" s="32">
        <v>9.1200000000000003E-2</v>
      </c>
      <c r="M252" s="442">
        <v>4.3E-3</v>
      </c>
      <c r="N252" s="32">
        <v>7.1499999999999994E-2</v>
      </c>
      <c r="O252" s="32">
        <v>8.8099999999999998E-2</v>
      </c>
      <c r="P252" s="334">
        <v>0.41670000000000001</v>
      </c>
      <c r="Q252" s="201" t="s">
        <v>8</v>
      </c>
    </row>
    <row r="253" spans="1:17">
      <c r="A253" s="74" t="s">
        <v>261</v>
      </c>
      <c r="B253" s="26">
        <v>0</v>
      </c>
      <c r="C253" s="26" t="s">
        <v>19</v>
      </c>
      <c r="D253" s="70" t="s">
        <v>7</v>
      </c>
      <c r="E253" s="72">
        <v>-3.6999999999999998E-2</v>
      </c>
      <c r="F253" s="31">
        <v>4.6199999999999998E-2</v>
      </c>
      <c r="G253" s="113">
        <v>0.42359999999999998</v>
      </c>
      <c r="H253" s="31">
        <v>2.7799999999999998E-2</v>
      </c>
      <c r="I253" s="31">
        <v>4.8500000000000001E-2</v>
      </c>
      <c r="J253" s="31">
        <v>0.56610000000000005</v>
      </c>
      <c r="K253" s="332">
        <v>-8.5699999999999998E-2</v>
      </c>
      <c r="L253" s="32">
        <v>6.5500000000000003E-2</v>
      </c>
      <c r="M253" s="334">
        <v>0.19040000000000001</v>
      </c>
      <c r="N253" s="32">
        <v>7.4300000000000005E-2</v>
      </c>
      <c r="O253" s="32">
        <v>6.4500000000000002E-2</v>
      </c>
      <c r="P253" s="334">
        <v>0.24959999999999999</v>
      </c>
      <c r="Q253" s="201" t="s">
        <v>8</v>
      </c>
    </row>
    <row r="254" spans="1:17">
      <c r="A254" s="74" t="s">
        <v>262</v>
      </c>
      <c r="B254" s="26">
        <v>0</v>
      </c>
      <c r="C254" s="26" t="s">
        <v>19</v>
      </c>
      <c r="D254" s="70" t="s">
        <v>7</v>
      </c>
      <c r="E254" s="72">
        <v>-1.5299999999999999E-2</v>
      </c>
      <c r="F254" s="31">
        <v>0.24479999999999999</v>
      </c>
      <c r="G254" s="113">
        <v>0.95009999999999994</v>
      </c>
      <c r="H254" s="31">
        <v>-0.15909999999999999</v>
      </c>
      <c r="I254" s="31">
        <v>0.41399999999999998</v>
      </c>
      <c r="J254" s="31">
        <v>0.70079999999999998</v>
      </c>
      <c r="K254" s="332">
        <v>0.249</v>
      </c>
      <c r="L254" s="32">
        <v>0.71230000000000004</v>
      </c>
      <c r="M254" s="334">
        <v>0.72670000000000001</v>
      </c>
      <c r="N254" s="32">
        <v>-0.34250000000000003</v>
      </c>
      <c r="O254" s="32">
        <v>0.87109999999999999</v>
      </c>
      <c r="P254" s="334">
        <v>0.69420000000000004</v>
      </c>
      <c r="Q254" s="201" t="s">
        <v>8</v>
      </c>
    </row>
    <row r="255" spans="1:17">
      <c r="A255" s="74" t="s">
        <v>263</v>
      </c>
      <c r="B255" s="26">
        <v>0</v>
      </c>
      <c r="C255" s="26" t="s">
        <v>19</v>
      </c>
      <c r="D255" s="70" t="s">
        <v>7</v>
      </c>
      <c r="E255" s="72">
        <v>-1.01E-2</v>
      </c>
      <c r="F255" s="31">
        <v>2.9600000000000001E-2</v>
      </c>
      <c r="G255" s="113">
        <v>0.73199999999999998</v>
      </c>
      <c r="H255" s="31">
        <v>-3.0999999999999999E-3</v>
      </c>
      <c r="I255" s="31">
        <v>3.5700000000000003E-2</v>
      </c>
      <c r="J255" s="31">
        <v>0.93120000000000003</v>
      </c>
      <c r="K255" s="332">
        <v>-9.9000000000000008E-3</v>
      </c>
      <c r="L255" s="32">
        <v>4.3200000000000002E-2</v>
      </c>
      <c r="M255" s="334">
        <v>0.81859999999999999</v>
      </c>
      <c r="N255" s="32">
        <v>-1.34E-2</v>
      </c>
      <c r="O255" s="32">
        <v>4.9700000000000001E-2</v>
      </c>
      <c r="P255" s="334">
        <v>0.78739999999999999</v>
      </c>
      <c r="Q255" s="201" t="s">
        <v>8</v>
      </c>
    </row>
    <row r="256" spans="1:17">
      <c r="A256" s="74" t="s">
        <v>264</v>
      </c>
      <c r="B256" s="26">
        <v>0</v>
      </c>
      <c r="C256" s="26" t="s">
        <v>19</v>
      </c>
      <c r="D256" s="70" t="s">
        <v>7</v>
      </c>
      <c r="E256" s="72">
        <v>3.7600000000000001E-2</v>
      </c>
      <c r="F256" s="31">
        <v>3.7600000000000001E-2</v>
      </c>
      <c r="G256" s="113">
        <v>0.3165</v>
      </c>
      <c r="H256" s="31">
        <v>3.9E-2</v>
      </c>
      <c r="I256" s="31">
        <v>4.2000000000000003E-2</v>
      </c>
      <c r="J256" s="31">
        <v>0.3528</v>
      </c>
      <c r="K256" s="332">
        <v>1.77E-2</v>
      </c>
      <c r="L256" s="32">
        <v>5.2299999999999999E-2</v>
      </c>
      <c r="M256" s="334">
        <v>0.73480000000000001</v>
      </c>
      <c r="N256" s="32">
        <v>4.3999999999999997E-2</v>
      </c>
      <c r="O256" s="32">
        <v>5.7299999999999997E-2</v>
      </c>
      <c r="P256" s="334">
        <v>0.44319999999999998</v>
      </c>
      <c r="Q256" s="201" t="s">
        <v>8</v>
      </c>
    </row>
    <row r="257" spans="1:17">
      <c r="A257" s="172" t="s">
        <v>265</v>
      </c>
      <c r="B257" s="38">
        <v>22581228</v>
      </c>
      <c r="C257" s="38" t="s">
        <v>3195</v>
      </c>
      <c r="D257" s="53" t="s">
        <v>7</v>
      </c>
      <c r="E257" s="138">
        <v>-0.1123</v>
      </c>
      <c r="F257" s="39">
        <v>3.9899999999999998E-2</v>
      </c>
      <c r="G257" s="52">
        <v>4.7999999999999996E-3</v>
      </c>
      <c r="H257" s="39">
        <v>8.1799999999999998E-2</v>
      </c>
      <c r="I257" s="39">
        <v>4.8599999999999997E-2</v>
      </c>
      <c r="J257" s="39">
        <v>9.2600000000000002E-2</v>
      </c>
      <c r="K257" s="138">
        <v>-0.2447</v>
      </c>
      <c r="L257" s="39">
        <v>5.4899999999999997E-2</v>
      </c>
      <c r="M257" s="52">
        <v>8.3299999999999999E-6</v>
      </c>
      <c r="N257" s="39">
        <v>0.2009</v>
      </c>
      <c r="O257" s="39">
        <v>6.5699999999999995E-2</v>
      </c>
      <c r="P257" s="52">
        <v>2.2000000000000001E-3</v>
      </c>
      <c r="Q257" s="173" t="s">
        <v>8</v>
      </c>
    </row>
    <row r="258" spans="1:17">
      <c r="A258" s="172" t="s">
        <v>266</v>
      </c>
      <c r="B258" s="38">
        <v>22581228</v>
      </c>
      <c r="C258" s="38" t="s">
        <v>3195</v>
      </c>
      <c r="D258" s="53" t="s">
        <v>7</v>
      </c>
      <c r="E258" s="138">
        <v>-0.1686</v>
      </c>
      <c r="F258" s="39">
        <v>4.9399999999999999E-2</v>
      </c>
      <c r="G258" s="52">
        <v>5.9999999999999995E-4</v>
      </c>
      <c r="H258" s="39">
        <v>-2.1899999999999999E-2</v>
      </c>
      <c r="I258" s="39">
        <v>4.9500000000000002E-2</v>
      </c>
      <c r="J258" s="39">
        <v>0.65769999999999995</v>
      </c>
      <c r="K258" s="138">
        <v>-0.26569999999999999</v>
      </c>
      <c r="L258" s="39">
        <v>7.2700000000000001E-2</v>
      </c>
      <c r="M258" s="52">
        <v>2.9999999999999997E-4</v>
      </c>
      <c r="N258" s="39">
        <v>0.1027</v>
      </c>
      <c r="O258" s="39">
        <v>6.7900000000000002E-2</v>
      </c>
      <c r="P258" s="149">
        <v>0.1303</v>
      </c>
      <c r="Q258" s="173" t="s">
        <v>8</v>
      </c>
    </row>
    <row r="259" spans="1:17">
      <c r="A259" s="74" t="s">
        <v>267</v>
      </c>
      <c r="B259" s="26">
        <v>20081858</v>
      </c>
      <c r="C259" s="26" t="s">
        <v>3195</v>
      </c>
      <c r="D259" s="70" t="s">
        <v>7</v>
      </c>
      <c r="E259" s="72">
        <v>-1.66E-2</v>
      </c>
      <c r="F259" s="31">
        <v>6.0999999999999999E-2</v>
      </c>
      <c r="G259" s="113">
        <v>0.78500000000000003</v>
      </c>
      <c r="H259" s="31">
        <v>4.36E-2</v>
      </c>
      <c r="I259" s="31">
        <v>6.6000000000000003E-2</v>
      </c>
      <c r="J259" s="31">
        <v>0.50919999999999999</v>
      </c>
      <c r="K259" s="332">
        <v>-3.73E-2</v>
      </c>
      <c r="L259" s="32">
        <v>8.9399999999999993E-2</v>
      </c>
      <c r="M259" s="334">
        <v>0.67620000000000002</v>
      </c>
      <c r="N259" s="32">
        <v>8.0199999999999994E-2</v>
      </c>
      <c r="O259" s="32">
        <v>8.9599999999999999E-2</v>
      </c>
      <c r="P259" s="334">
        <v>0.37030000000000002</v>
      </c>
      <c r="Q259" s="201" t="s">
        <v>12</v>
      </c>
    </row>
    <row r="260" spans="1:17">
      <c r="A260" s="74" t="s">
        <v>268</v>
      </c>
      <c r="B260" s="26">
        <v>0</v>
      </c>
      <c r="C260" s="26" t="s">
        <v>19</v>
      </c>
      <c r="D260" s="70" t="s">
        <v>7</v>
      </c>
      <c r="E260" s="72">
        <v>-3.5000000000000001E-3</v>
      </c>
      <c r="F260" s="31">
        <v>5.9499999999999997E-2</v>
      </c>
      <c r="G260" s="113">
        <v>0.95289999999999997</v>
      </c>
      <c r="H260" s="31">
        <v>2.8000000000000001E-2</v>
      </c>
      <c r="I260" s="31">
        <v>7.3099999999999998E-2</v>
      </c>
      <c r="J260" s="31">
        <v>0.70220000000000005</v>
      </c>
      <c r="K260" s="332">
        <v>5.7000000000000002E-3</v>
      </c>
      <c r="L260" s="32">
        <v>8.1799999999999998E-2</v>
      </c>
      <c r="M260" s="334">
        <v>0.94399999999999995</v>
      </c>
      <c r="N260" s="32">
        <v>-1.15E-2</v>
      </c>
      <c r="O260" s="32">
        <v>9.7799999999999998E-2</v>
      </c>
      <c r="P260" s="334">
        <v>0.90600000000000003</v>
      </c>
      <c r="Q260" s="201" t="s">
        <v>8</v>
      </c>
    </row>
    <row r="261" spans="1:17">
      <c r="A261" s="74" t="s">
        <v>269</v>
      </c>
      <c r="B261" s="26">
        <v>0</v>
      </c>
      <c r="C261" s="26" t="s">
        <v>19</v>
      </c>
      <c r="D261" s="70" t="s">
        <v>7</v>
      </c>
      <c r="E261" s="72">
        <v>0.17469999999999999</v>
      </c>
      <c r="F261" s="31">
        <v>3.8899999999999997E-2</v>
      </c>
      <c r="G261" s="17">
        <v>7.0199999999999997E-6</v>
      </c>
      <c r="H261" s="31">
        <v>0.21149999999999999</v>
      </c>
      <c r="I261" s="31">
        <v>4.07E-2</v>
      </c>
      <c r="J261" s="16">
        <v>2.03E-7</v>
      </c>
      <c r="K261" s="332">
        <v>8.2100000000000006E-2</v>
      </c>
      <c r="L261" s="32">
        <v>6.0199999999999997E-2</v>
      </c>
      <c r="M261" s="334">
        <v>0.17269999999999999</v>
      </c>
      <c r="N261" s="32">
        <v>0.2387</v>
      </c>
      <c r="O261" s="32">
        <v>6.0199999999999997E-2</v>
      </c>
      <c r="P261" s="442">
        <v>7.3899999999999994E-5</v>
      </c>
      <c r="Q261" s="201" t="s">
        <v>8</v>
      </c>
    </row>
    <row r="262" spans="1:17">
      <c r="A262" s="74" t="s">
        <v>269</v>
      </c>
      <c r="B262" s="26">
        <v>27015805</v>
      </c>
      <c r="C262" s="26" t="s">
        <v>270</v>
      </c>
      <c r="D262" s="70" t="s">
        <v>7</v>
      </c>
      <c r="E262" s="72">
        <v>0.17829999999999999</v>
      </c>
      <c r="F262" s="31">
        <v>5.6000000000000001E-2</v>
      </c>
      <c r="G262" s="17">
        <v>1.4E-3</v>
      </c>
      <c r="H262" s="31">
        <v>0.1993</v>
      </c>
      <c r="I262" s="31">
        <v>5.8299999999999998E-2</v>
      </c>
      <c r="J262" s="16">
        <v>5.9999999999999995E-4</v>
      </c>
      <c r="K262" s="332">
        <v>0.1051</v>
      </c>
      <c r="L262" s="32">
        <v>8.5099999999999995E-2</v>
      </c>
      <c r="M262" s="334">
        <v>0.21659999999999999</v>
      </c>
      <c r="N262" s="32">
        <v>0.2162</v>
      </c>
      <c r="O262" s="32">
        <v>8.4199999999999997E-2</v>
      </c>
      <c r="P262" s="334">
        <v>1.0200000000000001E-2</v>
      </c>
      <c r="Q262" s="201" t="s">
        <v>8</v>
      </c>
    </row>
    <row r="263" spans="1:17">
      <c r="A263" s="74" t="s">
        <v>271</v>
      </c>
      <c r="B263" s="26">
        <v>0</v>
      </c>
      <c r="C263" s="26" t="s">
        <v>19</v>
      </c>
      <c r="D263" s="70" t="s">
        <v>7</v>
      </c>
      <c r="E263" s="72">
        <v>-6.3200000000000006E-2</v>
      </c>
      <c r="F263" s="31">
        <v>2.46E-2</v>
      </c>
      <c r="G263" s="113">
        <v>1.0200000000000001E-2</v>
      </c>
      <c r="H263" s="31">
        <v>-1.3100000000000001E-2</v>
      </c>
      <c r="I263" s="31">
        <v>2.7900000000000001E-2</v>
      </c>
      <c r="J263" s="31">
        <v>0.63770000000000004</v>
      </c>
      <c r="K263" s="332">
        <v>-6.3100000000000003E-2</v>
      </c>
      <c r="L263" s="32">
        <v>3.6700000000000003E-2</v>
      </c>
      <c r="M263" s="334">
        <v>8.5599999999999996E-2</v>
      </c>
      <c r="N263" s="32">
        <v>-7.7000000000000002E-3</v>
      </c>
      <c r="O263" s="32">
        <v>4.1300000000000003E-2</v>
      </c>
      <c r="P263" s="334">
        <v>0.85199999999999998</v>
      </c>
      <c r="Q263" s="201" t="s">
        <v>8</v>
      </c>
    </row>
    <row r="264" spans="1:17">
      <c r="A264" s="74" t="s">
        <v>272</v>
      </c>
      <c r="B264" s="26">
        <v>22504420</v>
      </c>
      <c r="C264" s="26" t="s">
        <v>273</v>
      </c>
      <c r="D264" s="70" t="s">
        <v>16</v>
      </c>
      <c r="E264" s="72">
        <v>-1.3899999999999999E-2</v>
      </c>
      <c r="F264" s="31">
        <v>3.1199999999999999E-2</v>
      </c>
      <c r="G264" s="113">
        <v>0.65649999999999997</v>
      </c>
      <c r="H264" s="31">
        <v>2.0199999999999999E-2</v>
      </c>
      <c r="I264" s="31">
        <v>3.4299999999999997E-2</v>
      </c>
      <c r="J264" s="31">
        <v>0.55549999999999999</v>
      </c>
      <c r="K264" s="332">
        <v>-2.23E-2</v>
      </c>
      <c r="L264" s="32">
        <v>0.04</v>
      </c>
      <c r="M264" s="334">
        <v>0.57689999999999997</v>
      </c>
      <c r="N264" s="32">
        <v>3.4599999999999999E-2</v>
      </c>
      <c r="O264" s="32">
        <v>4.3900000000000002E-2</v>
      </c>
      <c r="P264" s="334">
        <v>0.43130000000000002</v>
      </c>
      <c r="Q264" s="201" t="s">
        <v>274</v>
      </c>
    </row>
    <row r="265" spans="1:17">
      <c r="A265" s="74" t="s">
        <v>275</v>
      </c>
      <c r="B265" s="26">
        <v>26367794</v>
      </c>
      <c r="C265" s="26" t="s">
        <v>273</v>
      </c>
      <c r="D265" s="70" t="s">
        <v>16</v>
      </c>
      <c r="E265" s="72">
        <v>-1.9E-2</v>
      </c>
      <c r="F265" s="31">
        <v>3.6200000000000003E-2</v>
      </c>
      <c r="G265" s="113">
        <v>0.59889999999999999</v>
      </c>
      <c r="H265" s="31">
        <v>2.0999999999999999E-3</v>
      </c>
      <c r="I265" s="31">
        <v>4.07E-2</v>
      </c>
      <c r="J265" s="31">
        <v>0.95930000000000004</v>
      </c>
      <c r="K265" s="332">
        <v>-1.7100000000000001E-2</v>
      </c>
      <c r="L265" s="32">
        <v>5.3499999999999999E-2</v>
      </c>
      <c r="M265" s="334">
        <v>0.74980000000000002</v>
      </c>
      <c r="N265" s="32">
        <v>8.9999999999999998E-4</v>
      </c>
      <c r="O265" s="32">
        <v>5.57E-2</v>
      </c>
      <c r="P265" s="334">
        <v>0.98640000000000005</v>
      </c>
      <c r="Q265" s="201" t="s">
        <v>17</v>
      </c>
    </row>
    <row r="266" spans="1:17">
      <c r="A266" s="74" t="s">
        <v>276</v>
      </c>
      <c r="B266" s="26">
        <v>25352340</v>
      </c>
      <c r="C266" s="26" t="s">
        <v>277</v>
      </c>
      <c r="D266" s="70" t="s">
        <v>7</v>
      </c>
      <c r="E266" s="72">
        <v>-5.7799999999999997E-2</v>
      </c>
      <c r="F266" s="31">
        <v>7.3400000000000007E-2</v>
      </c>
      <c r="G266" s="113">
        <v>0.43070000000000003</v>
      </c>
      <c r="H266" s="31">
        <v>1.7899999999999999E-2</v>
      </c>
      <c r="I266" s="31">
        <v>7.6499999999999999E-2</v>
      </c>
      <c r="J266" s="31">
        <v>0.81510000000000005</v>
      </c>
      <c r="K266" s="332">
        <v>-0.1019</v>
      </c>
      <c r="L266" s="32">
        <v>0.105</v>
      </c>
      <c r="M266" s="334">
        <v>0.3322</v>
      </c>
      <c r="N266" s="32">
        <v>3.1899999999999998E-2</v>
      </c>
      <c r="O266" s="32">
        <v>0.1042</v>
      </c>
      <c r="P266" s="334">
        <v>0.75919999999999999</v>
      </c>
      <c r="Q266" s="201" t="s">
        <v>8</v>
      </c>
    </row>
    <row r="267" spans="1:17">
      <c r="A267" s="74" t="s">
        <v>278</v>
      </c>
      <c r="B267" s="26">
        <v>0</v>
      </c>
      <c r="C267" s="26" t="s">
        <v>19</v>
      </c>
      <c r="D267" s="70" t="s">
        <v>7</v>
      </c>
      <c r="E267" s="72">
        <v>-4.9799999999999997E-2</v>
      </c>
      <c r="F267" s="31">
        <v>3.8199999999999998E-2</v>
      </c>
      <c r="G267" s="113">
        <v>0.1918</v>
      </c>
      <c r="H267" s="31">
        <v>-9.4600000000000004E-2</v>
      </c>
      <c r="I267" s="31">
        <v>4.2200000000000001E-2</v>
      </c>
      <c r="J267" s="31">
        <v>2.5100000000000001E-2</v>
      </c>
      <c r="K267" s="332">
        <v>8.3999999999999995E-3</v>
      </c>
      <c r="L267" s="32">
        <v>5.6899999999999999E-2</v>
      </c>
      <c r="M267" s="334">
        <v>0.8831</v>
      </c>
      <c r="N267" s="32">
        <v>-0.13789999999999999</v>
      </c>
      <c r="O267" s="32">
        <v>6.0900000000000003E-2</v>
      </c>
      <c r="P267" s="334">
        <v>2.35E-2</v>
      </c>
      <c r="Q267" s="201" t="s">
        <v>8</v>
      </c>
    </row>
    <row r="268" spans="1:17">
      <c r="A268" s="74" t="s">
        <v>279</v>
      </c>
      <c r="B268" s="26">
        <v>0</v>
      </c>
      <c r="C268" s="26" t="s">
        <v>19</v>
      </c>
      <c r="D268" s="70" t="s">
        <v>7</v>
      </c>
      <c r="E268" s="72">
        <v>0.1128</v>
      </c>
      <c r="F268" s="31">
        <v>2.46E-2</v>
      </c>
      <c r="G268" s="17">
        <v>4.4499999999999997E-6</v>
      </c>
      <c r="H268" s="31">
        <v>0.1313</v>
      </c>
      <c r="I268" s="31">
        <v>2.7199999999999998E-2</v>
      </c>
      <c r="J268" s="16">
        <v>1.39E-6</v>
      </c>
      <c r="K268" s="332">
        <v>5.8999999999999997E-2</v>
      </c>
      <c r="L268" s="32">
        <v>3.6700000000000003E-2</v>
      </c>
      <c r="M268" s="334">
        <v>0.1081</v>
      </c>
      <c r="N268" s="32">
        <v>0.1479</v>
      </c>
      <c r="O268" s="32">
        <v>3.6999999999999998E-2</v>
      </c>
      <c r="P268" s="442">
        <v>6.41E-5</v>
      </c>
      <c r="Q268" s="201" t="s">
        <v>8</v>
      </c>
    </row>
    <row r="269" spans="1:17">
      <c r="A269" s="74" t="s">
        <v>284</v>
      </c>
      <c r="B269" s="26">
        <v>21946350</v>
      </c>
      <c r="C269" s="26" t="s">
        <v>285</v>
      </c>
      <c r="D269" s="70" t="s">
        <v>7</v>
      </c>
      <c r="E269" s="72">
        <v>7.8299999999999995E-2</v>
      </c>
      <c r="F269" s="31">
        <v>6.2600000000000003E-2</v>
      </c>
      <c r="G269" s="113">
        <v>0.21099999999999999</v>
      </c>
      <c r="H269" s="31">
        <v>0.16700000000000001</v>
      </c>
      <c r="I269" s="31">
        <v>6.3799999999999996E-2</v>
      </c>
      <c r="J269" s="16">
        <v>8.8999999999999999E-3</v>
      </c>
      <c r="K269" s="332">
        <v>-3.1199999999999999E-2</v>
      </c>
      <c r="L269" s="32">
        <v>9.0399999999999994E-2</v>
      </c>
      <c r="M269" s="334">
        <v>0.72950000000000004</v>
      </c>
      <c r="N269" s="32">
        <v>0.20280000000000001</v>
      </c>
      <c r="O269" s="32">
        <v>8.3199999999999996E-2</v>
      </c>
      <c r="P269" s="334">
        <v>1.4800000000000001E-2</v>
      </c>
      <c r="Q269" s="201" t="s">
        <v>8</v>
      </c>
    </row>
    <row r="270" spans="1:17">
      <c r="A270" s="74" t="s">
        <v>284</v>
      </c>
      <c r="B270" s="26">
        <v>26635082</v>
      </c>
      <c r="C270" s="26" t="s">
        <v>285</v>
      </c>
      <c r="D270" s="70" t="s">
        <v>7</v>
      </c>
      <c r="E270" s="72">
        <v>0.1045</v>
      </c>
      <c r="F270" s="31">
        <v>4.2599999999999999E-2</v>
      </c>
      <c r="G270" s="113">
        <v>1.41E-2</v>
      </c>
      <c r="H270" s="31">
        <v>0.1114</v>
      </c>
      <c r="I270" s="31">
        <v>4.8000000000000001E-2</v>
      </c>
      <c r="J270" s="31">
        <v>2.0299999999999999E-2</v>
      </c>
      <c r="K270" s="332">
        <v>7.3400000000000007E-2</v>
      </c>
      <c r="L270" s="32">
        <v>6.1699999999999998E-2</v>
      </c>
      <c r="M270" s="334">
        <v>0.2339</v>
      </c>
      <c r="N270" s="32">
        <v>9.9599999999999994E-2</v>
      </c>
      <c r="O270" s="32">
        <v>6.6199999999999995E-2</v>
      </c>
      <c r="P270" s="334">
        <v>0.13270000000000001</v>
      </c>
      <c r="Q270" s="201" t="s">
        <v>8</v>
      </c>
    </row>
    <row r="271" spans="1:17">
      <c r="A271" s="74" t="s">
        <v>284</v>
      </c>
      <c r="B271" s="26">
        <v>28166213</v>
      </c>
      <c r="C271" s="26" t="s">
        <v>285</v>
      </c>
      <c r="D271" s="70" t="s">
        <v>7</v>
      </c>
      <c r="E271" s="72">
        <v>5.8000000000000003E-2</v>
      </c>
      <c r="F271" s="31">
        <v>3.0800000000000001E-2</v>
      </c>
      <c r="G271" s="113">
        <v>0.06</v>
      </c>
      <c r="H271" s="31">
        <v>4.82E-2</v>
      </c>
      <c r="I271" s="31">
        <v>3.6499999999999998E-2</v>
      </c>
      <c r="J271" s="31">
        <v>0.18629999999999999</v>
      </c>
      <c r="K271" s="332">
        <v>6.6900000000000001E-2</v>
      </c>
      <c r="L271" s="32">
        <v>4.4900000000000002E-2</v>
      </c>
      <c r="M271" s="334">
        <v>0.13639999999999999</v>
      </c>
      <c r="N271" s="32">
        <v>2.5700000000000001E-2</v>
      </c>
      <c r="O271" s="32">
        <v>5.0299999999999997E-2</v>
      </c>
      <c r="P271" s="334">
        <v>0.61</v>
      </c>
      <c r="Q271" s="201" t="s">
        <v>8</v>
      </c>
    </row>
    <row r="272" spans="1:17">
      <c r="A272" s="74" t="s">
        <v>286</v>
      </c>
      <c r="B272" s="26">
        <v>28166213</v>
      </c>
      <c r="C272" s="26" t="s">
        <v>285</v>
      </c>
      <c r="D272" s="70" t="s">
        <v>7</v>
      </c>
      <c r="E272" s="72">
        <v>3.0300000000000001E-2</v>
      </c>
      <c r="F272" s="31">
        <v>3.4200000000000001E-2</v>
      </c>
      <c r="G272" s="113">
        <v>0.375</v>
      </c>
      <c r="H272" s="31">
        <v>5.4899999999999997E-2</v>
      </c>
      <c r="I272" s="31">
        <v>3.4700000000000002E-2</v>
      </c>
      <c r="J272" s="31">
        <v>0.1138</v>
      </c>
      <c r="K272" s="332">
        <v>7.1000000000000004E-3</v>
      </c>
      <c r="L272" s="32">
        <v>4.9299999999999997E-2</v>
      </c>
      <c r="M272" s="334">
        <v>0.88560000000000005</v>
      </c>
      <c r="N272" s="32">
        <v>6.3700000000000007E-2</v>
      </c>
      <c r="O272" s="32">
        <v>4.7300000000000002E-2</v>
      </c>
      <c r="P272" s="334">
        <v>0.1777</v>
      </c>
      <c r="Q272" s="201" t="s">
        <v>8</v>
      </c>
    </row>
    <row r="273" spans="1:17">
      <c r="A273" s="74" t="s">
        <v>286</v>
      </c>
      <c r="B273" s="26">
        <v>21946350</v>
      </c>
      <c r="C273" s="26" t="s">
        <v>285</v>
      </c>
      <c r="D273" s="70" t="s">
        <v>7</v>
      </c>
      <c r="E273" s="72">
        <v>3.2399999999999998E-2</v>
      </c>
      <c r="F273" s="31">
        <v>4.5900000000000003E-2</v>
      </c>
      <c r="G273" s="113">
        <v>0.48089999999999999</v>
      </c>
      <c r="H273" s="31">
        <v>5.0900000000000001E-2</v>
      </c>
      <c r="I273" s="31">
        <v>4.8599999999999997E-2</v>
      </c>
      <c r="J273" s="31">
        <v>0.2944</v>
      </c>
      <c r="K273" s="332">
        <v>-3.3E-3</v>
      </c>
      <c r="L273" s="32">
        <v>6.0499999999999998E-2</v>
      </c>
      <c r="M273" s="334">
        <v>0.95660000000000001</v>
      </c>
      <c r="N273" s="32">
        <v>7.1199999999999999E-2</v>
      </c>
      <c r="O273" s="32">
        <v>6.0499999999999998E-2</v>
      </c>
      <c r="P273" s="334">
        <v>0.2387</v>
      </c>
      <c r="Q273" s="201" t="s">
        <v>8</v>
      </c>
    </row>
    <row r="274" spans="1:17">
      <c r="A274" s="74" t="s">
        <v>286</v>
      </c>
      <c r="B274" s="26">
        <v>26635082</v>
      </c>
      <c r="C274" s="26" t="s">
        <v>285</v>
      </c>
      <c r="D274" s="70" t="s">
        <v>7</v>
      </c>
      <c r="E274" s="72">
        <v>5.1499999999999997E-2</v>
      </c>
      <c r="F274" s="31">
        <v>4.87E-2</v>
      </c>
      <c r="G274" s="113">
        <v>0.28999999999999998</v>
      </c>
      <c r="H274" s="31">
        <v>4.87E-2</v>
      </c>
      <c r="I274" s="31">
        <v>5.5199999999999999E-2</v>
      </c>
      <c r="J274" s="31">
        <v>0.37719999999999998</v>
      </c>
      <c r="K274" s="332">
        <v>4.1700000000000001E-2</v>
      </c>
      <c r="L274" s="32">
        <v>6.9400000000000003E-2</v>
      </c>
      <c r="M274" s="334">
        <v>0.54779999999999995</v>
      </c>
      <c r="N274" s="32">
        <v>5.9200000000000003E-2</v>
      </c>
      <c r="O274" s="32">
        <v>7.4300000000000005E-2</v>
      </c>
      <c r="P274" s="334">
        <v>0.42580000000000001</v>
      </c>
      <c r="Q274" s="201" t="s">
        <v>8</v>
      </c>
    </row>
    <row r="275" spans="1:17">
      <c r="A275" s="74" t="s">
        <v>280</v>
      </c>
      <c r="B275" s="26">
        <v>0</v>
      </c>
      <c r="C275" s="26" t="s">
        <v>19</v>
      </c>
      <c r="D275" s="70" t="s">
        <v>7</v>
      </c>
      <c r="E275" s="72">
        <v>0.25540000000000002</v>
      </c>
      <c r="F275" s="31">
        <v>2.4899999999999999E-2</v>
      </c>
      <c r="G275" s="17">
        <v>1.0200000000000001E-24</v>
      </c>
      <c r="H275" s="31">
        <v>0.27710000000000001</v>
      </c>
      <c r="I275" s="31">
        <v>2.75E-2</v>
      </c>
      <c r="J275" s="16">
        <v>6.1000000000000004E-24</v>
      </c>
      <c r="K275" s="332">
        <v>0.1827</v>
      </c>
      <c r="L275" s="32">
        <v>3.4299999999999997E-2</v>
      </c>
      <c r="M275" s="442">
        <v>1.04E-7</v>
      </c>
      <c r="N275" s="32">
        <v>0.2382</v>
      </c>
      <c r="O275" s="32">
        <v>3.5799999999999998E-2</v>
      </c>
      <c r="P275" s="442">
        <v>2.9400000000000003E-11</v>
      </c>
      <c r="Q275" s="201" t="s">
        <v>8</v>
      </c>
    </row>
    <row r="276" spans="1:17">
      <c r="A276" s="74" t="s">
        <v>281</v>
      </c>
      <c r="B276" s="26">
        <v>0</v>
      </c>
      <c r="C276" s="26" t="s">
        <v>19</v>
      </c>
      <c r="D276" s="70" t="s">
        <v>7</v>
      </c>
      <c r="E276" s="72">
        <v>0.25750000000000001</v>
      </c>
      <c r="F276" s="31">
        <v>2.4899999999999999E-2</v>
      </c>
      <c r="G276" s="17">
        <v>3.9E-25</v>
      </c>
      <c r="H276" s="31">
        <v>0.2727</v>
      </c>
      <c r="I276" s="31">
        <v>2.8400000000000002E-2</v>
      </c>
      <c r="J276" s="16">
        <v>8.9800000000000003E-22</v>
      </c>
      <c r="K276" s="332">
        <v>0.18990000000000001</v>
      </c>
      <c r="L276" s="32">
        <v>3.3500000000000002E-2</v>
      </c>
      <c r="M276" s="442">
        <v>1.4899999999999999E-8</v>
      </c>
      <c r="N276" s="32">
        <v>0.23169999999999999</v>
      </c>
      <c r="O276" s="32">
        <v>3.6200000000000003E-2</v>
      </c>
      <c r="P276" s="442">
        <v>1.49E-10</v>
      </c>
      <c r="Q276" s="201" t="s">
        <v>8</v>
      </c>
    </row>
    <row r="277" spans="1:17">
      <c r="A277" s="74" t="s">
        <v>283</v>
      </c>
      <c r="B277" s="26">
        <v>0</v>
      </c>
      <c r="C277" s="26" t="s">
        <v>19</v>
      </c>
      <c r="D277" s="70" t="s">
        <v>7</v>
      </c>
      <c r="E277" s="72">
        <v>0.35449999999999998</v>
      </c>
      <c r="F277" s="31">
        <v>2.9899999999999999E-2</v>
      </c>
      <c r="G277" s="17">
        <v>1.9500000000000001E-32</v>
      </c>
      <c r="H277" s="31">
        <v>0.36609999999999998</v>
      </c>
      <c r="I277" s="31">
        <v>3.1399999999999997E-2</v>
      </c>
      <c r="J277" s="16">
        <v>2.1899999999999998E-31</v>
      </c>
      <c r="K277" s="332">
        <v>0.25840000000000002</v>
      </c>
      <c r="L277" s="32">
        <v>4.2999999999999997E-2</v>
      </c>
      <c r="M277" s="442">
        <v>1.87E-9</v>
      </c>
      <c r="N277" s="32">
        <v>0.2994</v>
      </c>
      <c r="O277" s="32">
        <v>4.19E-2</v>
      </c>
      <c r="P277" s="442">
        <v>8.9500000000000002E-13</v>
      </c>
      <c r="Q277" s="201" t="s">
        <v>8</v>
      </c>
    </row>
    <row r="278" spans="1:17">
      <c r="A278" s="74" t="s">
        <v>282</v>
      </c>
      <c r="B278" s="26">
        <v>0</v>
      </c>
      <c r="C278" s="26" t="s">
        <v>19</v>
      </c>
      <c r="D278" s="70" t="s">
        <v>7</v>
      </c>
      <c r="E278" s="72">
        <v>9.6600000000000005E-2</v>
      </c>
      <c r="F278" s="31">
        <v>2.6499999999999999E-2</v>
      </c>
      <c r="G278" s="17">
        <v>2.9999999999999997E-4</v>
      </c>
      <c r="H278" s="31">
        <v>8.8599999999999998E-2</v>
      </c>
      <c r="I278" s="31">
        <v>3.1399999999999997E-2</v>
      </c>
      <c r="J278" s="16">
        <v>4.7000000000000002E-3</v>
      </c>
      <c r="K278" s="332">
        <v>9.0399999999999994E-2</v>
      </c>
      <c r="L278" s="32">
        <v>3.6700000000000003E-2</v>
      </c>
      <c r="M278" s="334">
        <v>1.38E-2</v>
      </c>
      <c r="N278" s="32">
        <v>6.5500000000000003E-2</v>
      </c>
      <c r="O278" s="32">
        <v>4.2000000000000003E-2</v>
      </c>
      <c r="P278" s="334">
        <v>0.11849999999999999</v>
      </c>
      <c r="Q278" s="201" t="s">
        <v>8</v>
      </c>
    </row>
    <row r="279" spans="1:17">
      <c r="A279" s="74" t="s">
        <v>287</v>
      </c>
      <c r="B279" s="26">
        <v>0</v>
      </c>
      <c r="C279" s="26" t="s">
        <v>19</v>
      </c>
      <c r="D279" s="70" t="s">
        <v>7</v>
      </c>
      <c r="E279" s="72">
        <v>0.28070000000000001</v>
      </c>
      <c r="F279" s="31">
        <v>2.52E-2</v>
      </c>
      <c r="G279" s="17">
        <v>7.2399999999999995E-29</v>
      </c>
      <c r="H279" s="31">
        <v>0.29339999999999999</v>
      </c>
      <c r="I279" s="31">
        <v>2.6800000000000001E-2</v>
      </c>
      <c r="J279" s="16">
        <v>7.0699999999999997E-28</v>
      </c>
      <c r="K279" s="332">
        <v>0.2102</v>
      </c>
      <c r="L279" s="32">
        <v>3.4099999999999998E-2</v>
      </c>
      <c r="M279" s="442">
        <v>6.8300000000000002E-10</v>
      </c>
      <c r="N279" s="32">
        <v>0.24279999999999999</v>
      </c>
      <c r="O279" s="32">
        <v>3.3700000000000001E-2</v>
      </c>
      <c r="P279" s="442">
        <v>5.3800000000000003E-13</v>
      </c>
      <c r="Q279" s="201" t="s">
        <v>8</v>
      </c>
    </row>
    <row r="280" spans="1:17">
      <c r="A280" s="74" t="s">
        <v>288</v>
      </c>
      <c r="B280" s="26">
        <v>0</v>
      </c>
      <c r="C280" s="26" t="s">
        <v>19</v>
      </c>
      <c r="D280" s="70" t="s">
        <v>7</v>
      </c>
      <c r="E280" s="72">
        <v>0.28339999999999999</v>
      </c>
      <c r="F280" s="31">
        <v>2.5000000000000001E-2</v>
      </c>
      <c r="G280" s="17">
        <v>7.2400000000000003E-30</v>
      </c>
      <c r="H280" s="31">
        <v>0.28789999999999999</v>
      </c>
      <c r="I280" s="31">
        <v>2.7099999999999999E-2</v>
      </c>
      <c r="J280" s="16">
        <v>2.1800000000000001E-26</v>
      </c>
      <c r="K280" s="332">
        <v>0.21929999999999999</v>
      </c>
      <c r="L280" s="32">
        <v>3.3099999999999997E-2</v>
      </c>
      <c r="M280" s="442">
        <v>3.3699999999999997E-11</v>
      </c>
      <c r="N280" s="32">
        <v>0.23369999999999999</v>
      </c>
      <c r="O280" s="32">
        <v>3.32E-2</v>
      </c>
      <c r="P280" s="442">
        <v>1.85E-12</v>
      </c>
      <c r="Q280" s="201" t="s">
        <v>8</v>
      </c>
    </row>
    <row r="281" spans="1:17">
      <c r="A281" s="74" t="s">
        <v>289</v>
      </c>
      <c r="B281" s="26">
        <v>26635082</v>
      </c>
      <c r="C281" s="26" t="s">
        <v>285</v>
      </c>
      <c r="D281" s="70" t="s">
        <v>7</v>
      </c>
      <c r="E281" s="72">
        <v>7.85E-2</v>
      </c>
      <c r="F281" s="31">
        <v>4.2799999999999998E-2</v>
      </c>
      <c r="G281" s="113">
        <v>6.6699999999999995E-2</v>
      </c>
      <c r="H281" s="31">
        <v>8.2500000000000004E-2</v>
      </c>
      <c r="I281" s="31">
        <v>4.7E-2</v>
      </c>
      <c r="J281" s="31">
        <v>7.9500000000000001E-2</v>
      </c>
      <c r="K281" s="332">
        <v>5.8700000000000002E-2</v>
      </c>
      <c r="L281" s="32">
        <v>6.1100000000000002E-2</v>
      </c>
      <c r="M281" s="334">
        <v>0.33650000000000002</v>
      </c>
      <c r="N281" s="32">
        <v>5.9299999999999999E-2</v>
      </c>
      <c r="O281" s="32">
        <v>6.3200000000000006E-2</v>
      </c>
      <c r="P281" s="334">
        <v>0.34820000000000001</v>
      </c>
      <c r="Q281" s="201" t="s">
        <v>8</v>
      </c>
    </row>
    <row r="282" spans="1:17">
      <c r="A282" s="74" t="s">
        <v>289</v>
      </c>
      <c r="B282" s="26">
        <v>28166213</v>
      </c>
      <c r="C282" s="26" t="s">
        <v>285</v>
      </c>
      <c r="D282" s="70" t="s">
        <v>7</v>
      </c>
      <c r="E282" s="72">
        <v>6.3100000000000003E-2</v>
      </c>
      <c r="F282" s="31">
        <v>3.0300000000000001E-2</v>
      </c>
      <c r="G282" s="113">
        <v>3.7499999999999999E-2</v>
      </c>
      <c r="H282" s="31">
        <v>3.6499999999999998E-2</v>
      </c>
      <c r="I282" s="31">
        <v>3.6400000000000002E-2</v>
      </c>
      <c r="J282" s="31">
        <v>0.316</v>
      </c>
      <c r="K282" s="332">
        <v>8.8499999999999995E-2</v>
      </c>
      <c r="L282" s="32">
        <v>4.2799999999999998E-2</v>
      </c>
      <c r="M282" s="334">
        <v>3.8699999999999998E-2</v>
      </c>
      <c r="N282" s="32">
        <v>1.6000000000000001E-3</v>
      </c>
      <c r="O282" s="32">
        <v>4.87E-2</v>
      </c>
      <c r="P282" s="334">
        <v>0.97430000000000005</v>
      </c>
      <c r="Q282" s="201" t="s">
        <v>8</v>
      </c>
    </row>
    <row r="283" spans="1:17">
      <c r="A283" s="74" t="s">
        <v>290</v>
      </c>
      <c r="B283" s="26">
        <v>26367794</v>
      </c>
      <c r="C283" s="26" t="s">
        <v>273</v>
      </c>
      <c r="D283" s="70" t="s">
        <v>16</v>
      </c>
      <c r="E283" s="72">
        <v>-4.5600000000000002E-2</v>
      </c>
      <c r="F283" s="31">
        <v>8.6499999999999994E-2</v>
      </c>
      <c r="G283" s="113">
        <v>0.59799999999999998</v>
      </c>
      <c r="H283" s="31">
        <v>-0.1137</v>
      </c>
      <c r="I283" s="31">
        <v>8.7400000000000005E-2</v>
      </c>
      <c r="J283" s="31">
        <v>0.19289999999999999</v>
      </c>
      <c r="K283" s="332">
        <v>5.5100000000000003E-2</v>
      </c>
      <c r="L283" s="32">
        <v>0.12529999999999999</v>
      </c>
      <c r="M283" s="334">
        <v>0.66</v>
      </c>
      <c r="N283" s="32">
        <v>-0.2084</v>
      </c>
      <c r="O283" s="32">
        <v>0.127</v>
      </c>
      <c r="P283" s="334">
        <v>0.1007</v>
      </c>
      <c r="Q283" s="201" t="s">
        <v>291</v>
      </c>
    </row>
    <row r="284" spans="1:17">
      <c r="A284" s="74" t="s">
        <v>292</v>
      </c>
      <c r="B284" s="26">
        <v>0</v>
      </c>
      <c r="C284" s="26" t="s">
        <v>19</v>
      </c>
      <c r="D284" s="70" t="s">
        <v>7</v>
      </c>
      <c r="E284" s="72">
        <v>-1.9E-3</v>
      </c>
      <c r="F284" s="31">
        <v>4.9200000000000001E-2</v>
      </c>
      <c r="G284" s="113">
        <v>0.96940000000000004</v>
      </c>
      <c r="H284" s="31">
        <v>3.7400000000000003E-2</v>
      </c>
      <c r="I284" s="31">
        <v>5.7599999999999998E-2</v>
      </c>
      <c r="J284" s="31">
        <v>0.51639999999999997</v>
      </c>
      <c r="K284" s="332">
        <v>-4.8999999999999998E-3</v>
      </c>
      <c r="L284" s="32">
        <v>7.2599999999999998E-2</v>
      </c>
      <c r="M284" s="334">
        <v>0.94620000000000004</v>
      </c>
      <c r="N284" s="32">
        <v>2.6100000000000002E-2</v>
      </c>
      <c r="O284" s="32">
        <v>8.0199999999999994E-2</v>
      </c>
      <c r="P284" s="334">
        <v>0.745</v>
      </c>
      <c r="Q284" s="201" t="s">
        <v>8</v>
      </c>
    </row>
    <row r="285" spans="1:17">
      <c r="A285" s="74" t="s">
        <v>293</v>
      </c>
      <c r="B285" s="26">
        <v>20418890</v>
      </c>
      <c r="C285" s="26" t="s">
        <v>3197</v>
      </c>
      <c r="D285" s="70" t="s">
        <v>7</v>
      </c>
      <c r="E285" s="72">
        <v>4.4299999999999999E-2</v>
      </c>
      <c r="F285" s="31">
        <v>5.2600000000000001E-2</v>
      </c>
      <c r="G285" s="113">
        <v>0.39979999999999999</v>
      </c>
      <c r="H285" s="31">
        <v>6.6699999999999995E-2</v>
      </c>
      <c r="I285" s="31">
        <v>5.79E-2</v>
      </c>
      <c r="J285" s="31">
        <v>0.24909999999999999</v>
      </c>
      <c r="K285" s="332">
        <v>-1.5800000000000002E-2</v>
      </c>
      <c r="L285" s="32">
        <v>7.5999999999999998E-2</v>
      </c>
      <c r="M285" s="334">
        <v>0.83499999999999996</v>
      </c>
      <c r="N285" s="32">
        <v>0.107</v>
      </c>
      <c r="O285" s="32">
        <v>7.9799999999999996E-2</v>
      </c>
      <c r="P285" s="334">
        <v>0.1799</v>
      </c>
      <c r="Q285" s="201" t="s">
        <v>8</v>
      </c>
    </row>
    <row r="286" spans="1:17">
      <c r="A286" s="74" t="s">
        <v>294</v>
      </c>
      <c r="B286" s="26">
        <v>0</v>
      </c>
      <c r="C286" s="26" t="s">
        <v>19</v>
      </c>
      <c r="D286" s="70" t="s">
        <v>7</v>
      </c>
      <c r="E286" s="72">
        <v>-0.1149</v>
      </c>
      <c r="F286" s="31">
        <v>6.6299999999999998E-2</v>
      </c>
      <c r="G286" s="113">
        <v>8.2900000000000001E-2</v>
      </c>
      <c r="H286" s="31">
        <v>-8.8300000000000003E-2</v>
      </c>
      <c r="I286" s="31">
        <v>7.8100000000000003E-2</v>
      </c>
      <c r="J286" s="31">
        <v>0.2586</v>
      </c>
      <c r="K286" s="332">
        <v>-0.1062</v>
      </c>
      <c r="L286" s="32">
        <v>0.10249999999999999</v>
      </c>
      <c r="M286" s="334">
        <v>0.3</v>
      </c>
      <c r="N286" s="32">
        <v>1.3100000000000001E-2</v>
      </c>
      <c r="O286" s="32">
        <v>0.1133</v>
      </c>
      <c r="P286" s="334">
        <v>0.90790000000000004</v>
      </c>
      <c r="Q286" s="201" t="s">
        <v>8</v>
      </c>
    </row>
    <row r="287" spans="1:17">
      <c r="A287" s="74" t="s">
        <v>295</v>
      </c>
      <c r="B287" s="26">
        <v>0</v>
      </c>
      <c r="C287" s="26" t="s">
        <v>19</v>
      </c>
      <c r="D287" s="70" t="s">
        <v>7</v>
      </c>
      <c r="E287" s="72">
        <v>-0.1308</v>
      </c>
      <c r="F287" s="31">
        <v>6.1899999999999997E-2</v>
      </c>
      <c r="G287" s="113">
        <v>3.4500000000000003E-2</v>
      </c>
      <c r="H287" s="31">
        <v>-0.1003</v>
      </c>
      <c r="I287" s="31">
        <v>6.3500000000000001E-2</v>
      </c>
      <c r="J287" s="31">
        <v>0.1143</v>
      </c>
      <c r="K287" s="332">
        <v>-0.13239999999999999</v>
      </c>
      <c r="L287" s="32">
        <v>8.9099999999999999E-2</v>
      </c>
      <c r="M287" s="334">
        <v>0.13739999999999999</v>
      </c>
      <c r="N287" s="32">
        <v>-5.91E-2</v>
      </c>
      <c r="O287" s="32">
        <v>8.3599999999999994E-2</v>
      </c>
      <c r="P287" s="334">
        <v>0.4793</v>
      </c>
      <c r="Q287" s="201" t="s">
        <v>8</v>
      </c>
    </row>
    <row r="288" spans="1:17">
      <c r="A288" s="74" t="s">
        <v>296</v>
      </c>
      <c r="B288" s="26">
        <v>0</v>
      </c>
      <c r="C288" s="26" t="s">
        <v>19</v>
      </c>
      <c r="D288" s="70" t="s">
        <v>7</v>
      </c>
      <c r="E288" s="72">
        <v>4.82E-2</v>
      </c>
      <c r="F288" s="31">
        <v>6.7199999999999996E-2</v>
      </c>
      <c r="G288" s="113">
        <v>0.47320000000000001</v>
      </c>
      <c r="H288" s="31">
        <v>3.2899999999999999E-2</v>
      </c>
      <c r="I288" s="31">
        <v>7.3200000000000001E-2</v>
      </c>
      <c r="J288" s="31">
        <v>0.6532</v>
      </c>
      <c r="K288" s="332">
        <v>4.82E-2</v>
      </c>
      <c r="L288" s="32">
        <v>0.10630000000000001</v>
      </c>
      <c r="M288" s="334">
        <v>0.65049999999999997</v>
      </c>
      <c r="N288" s="32">
        <v>1.72E-2</v>
      </c>
      <c r="O288" s="32">
        <v>0.11119999999999999</v>
      </c>
      <c r="P288" s="334">
        <v>0.87739999999999996</v>
      </c>
      <c r="Q288" s="201" t="s">
        <v>8</v>
      </c>
    </row>
    <row r="289" spans="1:17">
      <c r="A289" s="74" t="s">
        <v>297</v>
      </c>
      <c r="B289" s="26">
        <v>0</v>
      </c>
      <c r="C289" s="26" t="s">
        <v>19</v>
      </c>
      <c r="D289" s="70" t="s">
        <v>7</v>
      </c>
      <c r="E289" s="72">
        <v>2.92E-2</v>
      </c>
      <c r="F289" s="31">
        <v>5.3900000000000003E-2</v>
      </c>
      <c r="G289" s="113">
        <v>0.58789999999999998</v>
      </c>
      <c r="H289" s="31">
        <v>-3.2000000000000002E-3</v>
      </c>
      <c r="I289" s="31">
        <v>6.1600000000000002E-2</v>
      </c>
      <c r="J289" s="31">
        <v>0.95789999999999997</v>
      </c>
      <c r="K289" s="332">
        <v>6.6100000000000006E-2</v>
      </c>
      <c r="L289" s="32">
        <v>7.1900000000000006E-2</v>
      </c>
      <c r="M289" s="334">
        <v>0.35830000000000001</v>
      </c>
      <c r="N289" s="32">
        <v>-5.3600000000000002E-2</v>
      </c>
      <c r="O289" s="32">
        <v>7.8E-2</v>
      </c>
      <c r="P289" s="334">
        <v>0.49209999999999998</v>
      </c>
      <c r="Q289" s="201" t="s">
        <v>8</v>
      </c>
    </row>
    <row r="290" spans="1:17">
      <c r="A290" s="74" t="s">
        <v>298</v>
      </c>
      <c r="B290" s="26">
        <v>0</v>
      </c>
      <c r="C290" s="26" t="s">
        <v>19</v>
      </c>
      <c r="D290" s="70" t="s">
        <v>7</v>
      </c>
      <c r="E290" s="72">
        <v>7.9000000000000008E-3</v>
      </c>
      <c r="F290" s="31">
        <v>5.9299999999999999E-2</v>
      </c>
      <c r="G290" s="113">
        <v>0.89359999999999995</v>
      </c>
      <c r="H290" s="31">
        <v>-0.1162</v>
      </c>
      <c r="I290" s="31">
        <v>6.5199999999999994E-2</v>
      </c>
      <c r="J290" s="31">
        <v>7.4700000000000003E-2</v>
      </c>
      <c r="K290" s="332">
        <v>7.6600000000000001E-2</v>
      </c>
      <c r="L290" s="32">
        <v>8.7400000000000005E-2</v>
      </c>
      <c r="M290" s="334">
        <v>0.3805</v>
      </c>
      <c r="N290" s="32">
        <v>-0.14369999999999999</v>
      </c>
      <c r="O290" s="32">
        <v>9.0200000000000002E-2</v>
      </c>
      <c r="P290" s="334">
        <v>0.111</v>
      </c>
      <c r="Q290" s="201" t="s">
        <v>8</v>
      </c>
    </row>
    <row r="291" spans="1:17">
      <c r="A291" s="74" t="s">
        <v>299</v>
      </c>
      <c r="B291" s="26">
        <v>0</v>
      </c>
      <c r="C291" s="26" t="s">
        <v>19</v>
      </c>
      <c r="D291" s="70" t="s">
        <v>7</v>
      </c>
      <c r="E291" s="72">
        <v>-5.9999999999999995E-4</v>
      </c>
      <c r="F291" s="31">
        <v>3.9199999999999999E-2</v>
      </c>
      <c r="G291" s="113">
        <v>0.98870000000000002</v>
      </c>
      <c r="H291" s="31">
        <v>-3.3399999999999999E-2</v>
      </c>
      <c r="I291" s="31">
        <v>4.41E-2</v>
      </c>
      <c r="J291" s="31">
        <v>0.44919999999999999</v>
      </c>
      <c r="K291" s="332">
        <v>2.46E-2</v>
      </c>
      <c r="L291" s="32">
        <v>5.4699999999999999E-2</v>
      </c>
      <c r="M291" s="334">
        <v>0.6532</v>
      </c>
      <c r="N291" s="32">
        <v>-5.4600000000000003E-2</v>
      </c>
      <c r="O291" s="32">
        <v>5.8400000000000001E-2</v>
      </c>
      <c r="P291" s="334">
        <v>0.34989999999999999</v>
      </c>
      <c r="Q291" s="201" t="s">
        <v>8</v>
      </c>
    </row>
    <row r="292" spans="1:17">
      <c r="A292" s="74" t="s">
        <v>309</v>
      </c>
      <c r="B292" s="26">
        <v>27005778</v>
      </c>
      <c r="C292" s="26" t="s">
        <v>6</v>
      </c>
      <c r="D292" s="70" t="s">
        <v>7</v>
      </c>
      <c r="E292" s="72">
        <v>2.1299999999999999E-2</v>
      </c>
      <c r="F292" s="31">
        <v>9.4200000000000006E-2</v>
      </c>
      <c r="G292" s="113">
        <v>0.82120000000000004</v>
      </c>
      <c r="H292" s="31">
        <v>6.5199999999999994E-2</v>
      </c>
      <c r="I292" s="31">
        <v>0.11219999999999999</v>
      </c>
      <c r="J292" s="31">
        <v>0.56100000000000005</v>
      </c>
      <c r="K292" s="332">
        <v>1.83E-2</v>
      </c>
      <c r="L292" s="32">
        <v>0.14649999999999999</v>
      </c>
      <c r="M292" s="334">
        <v>0.90080000000000005</v>
      </c>
      <c r="N292" s="32">
        <v>9.3399999999999997E-2</v>
      </c>
      <c r="O292" s="32">
        <v>0.1605</v>
      </c>
      <c r="P292" s="334">
        <v>0.56059999999999999</v>
      </c>
      <c r="Q292" s="201" t="s">
        <v>12</v>
      </c>
    </row>
    <row r="293" spans="1:17">
      <c r="A293" s="74" t="s">
        <v>300</v>
      </c>
      <c r="B293" s="26">
        <v>27005778</v>
      </c>
      <c r="C293" s="26" t="s">
        <v>6</v>
      </c>
      <c r="D293" s="70" t="s">
        <v>7</v>
      </c>
      <c r="E293" s="72">
        <v>1.3899999999999999E-2</v>
      </c>
      <c r="F293" s="31">
        <v>7.4800000000000005E-2</v>
      </c>
      <c r="G293" s="113">
        <v>0.85260000000000002</v>
      </c>
      <c r="H293" s="31">
        <v>4.0599999999999997E-2</v>
      </c>
      <c r="I293" s="31">
        <v>7.9799999999999996E-2</v>
      </c>
      <c r="J293" s="31">
        <v>0.61109999999999998</v>
      </c>
      <c r="K293" s="332">
        <v>-1.32E-2</v>
      </c>
      <c r="L293" s="32">
        <v>0.1135</v>
      </c>
      <c r="M293" s="334">
        <v>0.90759999999999996</v>
      </c>
      <c r="N293" s="32">
        <v>7.1800000000000003E-2</v>
      </c>
      <c r="O293" s="32">
        <v>0.112</v>
      </c>
      <c r="P293" s="334">
        <v>0.52139999999999997</v>
      </c>
      <c r="Q293" s="201" t="s">
        <v>8</v>
      </c>
    </row>
    <row r="294" spans="1:17">
      <c r="A294" s="74" t="s">
        <v>301</v>
      </c>
      <c r="B294" s="26">
        <v>27005778</v>
      </c>
      <c r="C294" s="26" t="s">
        <v>6</v>
      </c>
      <c r="D294" s="70" t="s">
        <v>7</v>
      </c>
      <c r="E294" s="72">
        <v>0.19919999999999999</v>
      </c>
      <c r="F294" s="31">
        <v>6.3899999999999998E-2</v>
      </c>
      <c r="G294" s="17">
        <v>1.8E-3</v>
      </c>
      <c r="H294" s="31">
        <v>6.59E-2</v>
      </c>
      <c r="I294" s="31">
        <v>6.8199999999999997E-2</v>
      </c>
      <c r="J294" s="31">
        <v>0.33400000000000002</v>
      </c>
      <c r="K294" s="332">
        <v>0.27829999999999999</v>
      </c>
      <c r="L294" s="32">
        <v>9.2499999999999999E-2</v>
      </c>
      <c r="M294" s="442">
        <v>2.5999999999999999E-3</v>
      </c>
      <c r="N294" s="32">
        <v>-4.3299999999999998E-2</v>
      </c>
      <c r="O294" s="32">
        <v>9.3700000000000006E-2</v>
      </c>
      <c r="P294" s="334">
        <v>0.64439999999999997</v>
      </c>
      <c r="Q294" s="201" t="s">
        <v>8</v>
      </c>
    </row>
    <row r="295" spans="1:17">
      <c r="A295" s="74" t="s">
        <v>302</v>
      </c>
      <c r="B295" s="26">
        <v>27005778</v>
      </c>
      <c r="C295" s="26" t="s">
        <v>6</v>
      </c>
      <c r="D295" s="70" t="s">
        <v>7</v>
      </c>
      <c r="E295" s="72">
        <v>-2.0000000000000001E-4</v>
      </c>
      <c r="F295" s="31">
        <v>7.5600000000000001E-2</v>
      </c>
      <c r="G295" s="113">
        <v>0.998</v>
      </c>
      <c r="H295" s="31">
        <v>2.7400000000000001E-2</v>
      </c>
      <c r="I295" s="31">
        <v>8.6599999999999996E-2</v>
      </c>
      <c r="J295" s="31">
        <v>0.75180000000000002</v>
      </c>
      <c r="K295" s="332">
        <v>-7.9000000000000008E-3</v>
      </c>
      <c r="L295" s="32">
        <v>0.1208</v>
      </c>
      <c r="M295" s="334">
        <v>0.94810000000000005</v>
      </c>
      <c r="N295" s="32">
        <v>5.9400000000000001E-2</v>
      </c>
      <c r="O295" s="32">
        <v>0.12620000000000001</v>
      </c>
      <c r="P295" s="334">
        <v>0.63790000000000002</v>
      </c>
      <c r="Q295" s="201" t="s">
        <v>8</v>
      </c>
    </row>
    <row r="296" spans="1:17">
      <c r="A296" s="74" t="s">
        <v>303</v>
      </c>
      <c r="B296" s="26">
        <v>27005778</v>
      </c>
      <c r="C296" s="26" t="s">
        <v>6</v>
      </c>
      <c r="D296" s="70" t="s">
        <v>7</v>
      </c>
      <c r="E296" s="72">
        <v>-8.9499999999999996E-2</v>
      </c>
      <c r="F296" s="31">
        <v>5.3600000000000002E-2</v>
      </c>
      <c r="G296" s="113">
        <v>9.4799999999999995E-2</v>
      </c>
      <c r="H296" s="31">
        <v>-8.9399999999999993E-2</v>
      </c>
      <c r="I296" s="31">
        <v>5.9900000000000002E-2</v>
      </c>
      <c r="J296" s="31">
        <v>0.13569999999999999</v>
      </c>
      <c r="K296" s="332">
        <v>-7.7600000000000002E-2</v>
      </c>
      <c r="L296" s="32">
        <v>7.2900000000000006E-2</v>
      </c>
      <c r="M296" s="334">
        <v>0.28689999999999999</v>
      </c>
      <c r="N296" s="32">
        <v>-8.7499999999999994E-2</v>
      </c>
      <c r="O296" s="32">
        <v>8.0500000000000002E-2</v>
      </c>
      <c r="P296" s="334">
        <v>0.27729999999999999</v>
      </c>
      <c r="Q296" s="201" t="s">
        <v>8</v>
      </c>
    </row>
    <row r="297" spans="1:17">
      <c r="A297" s="74" t="s">
        <v>304</v>
      </c>
      <c r="B297" s="26">
        <v>27005778</v>
      </c>
      <c r="C297" s="26" t="s">
        <v>6</v>
      </c>
      <c r="D297" s="70" t="s">
        <v>7</v>
      </c>
      <c r="E297" s="72">
        <v>1.2E-2</v>
      </c>
      <c r="F297" s="31">
        <v>7.7200000000000005E-2</v>
      </c>
      <c r="G297" s="113">
        <v>0.87629999999999997</v>
      </c>
      <c r="H297" s="31">
        <v>-0.1139</v>
      </c>
      <c r="I297" s="31">
        <v>8.6900000000000005E-2</v>
      </c>
      <c r="J297" s="31">
        <v>0.19009999999999999</v>
      </c>
      <c r="K297" s="332">
        <v>0.13719999999999999</v>
      </c>
      <c r="L297" s="32">
        <v>0.123</v>
      </c>
      <c r="M297" s="334">
        <v>0.26469999999999999</v>
      </c>
      <c r="N297" s="32">
        <v>-0.20549999999999999</v>
      </c>
      <c r="O297" s="32">
        <v>0.13070000000000001</v>
      </c>
      <c r="P297" s="334">
        <v>0.11600000000000001</v>
      </c>
      <c r="Q297" s="201" t="s">
        <v>8</v>
      </c>
    </row>
    <row r="298" spans="1:17">
      <c r="A298" s="74" t="s">
        <v>305</v>
      </c>
      <c r="B298" s="26">
        <v>27005778</v>
      </c>
      <c r="C298" s="26" t="s">
        <v>6</v>
      </c>
      <c r="D298" s="70" t="s">
        <v>7</v>
      </c>
      <c r="E298" s="72">
        <v>-0.1676</v>
      </c>
      <c r="F298" s="31">
        <v>5.5399999999999998E-2</v>
      </c>
      <c r="G298" s="17">
        <v>2.5000000000000001E-3</v>
      </c>
      <c r="H298" s="31">
        <v>-0.14119999999999999</v>
      </c>
      <c r="I298" s="31">
        <v>6.0600000000000001E-2</v>
      </c>
      <c r="J298" s="31">
        <v>1.9800000000000002E-2</v>
      </c>
      <c r="K298" s="332">
        <v>-0.15210000000000001</v>
      </c>
      <c r="L298" s="32">
        <v>8.09E-2</v>
      </c>
      <c r="M298" s="334">
        <v>6.0199999999999997E-2</v>
      </c>
      <c r="N298" s="32">
        <v>-0.1211</v>
      </c>
      <c r="O298" s="32">
        <v>8.5000000000000006E-2</v>
      </c>
      <c r="P298" s="334">
        <v>0.1542</v>
      </c>
      <c r="Q298" s="201" t="s">
        <v>8</v>
      </c>
    </row>
    <row r="299" spans="1:17">
      <c r="A299" s="74" t="s">
        <v>306</v>
      </c>
      <c r="B299" s="26">
        <v>27005778</v>
      </c>
      <c r="C299" s="26" t="s">
        <v>6</v>
      </c>
      <c r="D299" s="70" t="s">
        <v>7</v>
      </c>
      <c r="E299" s="72">
        <v>-0.15859999999999999</v>
      </c>
      <c r="F299" s="31">
        <v>5.7099999999999998E-2</v>
      </c>
      <c r="G299" s="17">
        <v>5.4999999999999997E-3</v>
      </c>
      <c r="H299" s="31">
        <v>-0.13020000000000001</v>
      </c>
      <c r="I299" s="31">
        <v>6.3799999999999996E-2</v>
      </c>
      <c r="J299" s="31">
        <v>4.1399999999999999E-2</v>
      </c>
      <c r="K299" s="332">
        <v>-0.14630000000000001</v>
      </c>
      <c r="L299" s="32">
        <v>8.3000000000000004E-2</v>
      </c>
      <c r="M299" s="334">
        <v>7.8100000000000003E-2</v>
      </c>
      <c r="N299" s="32">
        <v>-8.8300000000000003E-2</v>
      </c>
      <c r="O299" s="32">
        <v>9.0499999999999997E-2</v>
      </c>
      <c r="P299" s="334">
        <v>0.32919999999999999</v>
      </c>
      <c r="Q299" s="201" t="s">
        <v>8</v>
      </c>
    </row>
    <row r="300" spans="1:17">
      <c r="A300" s="74" t="s">
        <v>307</v>
      </c>
      <c r="B300" s="26">
        <v>27005778</v>
      </c>
      <c r="C300" s="26" t="s">
        <v>6</v>
      </c>
      <c r="D300" s="70" t="s">
        <v>7</v>
      </c>
      <c r="E300" s="72">
        <v>0.17150000000000001</v>
      </c>
      <c r="F300" s="31">
        <v>9.4E-2</v>
      </c>
      <c r="G300" s="113">
        <v>6.8099999999999994E-2</v>
      </c>
      <c r="H300" s="31">
        <v>8.8800000000000004E-2</v>
      </c>
      <c r="I300" s="31">
        <v>9.7900000000000001E-2</v>
      </c>
      <c r="J300" s="31">
        <v>0.36430000000000001</v>
      </c>
      <c r="K300" s="332">
        <v>0.19850000000000001</v>
      </c>
      <c r="L300" s="32">
        <v>0.127</v>
      </c>
      <c r="M300" s="334">
        <v>0.1181</v>
      </c>
      <c r="N300" s="32">
        <v>3.5200000000000002E-2</v>
      </c>
      <c r="O300" s="32">
        <v>0.1232</v>
      </c>
      <c r="P300" s="334">
        <v>0.77510000000000001</v>
      </c>
      <c r="Q300" s="201" t="s">
        <v>12</v>
      </c>
    </row>
    <row r="301" spans="1:17">
      <c r="A301" s="74" t="s">
        <v>308</v>
      </c>
      <c r="B301" s="26">
        <v>27005778</v>
      </c>
      <c r="C301" s="26" t="s">
        <v>6</v>
      </c>
      <c r="D301" s="70" t="s">
        <v>7</v>
      </c>
      <c r="E301" s="72">
        <v>3.8E-3</v>
      </c>
      <c r="F301" s="31">
        <v>0.1027</v>
      </c>
      <c r="G301" s="113">
        <v>0.97030000000000005</v>
      </c>
      <c r="H301" s="31">
        <v>2.8899999999999999E-2</v>
      </c>
      <c r="I301" s="31">
        <v>0.1244</v>
      </c>
      <c r="J301" s="31">
        <v>0.81610000000000005</v>
      </c>
      <c r="K301" s="332">
        <v>-2.12E-2</v>
      </c>
      <c r="L301" s="32">
        <v>0.15090000000000001</v>
      </c>
      <c r="M301" s="334">
        <v>0.88819999999999999</v>
      </c>
      <c r="N301" s="32">
        <v>7.9600000000000004E-2</v>
      </c>
      <c r="O301" s="32">
        <v>0.17119999999999999</v>
      </c>
      <c r="P301" s="334">
        <v>0.6421</v>
      </c>
      <c r="Q301" s="201" t="s">
        <v>12</v>
      </c>
    </row>
    <row r="302" spans="1:17">
      <c r="A302" s="74" t="s">
        <v>310</v>
      </c>
      <c r="B302" s="26">
        <v>0</v>
      </c>
      <c r="C302" s="26" t="s">
        <v>19</v>
      </c>
      <c r="D302" s="70" t="s">
        <v>7</v>
      </c>
      <c r="E302" s="72">
        <v>-2.58E-2</v>
      </c>
      <c r="F302" s="31">
        <v>2.86E-2</v>
      </c>
      <c r="G302" s="113">
        <v>0.36720000000000003</v>
      </c>
      <c r="H302" s="31">
        <v>2.8000000000000001E-2</v>
      </c>
      <c r="I302" s="31">
        <v>3.2300000000000002E-2</v>
      </c>
      <c r="J302" s="31">
        <v>0.3861</v>
      </c>
      <c r="K302" s="332">
        <v>-4.9799999999999997E-2</v>
      </c>
      <c r="L302" s="32">
        <v>4.24E-2</v>
      </c>
      <c r="M302" s="334">
        <v>0.24030000000000001</v>
      </c>
      <c r="N302" s="32">
        <v>4.3999999999999997E-2</v>
      </c>
      <c r="O302" s="32">
        <v>4.6100000000000002E-2</v>
      </c>
      <c r="P302" s="334">
        <v>0.33960000000000001</v>
      </c>
      <c r="Q302" s="201" t="s">
        <v>8</v>
      </c>
    </row>
    <row r="303" spans="1:17">
      <c r="A303" s="74" t="s">
        <v>311</v>
      </c>
      <c r="B303" s="26">
        <v>0</v>
      </c>
      <c r="C303" s="26" t="s">
        <v>19</v>
      </c>
      <c r="D303" s="70" t="s">
        <v>7</v>
      </c>
      <c r="E303" s="72">
        <v>-5.9499999999999997E-2</v>
      </c>
      <c r="F303" s="31">
        <v>5.67E-2</v>
      </c>
      <c r="G303" s="113">
        <v>0.29409999999999997</v>
      </c>
      <c r="H303" s="31">
        <v>-9.6199999999999994E-2</v>
      </c>
      <c r="I303" s="31">
        <v>6.1699999999999998E-2</v>
      </c>
      <c r="J303" s="31">
        <v>0.11890000000000001</v>
      </c>
      <c r="K303" s="332">
        <v>-2.2200000000000001E-2</v>
      </c>
      <c r="L303" s="32">
        <v>8.4400000000000003E-2</v>
      </c>
      <c r="M303" s="334">
        <v>0.79249999999999998</v>
      </c>
      <c r="N303" s="32">
        <v>-9.0999999999999998E-2</v>
      </c>
      <c r="O303" s="32">
        <v>8.5099999999999995E-2</v>
      </c>
      <c r="P303" s="334">
        <v>0.28510000000000002</v>
      </c>
      <c r="Q303" s="201" t="s">
        <v>8</v>
      </c>
    </row>
    <row r="304" spans="1:17">
      <c r="A304" s="74" t="s">
        <v>312</v>
      </c>
      <c r="B304" s="26">
        <v>0</v>
      </c>
      <c r="C304" s="26" t="s">
        <v>19</v>
      </c>
      <c r="D304" s="70" t="s">
        <v>7</v>
      </c>
      <c r="E304" s="72">
        <v>8.2000000000000007E-3</v>
      </c>
      <c r="F304" s="31">
        <v>4.8000000000000001E-2</v>
      </c>
      <c r="G304" s="113">
        <v>0.86429999999999996</v>
      </c>
      <c r="H304" s="31">
        <v>-9.7000000000000003E-3</v>
      </c>
      <c r="I304" s="31">
        <v>5.1200000000000002E-2</v>
      </c>
      <c r="J304" s="31">
        <v>0.85040000000000004</v>
      </c>
      <c r="K304" s="332">
        <v>1.83E-2</v>
      </c>
      <c r="L304" s="32">
        <v>6.8599999999999994E-2</v>
      </c>
      <c r="M304" s="334">
        <v>0.79010000000000002</v>
      </c>
      <c r="N304" s="32">
        <v>-2.3199999999999998E-2</v>
      </c>
      <c r="O304" s="32">
        <v>6.9199999999999998E-2</v>
      </c>
      <c r="P304" s="334">
        <v>0.73750000000000004</v>
      </c>
      <c r="Q304" s="201" t="s">
        <v>8</v>
      </c>
    </row>
    <row r="305" spans="1:17">
      <c r="A305" s="74" t="s">
        <v>313</v>
      </c>
      <c r="B305" s="26">
        <v>0</v>
      </c>
      <c r="C305" s="26" t="s">
        <v>19</v>
      </c>
      <c r="D305" s="70" t="s">
        <v>7</v>
      </c>
      <c r="E305" s="72">
        <v>5.7599999999999998E-2</v>
      </c>
      <c r="F305" s="31">
        <v>5.3600000000000002E-2</v>
      </c>
      <c r="G305" s="113">
        <v>0.28220000000000001</v>
      </c>
      <c r="H305" s="31">
        <v>-3.78E-2</v>
      </c>
      <c r="I305" s="31">
        <v>5.8500000000000003E-2</v>
      </c>
      <c r="J305" s="31">
        <v>0.51849999999999996</v>
      </c>
      <c r="K305" s="332">
        <v>0.1394</v>
      </c>
      <c r="L305" s="32">
        <v>7.46E-2</v>
      </c>
      <c r="M305" s="334">
        <v>6.1699999999999998E-2</v>
      </c>
      <c r="N305" s="32">
        <v>-0.111</v>
      </c>
      <c r="O305" s="32">
        <v>7.6399999999999996E-2</v>
      </c>
      <c r="P305" s="334">
        <v>0.14610000000000001</v>
      </c>
      <c r="Q305" s="201" t="s">
        <v>8</v>
      </c>
    </row>
    <row r="306" spans="1:17">
      <c r="A306" s="74" t="s">
        <v>314</v>
      </c>
      <c r="B306" s="26">
        <v>0</v>
      </c>
      <c r="C306" s="26" t="s">
        <v>19</v>
      </c>
      <c r="D306" s="70" t="s">
        <v>7</v>
      </c>
      <c r="E306" s="72">
        <v>4.4699999999999997E-2</v>
      </c>
      <c r="F306" s="31">
        <v>3.27E-2</v>
      </c>
      <c r="G306" s="113">
        <v>0.17219999999999999</v>
      </c>
      <c r="H306" s="31">
        <v>2.18E-2</v>
      </c>
      <c r="I306" s="31">
        <v>3.5900000000000001E-2</v>
      </c>
      <c r="J306" s="31">
        <v>0.54379999999999995</v>
      </c>
      <c r="K306" s="332">
        <v>6.0100000000000001E-2</v>
      </c>
      <c r="L306" s="32">
        <v>4.6800000000000001E-2</v>
      </c>
      <c r="M306" s="334">
        <v>0.19900000000000001</v>
      </c>
      <c r="N306" s="32">
        <v>7.3000000000000001E-3</v>
      </c>
      <c r="O306" s="32">
        <v>5.0700000000000002E-2</v>
      </c>
      <c r="P306" s="334">
        <v>0.88600000000000001</v>
      </c>
      <c r="Q306" s="201" t="s">
        <v>8</v>
      </c>
    </row>
    <row r="307" spans="1:17">
      <c r="A307" s="74" t="s">
        <v>315</v>
      </c>
      <c r="B307" s="26">
        <v>0</v>
      </c>
      <c r="C307" s="26" t="s">
        <v>19</v>
      </c>
      <c r="D307" s="70" t="s">
        <v>7</v>
      </c>
      <c r="E307" s="72">
        <v>-7.2599999999999998E-2</v>
      </c>
      <c r="F307" s="31">
        <v>3.09E-2</v>
      </c>
      <c r="G307" s="113">
        <v>1.8800000000000001E-2</v>
      </c>
      <c r="H307" s="31">
        <v>1.54E-2</v>
      </c>
      <c r="I307" s="31">
        <v>3.4299999999999997E-2</v>
      </c>
      <c r="J307" s="31">
        <v>0.65290000000000004</v>
      </c>
      <c r="K307" s="332">
        <v>-9.6100000000000005E-2</v>
      </c>
      <c r="L307" s="32">
        <v>4.2799999999999998E-2</v>
      </c>
      <c r="M307" s="334">
        <v>2.46E-2</v>
      </c>
      <c r="N307" s="32">
        <v>4.4299999999999999E-2</v>
      </c>
      <c r="O307" s="32">
        <v>4.65E-2</v>
      </c>
      <c r="P307" s="334">
        <v>0.34079999999999999</v>
      </c>
      <c r="Q307" s="201" t="s">
        <v>8</v>
      </c>
    </row>
    <row r="308" spans="1:17">
      <c r="A308" s="74" t="s">
        <v>316</v>
      </c>
      <c r="B308" s="26">
        <v>0</v>
      </c>
      <c r="C308" s="26" t="s">
        <v>19</v>
      </c>
      <c r="D308" s="70" t="s">
        <v>7</v>
      </c>
      <c r="E308" s="72">
        <v>-4.5600000000000002E-2</v>
      </c>
      <c r="F308" s="31">
        <v>2.52E-2</v>
      </c>
      <c r="G308" s="113">
        <v>6.9900000000000004E-2</v>
      </c>
      <c r="H308" s="31">
        <v>3.6900000000000002E-2</v>
      </c>
      <c r="I308" s="31">
        <v>2.6599999999999999E-2</v>
      </c>
      <c r="J308" s="31">
        <v>0.16600000000000001</v>
      </c>
      <c r="K308" s="332">
        <v>-8.7999999999999995E-2</v>
      </c>
      <c r="L308" s="32">
        <v>3.7199999999999997E-2</v>
      </c>
      <c r="M308" s="334">
        <v>1.7999999999999999E-2</v>
      </c>
      <c r="N308" s="32">
        <v>6.6600000000000006E-2</v>
      </c>
      <c r="O308" s="32">
        <v>3.8399999999999997E-2</v>
      </c>
      <c r="P308" s="334">
        <v>8.2500000000000004E-2</v>
      </c>
      <c r="Q308" s="201" t="s">
        <v>8</v>
      </c>
    </row>
    <row r="309" spans="1:17">
      <c r="A309" s="74" t="s">
        <v>317</v>
      </c>
      <c r="B309" s="26">
        <v>0</v>
      </c>
      <c r="C309" s="26" t="s">
        <v>19</v>
      </c>
      <c r="D309" s="70" t="s">
        <v>7</v>
      </c>
      <c r="E309" s="72">
        <v>-0.1464</v>
      </c>
      <c r="F309" s="31">
        <v>4.5199999999999997E-2</v>
      </c>
      <c r="G309" s="17">
        <v>1.1999999999999999E-3</v>
      </c>
      <c r="H309" s="31">
        <v>-0.12429999999999999</v>
      </c>
      <c r="I309" s="31">
        <v>5.04E-2</v>
      </c>
      <c r="J309" s="31">
        <v>1.3599999999999999E-2</v>
      </c>
      <c r="K309" s="332">
        <v>-7.8700000000000006E-2</v>
      </c>
      <c r="L309" s="32">
        <v>6.5000000000000002E-2</v>
      </c>
      <c r="M309" s="334">
        <v>0.2261</v>
      </c>
      <c r="N309" s="32">
        <v>-0.1244</v>
      </c>
      <c r="O309" s="32">
        <v>7.0400000000000004E-2</v>
      </c>
      <c r="P309" s="334">
        <v>7.7100000000000002E-2</v>
      </c>
      <c r="Q309" s="201" t="s">
        <v>8</v>
      </c>
    </row>
    <row r="310" spans="1:17">
      <c r="A310" s="74" t="s">
        <v>318</v>
      </c>
      <c r="B310" s="26">
        <v>0</v>
      </c>
      <c r="C310" s="26" t="s">
        <v>19</v>
      </c>
      <c r="D310" s="70" t="s">
        <v>7</v>
      </c>
      <c r="E310" s="72">
        <v>-1.55E-2</v>
      </c>
      <c r="F310" s="31">
        <v>2.9499999999999998E-2</v>
      </c>
      <c r="G310" s="113">
        <v>0.60009999999999997</v>
      </c>
      <c r="H310" s="31">
        <v>3.0700000000000002E-2</v>
      </c>
      <c r="I310" s="31">
        <v>3.3700000000000001E-2</v>
      </c>
      <c r="J310" s="31">
        <v>0.36259999999999998</v>
      </c>
      <c r="K310" s="332">
        <v>-3.0700000000000002E-2</v>
      </c>
      <c r="L310" s="32">
        <v>4.2900000000000001E-2</v>
      </c>
      <c r="M310" s="334">
        <v>0.47399999999999998</v>
      </c>
      <c r="N310" s="32">
        <v>2.3900000000000001E-2</v>
      </c>
      <c r="O310" s="32">
        <v>4.6100000000000002E-2</v>
      </c>
      <c r="P310" s="334">
        <v>0.60440000000000005</v>
      </c>
      <c r="Q310" s="201" t="s">
        <v>8</v>
      </c>
    </row>
    <row r="311" spans="1:17">
      <c r="A311" s="74" t="s">
        <v>319</v>
      </c>
      <c r="B311" s="26">
        <v>0</v>
      </c>
      <c r="C311" s="26" t="s">
        <v>19</v>
      </c>
      <c r="D311" s="70" t="s">
        <v>7</v>
      </c>
      <c r="E311" s="72">
        <v>-7.2999999999999995E-2</v>
      </c>
      <c r="F311" s="31">
        <v>3.2800000000000003E-2</v>
      </c>
      <c r="G311" s="113">
        <v>2.5999999999999999E-2</v>
      </c>
      <c r="H311" s="31">
        <v>-4.0599999999999997E-2</v>
      </c>
      <c r="I311" s="31">
        <v>3.7900000000000003E-2</v>
      </c>
      <c r="J311" s="31">
        <v>0.28449999999999998</v>
      </c>
      <c r="K311" s="332">
        <v>-5.5800000000000002E-2</v>
      </c>
      <c r="L311" s="32">
        <v>4.8000000000000001E-2</v>
      </c>
      <c r="M311" s="334">
        <v>0.245</v>
      </c>
      <c r="N311" s="32">
        <v>-4.1300000000000003E-2</v>
      </c>
      <c r="O311" s="32">
        <v>5.1999999999999998E-2</v>
      </c>
      <c r="P311" s="334">
        <v>0.42720000000000002</v>
      </c>
      <c r="Q311" s="201" t="s">
        <v>8</v>
      </c>
    </row>
    <row r="312" spans="1:17">
      <c r="A312" s="74" t="s">
        <v>320</v>
      </c>
      <c r="B312" s="26">
        <v>0</v>
      </c>
      <c r="C312" s="26" t="s">
        <v>19</v>
      </c>
      <c r="D312" s="70" t="s">
        <v>7</v>
      </c>
      <c r="E312" s="72">
        <v>5.33E-2</v>
      </c>
      <c r="F312" s="31">
        <v>3.7400000000000003E-2</v>
      </c>
      <c r="G312" s="113">
        <v>0.15379999999999999</v>
      </c>
      <c r="H312" s="31">
        <v>3.49E-2</v>
      </c>
      <c r="I312" s="31">
        <v>3.9600000000000003E-2</v>
      </c>
      <c r="J312" s="31">
        <v>0.37859999999999999</v>
      </c>
      <c r="K312" s="332">
        <v>4.5999999999999999E-2</v>
      </c>
      <c r="L312" s="32">
        <v>5.2600000000000001E-2</v>
      </c>
      <c r="M312" s="334">
        <v>0.38240000000000002</v>
      </c>
      <c r="N312" s="32">
        <v>2.35E-2</v>
      </c>
      <c r="O312" s="32">
        <v>5.1900000000000002E-2</v>
      </c>
      <c r="P312" s="334">
        <v>0.65010000000000001</v>
      </c>
      <c r="Q312" s="201" t="s">
        <v>8</v>
      </c>
    </row>
    <row r="313" spans="1:17">
      <c r="A313" s="360" t="s">
        <v>4094</v>
      </c>
      <c r="B313" s="361">
        <v>28877031</v>
      </c>
      <c r="C313" s="361" t="s">
        <v>4093</v>
      </c>
      <c r="D313" s="362" t="s">
        <v>7</v>
      </c>
      <c r="E313" s="338">
        <v>0.15909999999999999</v>
      </c>
      <c r="F313" s="363">
        <v>7.9600000000000004E-2</v>
      </c>
      <c r="G313" s="364">
        <v>4.5699999999999998E-2</v>
      </c>
      <c r="H313" s="363">
        <v>0.50349999999999995</v>
      </c>
      <c r="I313" s="363">
        <v>0.11700000000000001</v>
      </c>
      <c r="J313" s="443">
        <v>1.6894000000000001E-5</v>
      </c>
      <c r="K313" s="332">
        <v>-9.8400000000000001E-2</v>
      </c>
      <c r="L313" s="32">
        <v>0.1037</v>
      </c>
      <c r="M313" s="334">
        <v>0.34260000000000002</v>
      </c>
      <c r="N313" s="32">
        <v>0.6341</v>
      </c>
      <c r="O313" s="32">
        <v>0.1492</v>
      </c>
      <c r="P313" s="442">
        <v>2.1248000000000001E-5</v>
      </c>
      <c r="Q313" s="201"/>
    </row>
    <row r="314" spans="1:17">
      <c r="A314" s="74" t="s">
        <v>321</v>
      </c>
      <c r="B314" s="26">
        <v>0</v>
      </c>
      <c r="C314" s="26" t="s">
        <v>19</v>
      </c>
      <c r="D314" s="70" t="s">
        <v>7</v>
      </c>
      <c r="E314" s="72">
        <v>-1.4999999999999999E-2</v>
      </c>
      <c r="F314" s="31">
        <v>2.53E-2</v>
      </c>
      <c r="G314" s="113">
        <v>0.55210000000000004</v>
      </c>
      <c r="H314" s="31">
        <v>-1.41E-2</v>
      </c>
      <c r="I314" s="31">
        <v>2.4899999999999999E-2</v>
      </c>
      <c r="J314" s="31">
        <v>0.57040000000000002</v>
      </c>
      <c r="K314" s="332">
        <v>-1.26E-2</v>
      </c>
      <c r="L314" s="32">
        <v>3.5999999999999997E-2</v>
      </c>
      <c r="M314" s="334">
        <v>0.72619999999999996</v>
      </c>
      <c r="N314" s="32">
        <v>-2.18E-2</v>
      </c>
      <c r="O314" s="32">
        <v>3.3799999999999997E-2</v>
      </c>
      <c r="P314" s="334">
        <v>0.51919999999999999</v>
      </c>
      <c r="Q314" s="201" t="s">
        <v>8</v>
      </c>
    </row>
    <row r="315" spans="1:17">
      <c r="A315" s="74" t="s">
        <v>322</v>
      </c>
      <c r="B315" s="26">
        <v>27005778</v>
      </c>
      <c r="C315" s="26" t="s">
        <v>6</v>
      </c>
      <c r="D315" s="70" t="s">
        <v>7</v>
      </c>
      <c r="E315" s="72">
        <v>-2.63E-2</v>
      </c>
      <c r="F315" s="31">
        <v>6.4799999999999996E-2</v>
      </c>
      <c r="G315" s="113">
        <v>0.68469999999999998</v>
      </c>
      <c r="H315" s="31">
        <v>0.13800000000000001</v>
      </c>
      <c r="I315" s="31">
        <v>6.9699999999999998E-2</v>
      </c>
      <c r="J315" s="31">
        <v>4.7800000000000002E-2</v>
      </c>
      <c r="K315" s="332">
        <v>-0.13150000000000001</v>
      </c>
      <c r="L315" s="32">
        <v>9.7000000000000003E-2</v>
      </c>
      <c r="M315" s="334">
        <v>0.17549999999999999</v>
      </c>
      <c r="N315" s="32">
        <v>0.22839999999999999</v>
      </c>
      <c r="O315" s="32">
        <v>9.3799999999999994E-2</v>
      </c>
      <c r="P315" s="334">
        <v>1.49E-2</v>
      </c>
      <c r="Q315" s="201" t="s">
        <v>8</v>
      </c>
    </row>
    <row r="316" spans="1:17">
      <c r="A316" s="74" t="s">
        <v>323</v>
      </c>
      <c r="B316" s="26">
        <v>27005778</v>
      </c>
      <c r="C316" s="26" t="s">
        <v>6</v>
      </c>
      <c r="D316" s="70" t="s">
        <v>7</v>
      </c>
      <c r="E316" s="72">
        <v>0.13070000000000001</v>
      </c>
      <c r="F316" s="31">
        <v>7.6100000000000001E-2</v>
      </c>
      <c r="G316" s="113">
        <v>8.6099999999999996E-2</v>
      </c>
      <c r="H316" s="31">
        <v>0.18809999999999999</v>
      </c>
      <c r="I316" s="31">
        <v>7.7299999999999994E-2</v>
      </c>
      <c r="J316" s="31">
        <v>1.4999999999999999E-2</v>
      </c>
      <c r="K316" s="332">
        <v>5.5E-2</v>
      </c>
      <c r="L316" s="32">
        <v>0.1074</v>
      </c>
      <c r="M316" s="334">
        <v>0.60880000000000001</v>
      </c>
      <c r="N316" s="32">
        <v>0.20619999999999999</v>
      </c>
      <c r="O316" s="32">
        <v>0.10680000000000001</v>
      </c>
      <c r="P316" s="334">
        <v>5.3499999999999999E-2</v>
      </c>
      <c r="Q316" s="201" t="s">
        <v>8</v>
      </c>
    </row>
    <row r="317" spans="1:17">
      <c r="A317" s="74" t="s">
        <v>324</v>
      </c>
      <c r="B317" s="26">
        <v>27005778</v>
      </c>
      <c r="C317" s="26" t="s">
        <v>6</v>
      </c>
      <c r="D317" s="70" t="s">
        <v>7</v>
      </c>
      <c r="E317" s="72">
        <v>-0.16700000000000001</v>
      </c>
      <c r="F317" s="31">
        <v>6.3299999999999995E-2</v>
      </c>
      <c r="G317" s="17">
        <v>8.3000000000000001E-3</v>
      </c>
      <c r="H317" s="31">
        <v>-0.18429999999999999</v>
      </c>
      <c r="I317" s="31">
        <v>7.22E-2</v>
      </c>
      <c r="J317" s="31">
        <v>1.0699999999999999E-2</v>
      </c>
      <c r="K317" s="332">
        <v>-0.1191</v>
      </c>
      <c r="L317" s="32">
        <v>8.5699999999999998E-2</v>
      </c>
      <c r="M317" s="334">
        <v>0.16470000000000001</v>
      </c>
      <c r="N317" s="32">
        <v>-0.1827</v>
      </c>
      <c r="O317" s="32">
        <v>9.6600000000000005E-2</v>
      </c>
      <c r="P317" s="334">
        <v>5.8500000000000003E-2</v>
      </c>
      <c r="Q317" s="201" t="s">
        <v>8</v>
      </c>
    </row>
    <row r="318" spans="1:17">
      <c r="A318" s="74" t="s">
        <v>774</v>
      </c>
      <c r="B318" s="26">
        <v>27863252</v>
      </c>
      <c r="C318" s="26" t="s">
        <v>765</v>
      </c>
      <c r="D318" s="70" t="s">
        <v>7</v>
      </c>
      <c r="E318" s="72">
        <v>-0.1401</v>
      </c>
      <c r="F318" s="31">
        <v>2.47E-2</v>
      </c>
      <c r="G318" s="17">
        <v>1.4893E-8</v>
      </c>
      <c r="H318" s="31">
        <v>-9.2299999999999993E-2</v>
      </c>
      <c r="I318" s="31">
        <v>3.0800000000000001E-2</v>
      </c>
      <c r="J318" s="16">
        <v>2.7000000000000001E-3</v>
      </c>
      <c r="K318" s="332">
        <v>-0.14030000000000001</v>
      </c>
      <c r="L318" s="32">
        <v>3.6499999999999998E-2</v>
      </c>
      <c r="M318" s="442">
        <v>1E-4</v>
      </c>
      <c r="N318" s="32">
        <v>-4.5199999999999997E-2</v>
      </c>
      <c r="O318" s="32">
        <v>4.36E-2</v>
      </c>
      <c r="P318" s="334">
        <v>0.29980000000000001</v>
      </c>
      <c r="Q318" s="201" t="s">
        <v>766</v>
      </c>
    </row>
    <row r="319" spans="1:17">
      <c r="A319" s="74" t="s">
        <v>775</v>
      </c>
      <c r="B319" s="26">
        <v>27863252</v>
      </c>
      <c r="C319" s="26" t="s">
        <v>765</v>
      </c>
      <c r="D319" s="70" t="s">
        <v>7</v>
      </c>
      <c r="E319" s="72">
        <v>-6.1400000000000003E-2</v>
      </c>
      <c r="F319" s="31">
        <v>2.81E-2</v>
      </c>
      <c r="G319" s="113">
        <v>2.92E-2</v>
      </c>
      <c r="H319" s="31">
        <v>-4.9399999999999999E-2</v>
      </c>
      <c r="I319" s="31">
        <v>3.1E-2</v>
      </c>
      <c r="J319" s="31">
        <v>0.11070000000000001</v>
      </c>
      <c r="K319" s="332">
        <v>-5.5E-2</v>
      </c>
      <c r="L319" s="32">
        <v>3.8600000000000002E-2</v>
      </c>
      <c r="M319" s="334">
        <v>0.15459999999999999</v>
      </c>
      <c r="N319" s="32">
        <v>-3.4299999999999997E-2</v>
      </c>
      <c r="O319" s="32">
        <v>4.07E-2</v>
      </c>
      <c r="P319" s="334">
        <v>0.3992</v>
      </c>
      <c r="Q319" s="201" t="s">
        <v>766</v>
      </c>
    </row>
    <row r="320" spans="1:17">
      <c r="A320" s="74" t="s">
        <v>325</v>
      </c>
      <c r="B320" s="26">
        <v>0</v>
      </c>
      <c r="C320" s="26" t="s">
        <v>19</v>
      </c>
      <c r="D320" s="70" t="s">
        <v>7</v>
      </c>
      <c r="E320" s="72">
        <v>1.4500000000000001E-2</v>
      </c>
      <c r="F320" s="31">
        <v>2.69E-2</v>
      </c>
      <c r="G320" s="113">
        <v>0.59019999999999995</v>
      </c>
      <c r="H320" s="31">
        <v>4.0300000000000002E-2</v>
      </c>
      <c r="I320" s="31">
        <v>2.7099999999999999E-2</v>
      </c>
      <c r="J320" s="31">
        <v>0.1381</v>
      </c>
      <c r="K320" s="332">
        <v>-1.15E-2</v>
      </c>
      <c r="L320" s="32">
        <v>4.2999999999999997E-2</v>
      </c>
      <c r="M320" s="334">
        <v>0.78839999999999999</v>
      </c>
      <c r="N320" s="32">
        <v>4.5699999999999998E-2</v>
      </c>
      <c r="O320" s="32">
        <v>4.2099999999999999E-2</v>
      </c>
      <c r="P320" s="334">
        <v>0.27800000000000002</v>
      </c>
      <c r="Q320" s="201" t="s">
        <v>8</v>
      </c>
    </row>
    <row r="321" spans="1:17">
      <c r="A321" s="74" t="s">
        <v>326</v>
      </c>
      <c r="B321" s="26">
        <v>0</v>
      </c>
      <c r="C321" s="26" t="s">
        <v>19</v>
      </c>
      <c r="D321" s="70" t="s">
        <v>7</v>
      </c>
      <c r="E321" s="72">
        <v>4.41E-2</v>
      </c>
      <c r="F321" s="31">
        <v>4.5499999999999999E-2</v>
      </c>
      <c r="G321" s="113">
        <v>0.33210000000000001</v>
      </c>
      <c r="H321" s="31">
        <v>5.2999999999999999E-2</v>
      </c>
      <c r="I321" s="31">
        <v>5.0900000000000001E-2</v>
      </c>
      <c r="J321" s="31">
        <v>0.29730000000000001</v>
      </c>
      <c r="K321" s="332">
        <v>4.1399999999999999E-2</v>
      </c>
      <c r="L321" s="32">
        <v>6.6900000000000001E-2</v>
      </c>
      <c r="M321" s="334">
        <v>0.53600000000000003</v>
      </c>
      <c r="N321" s="32">
        <v>2.8299999999999999E-2</v>
      </c>
      <c r="O321" s="32">
        <v>6.9800000000000001E-2</v>
      </c>
      <c r="P321" s="334">
        <v>0.68510000000000004</v>
      </c>
      <c r="Q321" s="201" t="s">
        <v>8</v>
      </c>
    </row>
    <row r="322" spans="1:17">
      <c r="A322" s="74" t="s">
        <v>327</v>
      </c>
      <c r="B322" s="26">
        <v>0</v>
      </c>
      <c r="C322" s="26" t="s">
        <v>19</v>
      </c>
      <c r="D322" s="70" t="s">
        <v>7</v>
      </c>
      <c r="E322" s="72">
        <v>6.4699999999999994E-2</v>
      </c>
      <c r="F322" s="31">
        <v>5.7500000000000002E-2</v>
      </c>
      <c r="G322" s="113">
        <v>0.2606</v>
      </c>
      <c r="H322" s="31">
        <v>5.0000000000000001E-4</v>
      </c>
      <c r="I322" s="31">
        <v>6.1699999999999998E-2</v>
      </c>
      <c r="J322" s="31">
        <v>0.99409999999999998</v>
      </c>
      <c r="K322" s="332">
        <v>7.4700000000000003E-2</v>
      </c>
      <c r="L322" s="32">
        <v>8.3699999999999997E-2</v>
      </c>
      <c r="M322" s="334">
        <v>0.37230000000000002</v>
      </c>
      <c r="N322" s="32">
        <v>-1.4500000000000001E-2</v>
      </c>
      <c r="O322" s="32">
        <v>9.0300000000000005E-2</v>
      </c>
      <c r="P322" s="334">
        <v>0.87270000000000003</v>
      </c>
      <c r="Q322" s="201" t="s">
        <v>8</v>
      </c>
    </row>
    <row r="323" spans="1:17">
      <c r="A323" s="74" t="s">
        <v>328</v>
      </c>
      <c r="B323" s="26">
        <v>0</v>
      </c>
      <c r="C323" s="26" t="s">
        <v>19</v>
      </c>
      <c r="D323" s="70" t="s">
        <v>7</v>
      </c>
      <c r="E323" s="72">
        <v>-1.49E-2</v>
      </c>
      <c r="F323" s="31">
        <v>4.1799999999999997E-2</v>
      </c>
      <c r="G323" s="113">
        <v>0.72150000000000003</v>
      </c>
      <c r="H323" s="31">
        <v>6.1899999999999997E-2</v>
      </c>
      <c r="I323" s="31">
        <v>4.87E-2</v>
      </c>
      <c r="J323" s="31">
        <v>0.20380000000000001</v>
      </c>
      <c r="K323" s="332">
        <v>-5.8999999999999997E-2</v>
      </c>
      <c r="L323" s="32">
        <v>5.9400000000000001E-2</v>
      </c>
      <c r="M323" s="334">
        <v>0.31990000000000002</v>
      </c>
      <c r="N323" s="32">
        <v>6.7799999999999999E-2</v>
      </c>
      <c r="O323" s="32">
        <v>6.6100000000000006E-2</v>
      </c>
      <c r="P323" s="334">
        <v>0.3049</v>
      </c>
      <c r="Q323" s="201" t="s">
        <v>8</v>
      </c>
    </row>
    <row r="324" spans="1:17">
      <c r="A324" s="74" t="s">
        <v>329</v>
      </c>
      <c r="B324" s="26">
        <v>0</v>
      </c>
      <c r="C324" s="26" t="s">
        <v>19</v>
      </c>
      <c r="D324" s="70" t="s">
        <v>7</v>
      </c>
      <c r="E324" s="72">
        <v>-1.11E-2</v>
      </c>
      <c r="F324" s="31">
        <v>3.7999999999999999E-2</v>
      </c>
      <c r="G324" s="113">
        <v>0.77029999999999998</v>
      </c>
      <c r="H324" s="31">
        <v>2.9600000000000001E-2</v>
      </c>
      <c r="I324" s="31">
        <v>3.85E-2</v>
      </c>
      <c r="J324" s="31">
        <v>0.44209999999999999</v>
      </c>
      <c r="K324" s="332">
        <v>-2.3699999999999999E-2</v>
      </c>
      <c r="L324" s="32">
        <v>5.6399999999999999E-2</v>
      </c>
      <c r="M324" s="334">
        <v>0.67430000000000001</v>
      </c>
      <c r="N324" s="32">
        <v>3.2399999999999998E-2</v>
      </c>
      <c r="O324" s="32">
        <v>5.3100000000000001E-2</v>
      </c>
      <c r="P324" s="334">
        <v>0.54159999999999997</v>
      </c>
      <c r="Q324" s="201" t="s">
        <v>8</v>
      </c>
    </row>
    <row r="325" spans="1:17">
      <c r="A325" s="74" t="s">
        <v>330</v>
      </c>
      <c r="B325" s="26">
        <v>0</v>
      </c>
      <c r="C325" s="26" t="s">
        <v>19</v>
      </c>
      <c r="D325" s="70" t="s">
        <v>7</v>
      </c>
      <c r="E325" s="72">
        <v>-3.7600000000000001E-2</v>
      </c>
      <c r="F325" s="31">
        <v>3.3599999999999998E-2</v>
      </c>
      <c r="G325" s="113">
        <v>0.26240000000000002</v>
      </c>
      <c r="H325" s="31">
        <v>-1.23E-2</v>
      </c>
      <c r="I325" s="31">
        <v>3.6999999999999998E-2</v>
      </c>
      <c r="J325" s="31">
        <v>0.74019999999999997</v>
      </c>
      <c r="K325" s="332">
        <v>-7.0099999999999996E-2</v>
      </c>
      <c r="L325" s="32">
        <v>5.6399999999999999E-2</v>
      </c>
      <c r="M325" s="334">
        <v>0.214</v>
      </c>
      <c r="N325" s="32">
        <v>2.63E-2</v>
      </c>
      <c r="O325" s="32">
        <v>5.8700000000000002E-2</v>
      </c>
      <c r="P325" s="334">
        <v>0.65390000000000004</v>
      </c>
      <c r="Q325" s="201" t="s">
        <v>8</v>
      </c>
    </row>
    <row r="326" spans="1:17">
      <c r="A326" s="74" t="s">
        <v>331</v>
      </c>
      <c r="B326" s="26">
        <v>0</v>
      </c>
      <c r="C326" s="26" t="s">
        <v>19</v>
      </c>
      <c r="D326" s="70" t="s">
        <v>7</v>
      </c>
      <c r="E326" s="72">
        <v>-3.85E-2</v>
      </c>
      <c r="F326" s="31">
        <v>2.4199999999999999E-2</v>
      </c>
      <c r="G326" s="113">
        <v>0.1118</v>
      </c>
      <c r="H326" s="31">
        <v>-2.6499999999999999E-2</v>
      </c>
      <c r="I326" s="31">
        <v>2.98E-2</v>
      </c>
      <c r="J326" s="31">
        <v>0.37340000000000001</v>
      </c>
      <c r="K326" s="332">
        <v>-4.82E-2</v>
      </c>
      <c r="L326" s="32">
        <v>3.4500000000000003E-2</v>
      </c>
      <c r="M326" s="334">
        <v>0.16239999999999999</v>
      </c>
      <c r="N326" s="32">
        <v>-6.3E-3</v>
      </c>
      <c r="O326" s="32">
        <v>4.0300000000000002E-2</v>
      </c>
      <c r="P326" s="334">
        <v>0.876</v>
      </c>
      <c r="Q326" s="201" t="s">
        <v>8</v>
      </c>
    </row>
    <row r="327" spans="1:17">
      <c r="A327" s="74" t="s">
        <v>332</v>
      </c>
      <c r="B327" s="26">
        <v>0</v>
      </c>
      <c r="C327" s="26" t="s">
        <v>19</v>
      </c>
      <c r="D327" s="70" t="s">
        <v>7</v>
      </c>
      <c r="E327" s="72">
        <v>0.224</v>
      </c>
      <c r="F327" s="31">
        <v>2.41E-2</v>
      </c>
      <c r="G327" s="17">
        <v>1.46E-20</v>
      </c>
      <c r="H327" s="31">
        <v>0.20169999999999999</v>
      </c>
      <c r="I327" s="31">
        <v>2.53E-2</v>
      </c>
      <c r="J327" s="16">
        <v>1.43E-15</v>
      </c>
      <c r="K327" s="332">
        <v>0.19570000000000001</v>
      </c>
      <c r="L327" s="32">
        <v>3.5799999999999998E-2</v>
      </c>
      <c r="M327" s="442">
        <v>4.4500000000000001E-8</v>
      </c>
      <c r="N327" s="32">
        <v>0.1399</v>
      </c>
      <c r="O327" s="32">
        <v>3.5700000000000003E-2</v>
      </c>
      <c r="P327" s="442">
        <v>8.8999999999999995E-5</v>
      </c>
      <c r="Q327" s="201" t="s">
        <v>8</v>
      </c>
    </row>
    <row r="328" spans="1:17">
      <c r="A328" s="74" t="s">
        <v>333</v>
      </c>
      <c r="B328" s="26">
        <v>0</v>
      </c>
      <c r="C328" s="26" t="s">
        <v>19</v>
      </c>
      <c r="D328" s="70" t="s">
        <v>7</v>
      </c>
      <c r="E328" s="72">
        <v>0.2351</v>
      </c>
      <c r="F328" s="31">
        <v>2.41E-2</v>
      </c>
      <c r="G328" s="17">
        <v>1.6699999999999999E-22</v>
      </c>
      <c r="H328" s="31">
        <v>0.21229999999999999</v>
      </c>
      <c r="I328" s="31">
        <v>2.5499999999999998E-2</v>
      </c>
      <c r="J328" s="16">
        <v>7.6900000000000002E-17</v>
      </c>
      <c r="K328" s="332">
        <v>0.1905</v>
      </c>
      <c r="L328" s="32">
        <v>3.5299999999999998E-2</v>
      </c>
      <c r="M328" s="442">
        <v>6.7000000000000004E-8</v>
      </c>
      <c r="N328" s="32">
        <v>0.159</v>
      </c>
      <c r="O328" s="32">
        <v>3.5700000000000003E-2</v>
      </c>
      <c r="P328" s="442">
        <v>8.1799999999999996E-6</v>
      </c>
      <c r="Q328" s="201" t="s">
        <v>8</v>
      </c>
    </row>
    <row r="329" spans="1:17">
      <c r="A329" s="74" t="s">
        <v>334</v>
      </c>
      <c r="B329" s="26">
        <v>0</v>
      </c>
      <c r="C329" s="26" t="s">
        <v>19</v>
      </c>
      <c r="D329" s="70" t="s">
        <v>7</v>
      </c>
      <c r="E329" s="72">
        <v>6.6500000000000004E-2</v>
      </c>
      <c r="F329" s="31">
        <v>0.05</v>
      </c>
      <c r="G329" s="113">
        <v>0.1837</v>
      </c>
      <c r="H329" s="31">
        <v>5.2400000000000002E-2</v>
      </c>
      <c r="I329" s="31">
        <v>5.4800000000000001E-2</v>
      </c>
      <c r="J329" s="31">
        <v>0.3387</v>
      </c>
      <c r="K329" s="332">
        <v>8.3000000000000004E-2</v>
      </c>
      <c r="L329" s="32">
        <v>7.3400000000000007E-2</v>
      </c>
      <c r="M329" s="334">
        <v>0.25819999999999999</v>
      </c>
      <c r="N329" s="32">
        <v>3.3099999999999997E-2</v>
      </c>
      <c r="O329" s="32">
        <v>7.5999999999999998E-2</v>
      </c>
      <c r="P329" s="334">
        <v>0.66290000000000004</v>
      </c>
      <c r="Q329" s="201" t="s">
        <v>8</v>
      </c>
    </row>
    <row r="330" spans="1:17">
      <c r="A330" s="74" t="s">
        <v>335</v>
      </c>
      <c r="B330" s="26">
        <v>0</v>
      </c>
      <c r="C330" s="26" t="s">
        <v>19</v>
      </c>
      <c r="D330" s="70" t="s">
        <v>7</v>
      </c>
      <c r="E330" s="72">
        <v>8.72E-2</v>
      </c>
      <c r="F330" s="31">
        <v>6.8900000000000003E-2</v>
      </c>
      <c r="G330" s="113">
        <v>0.20569999999999999</v>
      </c>
      <c r="H330" s="31">
        <v>-0.1104</v>
      </c>
      <c r="I330" s="31">
        <v>7.8799999999999995E-2</v>
      </c>
      <c r="J330" s="31">
        <v>0.16120000000000001</v>
      </c>
      <c r="K330" s="332">
        <v>0.25009999999999999</v>
      </c>
      <c r="L330" s="32">
        <v>9.8100000000000007E-2</v>
      </c>
      <c r="M330" s="334">
        <v>1.0800000000000001E-2</v>
      </c>
      <c r="N330" s="32">
        <v>-0.2485</v>
      </c>
      <c r="O330" s="32">
        <v>0.1053</v>
      </c>
      <c r="P330" s="334">
        <v>1.8200000000000001E-2</v>
      </c>
      <c r="Q330" s="201" t="s">
        <v>8</v>
      </c>
    </row>
    <row r="331" spans="1:17">
      <c r="A331" s="74" t="s">
        <v>336</v>
      </c>
      <c r="B331" s="26">
        <v>0</v>
      </c>
      <c r="C331" s="26" t="s">
        <v>19</v>
      </c>
      <c r="D331" s="70" t="s">
        <v>7</v>
      </c>
      <c r="E331" s="72">
        <v>6.5699999999999995E-2</v>
      </c>
      <c r="F331" s="31">
        <v>3.7699999999999997E-2</v>
      </c>
      <c r="G331" s="113">
        <v>8.14E-2</v>
      </c>
      <c r="H331" s="31">
        <v>4.19E-2</v>
      </c>
      <c r="I331" s="31">
        <v>4.07E-2</v>
      </c>
      <c r="J331" s="31">
        <v>0.30249999999999999</v>
      </c>
      <c r="K331" s="332">
        <v>7.0000000000000007E-2</v>
      </c>
      <c r="L331" s="32">
        <v>5.2900000000000003E-2</v>
      </c>
      <c r="M331" s="334">
        <v>0.18590000000000001</v>
      </c>
      <c r="N331" s="32">
        <v>1.49E-2</v>
      </c>
      <c r="O331" s="32">
        <v>5.4199999999999998E-2</v>
      </c>
      <c r="P331" s="334">
        <v>0.78410000000000002</v>
      </c>
      <c r="Q331" s="201" t="s">
        <v>8</v>
      </c>
    </row>
    <row r="332" spans="1:17">
      <c r="A332" s="172" t="s">
        <v>337</v>
      </c>
      <c r="B332" s="38">
        <v>20858683</v>
      </c>
      <c r="C332" s="38" t="s">
        <v>3195</v>
      </c>
      <c r="D332" s="53" t="s">
        <v>7</v>
      </c>
      <c r="E332" s="138">
        <v>-0.13689999999999999</v>
      </c>
      <c r="F332" s="39">
        <v>5.1299999999999998E-2</v>
      </c>
      <c r="G332" s="52">
        <v>7.6E-3</v>
      </c>
      <c r="H332" s="39">
        <v>-1.66E-2</v>
      </c>
      <c r="I332" s="39">
        <v>5.5800000000000002E-2</v>
      </c>
      <c r="J332" s="39">
        <v>0.76629999999999998</v>
      </c>
      <c r="K332" s="138">
        <v>-0.2059</v>
      </c>
      <c r="L332" s="39">
        <v>7.4399999999999994E-2</v>
      </c>
      <c r="M332" s="52">
        <v>5.7000000000000002E-3</v>
      </c>
      <c r="N332" s="39">
        <v>8.0199999999999994E-2</v>
      </c>
      <c r="O332" s="39">
        <v>7.6100000000000001E-2</v>
      </c>
      <c r="P332" s="149">
        <v>0.29199999999999998</v>
      </c>
      <c r="Q332" s="173" t="s">
        <v>8</v>
      </c>
    </row>
    <row r="333" spans="1:17">
      <c r="A333" s="172" t="s">
        <v>338</v>
      </c>
      <c r="B333" s="38">
        <v>20686565</v>
      </c>
      <c r="C333" s="38" t="s">
        <v>339</v>
      </c>
      <c r="D333" s="53" t="s">
        <v>7</v>
      </c>
      <c r="E333" s="138">
        <v>7.9799999999999996E-2</v>
      </c>
      <c r="F333" s="39">
        <v>3.5099999999999999E-2</v>
      </c>
      <c r="G333" s="149">
        <v>2.3099999999999999E-2</v>
      </c>
      <c r="H333" s="39">
        <v>5.0500000000000003E-2</v>
      </c>
      <c r="I333" s="39">
        <v>3.9300000000000002E-2</v>
      </c>
      <c r="J333" s="39">
        <v>0.19889999999999999</v>
      </c>
      <c r="K333" s="138">
        <v>5.4800000000000001E-2</v>
      </c>
      <c r="L333" s="39">
        <v>5.2200000000000003E-2</v>
      </c>
      <c r="M333" s="149">
        <v>0.29370000000000002</v>
      </c>
      <c r="N333" s="39">
        <v>4.5699999999999998E-2</v>
      </c>
      <c r="O333" s="39">
        <v>5.6000000000000001E-2</v>
      </c>
      <c r="P333" s="149">
        <v>0.41449999999999998</v>
      </c>
      <c r="Q333" s="173" t="s">
        <v>8</v>
      </c>
    </row>
    <row r="334" spans="1:17">
      <c r="A334" s="74" t="s">
        <v>340</v>
      </c>
      <c r="B334" s="26">
        <v>0</v>
      </c>
      <c r="C334" s="26" t="s">
        <v>19</v>
      </c>
      <c r="D334" s="70" t="s">
        <v>7</v>
      </c>
      <c r="E334" s="72">
        <v>3.8199999999999998E-2</v>
      </c>
      <c r="F334" s="31">
        <v>4.4600000000000001E-2</v>
      </c>
      <c r="G334" s="113">
        <v>0.39140000000000003</v>
      </c>
      <c r="H334" s="31">
        <v>-4.3E-3</v>
      </c>
      <c r="I334" s="31">
        <v>5.11E-2</v>
      </c>
      <c r="J334" s="31">
        <v>0.93289999999999995</v>
      </c>
      <c r="K334" s="332">
        <v>4.7899999999999998E-2</v>
      </c>
      <c r="L334" s="32">
        <v>6.9199999999999998E-2</v>
      </c>
      <c r="M334" s="334">
        <v>0.48909999999999998</v>
      </c>
      <c r="N334" s="32">
        <v>-2.81E-2</v>
      </c>
      <c r="O334" s="32">
        <v>7.3599999999999999E-2</v>
      </c>
      <c r="P334" s="334">
        <v>0.70250000000000001</v>
      </c>
      <c r="Q334" s="201" t="s">
        <v>8</v>
      </c>
    </row>
    <row r="335" spans="1:17">
      <c r="A335" s="74" t="s">
        <v>341</v>
      </c>
      <c r="B335" s="26">
        <v>0</v>
      </c>
      <c r="C335" s="26" t="s">
        <v>19</v>
      </c>
      <c r="D335" s="70" t="s">
        <v>7</v>
      </c>
      <c r="E335" s="72">
        <v>-6.4699999999999994E-2</v>
      </c>
      <c r="F335" s="31">
        <v>2.9100000000000001E-2</v>
      </c>
      <c r="G335" s="113">
        <v>2.6200000000000001E-2</v>
      </c>
      <c r="H335" s="31">
        <v>-5.3999999999999999E-2</v>
      </c>
      <c r="I335" s="31">
        <v>3.2899999999999999E-2</v>
      </c>
      <c r="J335" s="31">
        <v>0.1009</v>
      </c>
      <c r="K335" s="332">
        <v>-5.1700000000000003E-2</v>
      </c>
      <c r="L335" s="32">
        <v>4.6300000000000001E-2</v>
      </c>
      <c r="M335" s="334">
        <v>0.26369999999999999</v>
      </c>
      <c r="N335" s="32">
        <v>-7.4300000000000005E-2</v>
      </c>
      <c r="O335" s="32">
        <v>4.8399999999999999E-2</v>
      </c>
      <c r="P335" s="334">
        <v>0.1249</v>
      </c>
      <c r="Q335" s="201" t="s">
        <v>8</v>
      </c>
    </row>
    <row r="336" spans="1:17">
      <c r="A336" s="74" t="s">
        <v>342</v>
      </c>
      <c r="B336" s="26">
        <v>0</v>
      </c>
      <c r="C336" s="26" t="s">
        <v>19</v>
      </c>
      <c r="D336" s="70" t="s">
        <v>7</v>
      </c>
      <c r="E336" s="72">
        <v>-4.9700000000000001E-2</v>
      </c>
      <c r="F336" s="31">
        <v>4.7300000000000002E-2</v>
      </c>
      <c r="G336" s="113">
        <v>0.29349999999999998</v>
      </c>
      <c r="H336" s="31">
        <v>-0.1157</v>
      </c>
      <c r="I336" s="31">
        <v>5.3600000000000002E-2</v>
      </c>
      <c r="J336" s="31">
        <v>3.09E-2</v>
      </c>
      <c r="K336" s="332">
        <v>3.5499999999999997E-2</v>
      </c>
      <c r="L336" s="32">
        <v>6.5799999999999997E-2</v>
      </c>
      <c r="M336" s="334">
        <v>0.59019999999999995</v>
      </c>
      <c r="N336" s="32">
        <v>-0.1512</v>
      </c>
      <c r="O336" s="32">
        <v>7.1300000000000002E-2</v>
      </c>
      <c r="P336" s="334">
        <v>3.39E-2</v>
      </c>
      <c r="Q336" s="201" t="s">
        <v>8</v>
      </c>
    </row>
    <row r="337" spans="1:17">
      <c r="A337" s="74" t="s">
        <v>343</v>
      </c>
      <c r="B337" s="26">
        <v>0</v>
      </c>
      <c r="C337" s="26" t="s">
        <v>19</v>
      </c>
      <c r="D337" s="70" t="s">
        <v>7</v>
      </c>
      <c r="E337" s="72">
        <v>-2.2000000000000001E-3</v>
      </c>
      <c r="F337" s="31">
        <v>2.47E-2</v>
      </c>
      <c r="G337" s="113">
        <v>0.9274</v>
      </c>
      <c r="H337" s="31">
        <v>-1.06E-2</v>
      </c>
      <c r="I337" s="31">
        <v>2.93E-2</v>
      </c>
      <c r="J337" s="31">
        <v>0.71840000000000004</v>
      </c>
      <c r="K337" s="332">
        <v>-4.4000000000000003E-3</v>
      </c>
      <c r="L337" s="32">
        <v>3.4500000000000003E-2</v>
      </c>
      <c r="M337" s="334">
        <v>0.89890000000000003</v>
      </c>
      <c r="N337" s="32">
        <v>-7.1999999999999998E-3</v>
      </c>
      <c r="O337" s="32">
        <v>3.9600000000000003E-2</v>
      </c>
      <c r="P337" s="334">
        <v>0.85489999999999999</v>
      </c>
      <c r="Q337" s="201" t="s">
        <v>8</v>
      </c>
    </row>
    <row r="338" spans="1:17">
      <c r="A338" s="74" t="s">
        <v>344</v>
      </c>
      <c r="B338" s="26">
        <v>0</v>
      </c>
      <c r="C338" s="26" t="s">
        <v>19</v>
      </c>
      <c r="D338" s="70" t="s">
        <v>7</v>
      </c>
      <c r="E338" s="72">
        <v>-9.9000000000000008E-3</v>
      </c>
      <c r="F338" s="31">
        <v>2.63E-2</v>
      </c>
      <c r="G338" s="113">
        <v>0.70530000000000004</v>
      </c>
      <c r="H338" s="31">
        <v>-2.8799999999999999E-2</v>
      </c>
      <c r="I338" s="31">
        <v>3.1899999999999998E-2</v>
      </c>
      <c r="J338" s="31">
        <v>0.3679</v>
      </c>
      <c r="K338" s="332">
        <v>4.0399999999999999E-5</v>
      </c>
      <c r="L338" s="32">
        <v>3.85E-2</v>
      </c>
      <c r="M338" s="334">
        <v>0.99919999999999998</v>
      </c>
      <c r="N338" s="32">
        <v>-3.4000000000000002E-2</v>
      </c>
      <c r="O338" s="32">
        <v>4.4299999999999999E-2</v>
      </c>
      <c r="P338" s="334">
        <v>0.44269999999999998</v>
      </c>
      <c r="Q338" s="201" t="s">
        <v>8</v>
      </c>
    </row>
    <row r="339" spans="1:17">
      <c r="A339" s="74" t="s">
        <v>345</v>
      </c>
      <c r="B339" s="26">
        <v>23583979</v>
      </c>
      <c r="C339" s="26" t="s">
        <v>346</v>
      </c>
      <c r="D339" s="70" t="s">
        <v>16</v>
      </c>
      <c r="E339" s="72">
        <v>-9.6199999999999994E-2</v>
      </c>
      <c r="F339" s="31">
        <v>4.0099999999999997E-2</v>
      </c>
      <c r="G339" s="113">
        <v>1.6500000000000001E-2</v>
      </c>
      <c r="H339" s="31">
        <v>-0.02</v>
      </c>
      <c r="I339" s="31">
        <v>3.6200000000000003E-2</v>
      </c>
      <c r="J339" s="31">
        <v>0.58099999999999996</v>
      </c>
      <c r="K339" s="332">
        <v>-0.12970000000000001</v>
      </c>
      <c r="L339" s="32">
        <v>5.57E-2</v>
      </c>
      <c r="M339" s="334">
        <v>1.9900000000000001E-2</v>
      </c>
      <c r="N339" s="32">
        <v>2.8799999999999999E-2</v>
      </c>
      <c r="O339" s="32">
        <v>4.7800000000000002E-2</v>
      </c>
      <c r="P339" s="334">
        <v>0.54710000000000003</v>
      </c>
      <c r="Q339" s="201" t="s">
        <v>17</v>
      </c>
    </row>
    <row r="340" spans="1:17">
      <c r="A340" s="74" t="s">
        <v>349</v>
      </c>
      <c r="B340" s="26">
        <v>0</v>
      </c>
      <c r="C340" s="26" t="s">
        <v>19</v>
      </c>
      <c r="D340" s="70" t="s">
        <v>7</v>
      </c>
      <c r="E340" s="72">
        <v>-3.5299999999999998E-2</v>
      </c>
      <c r="F340" s="31">
        <v>2.4799999999999999E-2</v>
      </c>
      <c r="G340" s="113">
        <v>0.15570000000000001</v>
      </c>
      <c r="H340" s="31">
        <v>-2.9600000000000001E-2</v>
      </c>
      <c r="I340" s="31">
        <v>2.52E-2</v>
      </c>
      <c r="J340" s="31">
        <v>0.2397</v>
      </c>
      <c r="K340" s="332">
        <v>-1.9599999999999999E-2</v>
      </c>
      <c r="L340" s="32">
        <v>3.6700000000000003E-2</v>
      </c>
      <c r="M340" s="334">
        <v>0.59340000000000004</v>
      </c>
      <c r="N340" s="32">
        <v>-3.1099999999999999E-2</v>
      </c>
      <c r="O340" s="32">
        <v>3.7900000000000003E-2</v>
      </c>
      <c r="P340" s="334">
        <v>0.41189999999999999</v>
      </c>
      <c r="Q340" s="201" t="s">
        <v>8</v>
      </c>
    </row>
    <row r="341" spans="1:17">
      <c r="A341" s="74" t="s">
        <v>347</v>
      </c>
      <c r="B341" s="26">
        <v>0</v>
      </c>
      <c r="C341" s="26" t="s">
        <v>19</v>
      </c>
      <c r="D341" s="70" t="s">
        <v>7</v>
      </c>
      <c r="E341" s="72">
        <v>-4.2099999999999999E-2</v>
      </c>
      <c r="F341" s="31">
        <v>2.5999999999999999E-2</v>
      </c>
      <c r="G341" s="113">
        <v>0.10539999999999999</v>
      </c>
      <c r="H341" s="31">
        <v>-2.2599999999999999E-2</v>
      </c>
      <c r="I341" s="31">
        <v>2.6599999999999999E-2</v>
      </c>
      <c r="J341" s="31">
        <v>0.39489999999999997</v>
      </c>
      <c r="K341" s="332">
        <v>-3.6499999999999998E-2</v>
      </c>
      <c r="L341" s="32">
        <v>4.0300000000000002E-2</v>
      </c>
      <c r="M341" s="334">
        <v>0.36599999999999999</v>
      </c>
      <c r="N341" s="32">
        <v>-1.67E-2</v>
      </c>
      <c r="O341" s="32">
        <v>4.2000000000000003E-2</v>
      </c>
      <c r="P341" s="334">
        <v>0.69079999999999997</v>
      </c>
      <c r="Q341" s="201" t="s">
        <v>8</v>
      </c>
    </row>
    <row r="342" spans="1:17">
      <c r="A342" s="74" t="s">
        <v>348</v>
      </c>
      <c r="B342" s="26">
        <v>0</v>
      </c>
      <c r="C342" s="26" t="s">
        <v>19</v>
      </c>
      <c r="D342" s="70" t="s">
        <v>7</v>
      </c>
      <c r="E342" s="72">
        <v>-5.28E-2</v>
      </c>
      <c r="F342" s="31">
        <v>2.7099999999999999E-2</v>
      </c>
      <c r="G342" s="113">
        <v>5.1499999999999997E-2</v>
      </c>
      <c r="H342" s="31">
        <v>-1.35E-2</v>
      </c>
      <c r="I342" s="31">
        <v>2.75E-2</v>
      </c>
      <c r="J342" s="31">
        <v>0.62409999999999999</v>
      </c>
      <c r="K342" s="332">
        <v>-6.0100000000000001E-2</v>
      </c>
      <c r="L342" s="32">
        <v>4.2299999999999997E-2</v>
      </c>
      <c r="M342" s="334">
        <v>0.15529999999999999</v>
      </c>
      <c r="N342" s="32">
        <v>6.7000000000000002E-3</v>
      </c>
      <c r="O342" s="32">
        <v>4.3299999999999998E-2</v>
      </c>
      <c r="P342" s="334">
        <v>0.87709999999999999</v>
      </c>
      <c r="Q342" s="201" t="s">
        <v>8</v>
      </c>
    </row>
    <row r="343" spans="1:17">
      <c r="A343" s="172" t="s">
        <v>350</v>
      </c>
      <c r="B343" s="38">
        <v>23449627</v>
      </c>
      <c r="C343" s="38" t="s">
        <v>71</v>
      </c>
      <c r="D343" s="53" t="s">
        <v>7</v>
      </c>
      <c r="E343" s="138">
        <v>0.25569999999999998</v>
      </c>
      <c r="F343" s="39">
        <v>4.8300000000000003E-2</v>
      </c>
      <c r="G343" s="52">
        <v>1.1600000000000001E-7</v>
      </c>
      <c r="H343" s="39">
        <v>0.2437</v>
      </c>
      <c r="I343" s="39">
        <v>4.5499999999999999E-2</v>
      </c>
      <c r="J343" s="365">
        <v>8.5500000000000005E-8</v>
      </c>
      <c r="K343" s="138">
        <v>0.187</v>
      </c>
      <c r="L343" s="39">
        <v>7.0199999999999999E-2</v>
      </c>
      <c r="M343" s="52">
        <v>7.7000000000000002E-3</v>
      </c>
      <c r="N343" s="39">
        <v>0.18820000000000001</v>
      </c>
      <c r="O343" s="39">
        <v>6.4500000000000002E-2</v>
      </c>
      <c r="P343" s="52">
        <v>3.5000000000000001E-3</v>
      </c>
      <c r="Q343" s="173" t="s">
        <v>8</v>
      </c>
    </row>
    <row r="344" spans="1:17">
      <c r="A344" s="172" t="s">
        <v>351</v>
      </c>
      <c r="B344" s="38">
        <v>20881960</v>
      </c>
      <c r="C344" s="38" t="s">
        <v>71</v>
      </c>
      <c r="D344" s="53" t="s">
        <v>7</v>
      </c>
      <c r="E344" s="138">
        <v>0.36859999999999998</v>
      </c>
      <c r="F344" s="39">
        <v>2.4400000000000002E-2</v>
      </c>
      <c r="G344" s="52">
        <v>2.0600000000000001E-51</v>
      </c>
      <c r="H344" s="39">
        <v>0.35749999999999998</v>
      </c>
      <c r="I344" s="39">
        <v>2.69E-2</v>
      </c>
      <c r="J344" s="365">
        <v>3.5299999999999999E-40</v>
      </c>
      <c r="K344" s="138">
        <v>0.27900000000000003</v>
      </c>
      <c r="L344" s="39">
        <v>3.49E-2</v>
      </c>
      <c r="M344" s="52">
        <v>1.2300000000000001E-15</v>
      </c>
      <c r="N344" s="39">
        <v>0.29089999999999999</v>
      </c>
      <c r="O344" s="39">
        <v>3.5999999999999997E-2</v>
      </c>
      <c r="P344" s="52">
        <v>6.1699999999999997E-16</v>
      </c>
      <c r="Q344" s="173" t="s">
        <v>8</v>
      </c>
    </row>
    <row r="345" spans="1:17">
      <c r="A345" s="74" t="s">
        <v>776</v>
      </c>
      <c r="B345" s="26">
        <v>27863252</v>
      </c>
      <c r="C345" s="26" t="s">
        <v>765</v>
      </c>
      <c r="D345" s="70" t="s">
        <v>7</v>
      </c>
      <c r="E345" s="72">
        <v>-0.1318</v>
      </c>
      <c r="F345" s="31">
        <v>2.7199999999999998E-2</v>
      </c>
      <c r="G345" s="17">
        <v>1.3076E-6</v>
      </c>
      <c r="H345" s="31">
        <v>-7.9100000000000004E-2</v>
      </c>
      <c r="I345" s="31">
        <v>3.0800000000000001E-2</v>
      </c>
      <c r="J345" s="31">
        <v>1.04E-2</v>
      </c>
      <c r="K345" s="332">
        <v>-0.15160000000000001</v>
      </c>
      <c r="L345" s="32">
        <v>3.8199999999999998E-2</v>
      </c>
      <c r="M345" s="442">
        <v>7.3306000000000006E-5</v>
      </c>
      <c r="N345" s="32">
        <v>-2.69E-2</v>
      </c>
      <c r="O345" s="32">
        <v>4.0800000000000003E-2</v>
      </c>
      <c r="P345" s="334">
        <v>0.50970000000000004</v>
      </c>
      <c r="Q345" s="201" t="s">
        <v>766</v>
      </c>
    </row>
    <row r="346" spans="1:17">
      <c r="A346" s="74" t="s">
        <v>777</v>
      </c>
      <c r="B346" s="26">
        <v>27863252</v>
      </c>
      <c r="C346" s="26" t="s">
        <v>765</v>
      </c>
      <c r="D346" s="70" t="s">
        <v>7</v>
      </c>
      <c r="E346" s="72">
        <v>-0.1318</v>
      </c>
      <c r="F346" s="31">
        <v>2.7300000000000001E-2</v>
      </c>
      <c r="G346" s="17">
        <v>1.4332000000000001E-6</v>
      </c>
      <c r="H346" s="31">
        <v>-8.3900000000000002E-2</v>
      </c>
      <c r="I346" s="31">
        <v>3.0700000000000002E-2</v>
      </c>
      <c r="J346" s="16">
        <v>6.1999999999999998E-3</v>
      </c>
      <c r="K346" s="332">
        <v>-0.14199999999999999</v>
      </c>
      <c r="L346" s="32">
        <v>3.78E-2</v>
      </c>
      <c r="M346" s="442">
        <v>2.0000000000000001E-4</v>
      </c>
      <c r="N346" s="32">
        <v>-3.8300000000000001E-2</v>
      </c>
      <c r="O346" s="32">
        <v>4.07E-2</v>
      </c>
      <c r="P346" s="334">
        <v>0.34670000000000001</v>
      </c>
      <c r="Q346" s="201" t="s">
        <v>766</v>
      </c>
    </row>
    <row r="347" spans="1:17">
      <c r="A347" s="74" t="s">
        <v>779</v>
      </c>
      <c r="B347" s="26">
        <v>27863252</v>
      </c>
      <c r="C347" s="26" t="s">
        <v>765</v>
      </c>
      <c r="D347" s="70" t="s">
        <v>7</v>
      </c>
      <c r="E347" s="72">
        <v>-9.5399999999999999E-2</v>
      </c>
      <c r="F347" s="31">
        <v>2.9600000000000001E-2</v>
      </c>
      <c r="G347" s="17">
        <v>1.2999999999999999E-3</v>
      </c>
      <c r="H347" s="31">
        <v>-4.1300000000000003E-2</v>
      </c>
      <c r="I347" s="31">
        <v>3.0599999999999999E-2</v>
      </c>
      <c r="J347" s="31">
        <v>0.17699999999999999</v>
      </c>
      <c r="K347" s="332">
        <v>-0.1263</v>
      </c>
      <c r="L347" s="32">
        <v>3.9399999999999998E-2</v>
      </c>
      <c r="M347" s="442">
        <v>1.2999999999999999E-3</v>
      </c>
      <c r="N347" s="32">
        <v>1.1900000000000001E-2</v>
      </c>
      <c r="O347" s="32">
        <v>3.9100000000000003E-2</v>
      </c>
      <c r="P347" s="334">
        <v>0.7611</v>
      </c>
      <c r="Q347" s="201" t="s">
        <v>766</v>
      </c>
    </row>
    <row r="348" spans="1:17">
      <c r="A348" s="74" t="s">
        <v>778</v>
      </c>
      <c r="B348" s="26">
        <v>27863252</v>
      </c>
      <c r="C348" s="26" t="s">
        <v>765</v>
      </c>
      <c r="D348" s="70" t="s">
        <v>7</v>
      </c>
      <c r="E348" s="72">
        <v>-0.112</v>
      </c>
      <c r="F348" s="31">
        <v>2.9399999999999999E-2</v>
      </c>
      <c r="G348" s="17">
        <v>1E-4</v>
      </c>
      <c r="H348" s="31">
        <v>-5.45E-2</v>
      </c>
      <c r="I348" s="31">
        <v>0.03</v>
      </c>
      <c r="J348" s="31">
        <v>6.93E-2</v>
      </c>
      <c r="K348" s="332">
        <v>-0.14299999999999999</v>
      </c>
      <c r="L348" s="32">
        <v>3.9699999999999999E-2</v>
      </c>
      <c r="M348" s="442">
        <v>2.9999999999999997E-4</v>
      </c>
      <c r="N348" s="32">
        <v>4.1000000000000003E-3</v>
      </c>
      <c r="O348" s="32">
        <v>3.8399999999999997E-2</v>
      </c>
      <c r="P348" s="334">
        <v>0.91510000000000002</v>
      </c>
      <c r="Q348" s="201" t="s">
        <v>766</v>
      </c>
    </row>
    <row r="349" spans="1:17">
      <c r="A349" s="74" t="s">
        <v>352</v>
      </c>
      <c r="B349" s="26">
        <v>0</v>
      </c>
      <c r="C349" s="26" t="s">
        <v>19</v>
      </c>
      <c r="D349" s="70" t="s">
        <v>7</v>
      </c>
      <c r="E349" s="72">
        <v>0.1953</v>
      </c>
      <c r="F349" s="31">
        <v>1.9099999999999999E-2</v>
      </c>
      <c r="G349" s="17">
        <v>1.9999999999999998E-24</v>
      </c>
      <c r="H349" s="31">
        <v>0.21229999999999999</v>
      </c>
      <c r="I349" s="31">
        <v>2.3199999999999998E-2</v>
      </c>
      <c r="J349" s="16">
        <v>4.84E-20</v>
      </c>
      <c r="K349" s="332">
        <v>0.13869999999999999</v>
      </c>
      <c r="L349" s="32">
        <v>2.8799999999999999E-2</v>
      </c>
      <c r="M349" s="442">
        <v>1.4899999999999999E-6</v>
      </c>
      <c r="N349" s="32">
        <v>0.16470000000000001</v>
      </c>
      <c r="O349" s="32">
        <v>3.2899999999999999E-2</v>
      </c>
      <c r="P349" s="442">
        <v>5.7700000000000004E-7</v>
      </c>
      <c r="Q349" s="201" t="s">
        <v>8</v>
      </c>
    </row>
    <row r="350" spans="1:17">
      <c r="A350" s="172" t="s">
        <v>352</v>
      </c>
      <c r="B350" s="38">
        <v>25673412</v>
      </c>
      <c r="C350" s="38" t="s">
        <v>71</v>
      </c>
      <c r="D350" s="53" t="s">
        <v>7</v>
      </c>
      <c r="E350" s="138">
        <v>0.26590000000000003</v>
      </c>
      <c r="F350" s="39">
        <v>2.86E-2</v>
      </c>
      <c r="G350" s="52">
        <v>1.45E-20</v>
      </c>
      <c r="H350" s="39">
        <v>0.26600000000000001</v>
      </c>
      <c r="I350" s="39">
        <v>3.0099999999999998E-2</v>
      </c>
      <c r="J350" s="365">
        <v>1.0700000000000001E-18</v>
      </c>
      <c r="K350" s="138">
        <v>0.2021</v>
      </c>
      <c r="L350" s="39">
        <v>4.24E-2</v>
      </c>
      <c r="M350" s="52">
        <v>1.8300000000000001E-6</v>
      </c>
      <c r="N350" s="39">
        <v>0.2089</v>
      </c>
      <c r="O350" s="39">
        <v>4.19E-2</v>
      </c>
      <c r="P350" s="52">
        <v>6.2500000000000005E-7</v>
      </c>
      <c r="Q350" s="173" t="s">
        <v>8</v>
      </c>
    </row>
    <row r="351" spans="1:17">
      <c r="A351" s="172" t="s">
        <v>353</v>
      </c>
      <c r="B351" s="38">
        <v>20081858</v>
      </c>
      <c r="C351" s="38" t="s">
        <v>3195</v>
      </c>
      <c r="D351" s="53" t="s">
        <v>7</v>
      </c>
      <c r="E351" s="138">
        <v>-0.1118</v>
      </c>
      <c r="F351" s="39">
        <v>5.2900000000000003E-2</v>
      </c>
      <c r="G351" s="149">
        <v>3.4599999999999999E-2</v>
      </c>
      <c r="H351" s="39">
        <v>-0.1042</v>
      </c>
      <c r="I351" s="39">
        <v>6.3200000000000006E-2</v>
      </c>
      <c r="J351" s="39">
        <v>9.9400000000000002E-2</v>
      </c>
      <c r="K351" s="138">
        <v>-0.1265</v>
      </c>
      <c r="L351" s="39">
        <v>8.2400000000000001E-2</v>
      </c>
      <c r="M351" s="149">
        <v>0.12479999999999999</v>
      </c>
      <c r="N351" s="39">
        <v>-5.9700000000000003E-2</v>
      </c>
      <c r="O351" s="39">
        <v>9.3700000000000006E-2</v>
      </c>
      <c r="P351" s="149">
        <v>0.52390000000000003</v>
      </c>
      <c r="Q351" s="173" t="s">
        <v>8</v>
      </c>
    </row>
    <row r="352" spans="1:17">
      <c r="A352" s="172" t="s">
        <v>354</v>
      </c>
      <c r="B352" s="38">
        <v>20081858</v>
      </c>
      <c r="C352" s="38" t="s">
        <v>3195</v>
      </c>
      <c r="D352" s="53" t="s">
        <v>7</v>
      </c>
      <c r="E352" s="138">
        <v>-0.19600000000000001</v>
      </c>
      <c r="F352" s="39">
        <v>6.0299999999999999E-2</v>
      </c>
      <c r="G352" s="52">
        <v>1.1000000000000001E-3</v>
      </c>
      <c r="H352" s="39">
        <v>-6.7199999999999996E-2</v>
      </c>
      <c r="I352" s="39">
        <v>6.2300000000000001E-2</v>
      </c>
      <c r="J352" s="39">
        <v>0.28060000000000002</v>
      </c>
      <c r="K352" s="138">
        <v>-0.28610000000000002</v>
      </c>
      <c r="L352" s="39">
        <v>8.9399999999999993E-2</v>
      </c>
      <c r="M352" s="52">
        <v>1.4E-3</v>
      </c>
      <c r="N352" s="39">
        <v>6.2E-2</v>
      </c>
      <c r="O352" s="39">
        <v>8.7300000000000003E-2</v>
      </c>
      <c r="P352" s="149">
        <v>0.4778</v>
      </c>
      <c r="Q352" s="173" t="s">
        <v>8</v>
      </c>
    </row>
    <row r="353" spans="1:17">
      <c r="A353" s="74" t="s">
        <v>355</v>
      </c>
      <c r="B353" s="26">
        <v>0</v>
      </c>
      <c r="C353" s="26" t="s">
        <v>19</v>
      </c>
      <c r="D353" s="70" t="s">
        <v>7</v>
      </c>
      <c r="E353" s="72">
        <v>6.9999999999999999E-4</v>
      </c>
      <c r="F353" s="31">
        <v>0.1103</v>
      </c>
      <c r="G353" s="113">
        <v>0.995</v>
      </c>
      <c r="H353" s="31">
        <v>0.1268</v>
      </c>
      <c r="I353" s="31">
        <v>0.1168</v>
      </c>
      <c r="J353" s="31">
        <v>0.2777</v>
      </c>
      <c r="K353" s="332">
        <v>-0.1384</v>
      </c>
      <c r="L353" s="32">
        <v>0.16089999999999999</v>
      </c>
      <c r="M353" s="334">
        <v>0.38990000000000002</v>
      </c>
      <c r="N353" s="32">
        <v>0.2268</v>
      </c>
      <c r="O353" s="32">
        <v>0.1646</v>
      </c>
      <c r="P353" s="334">
        <v>0.16830000000000001</v>
      </c>
      <c r="Q353" s="201" t="s">
        <v>8</v>
      </c>
    </row>
    <row r="354" spans="1:17">
      <c r="A354" s="74" t="s">
        <v>356</v>
      </c>
      <c r="B354" s="26">
        <v>0</v>
      </c>
      <c r="C354" s="26" t="s">
        <v>19</v>
      </c>
      <c r="D354" s="70" t="s">
        <v>7</v>
      </c>
      <c r="E354" s="72">
        <v>0.1273</v>
      </c>
      <c r="F354" s="31">
        <v>6.7199999999999996E-2</v>
      </c>
      <c r="G354" s="113">
        <v>5.8000000000000003E-2</v>
      </c>
      <c r="H354" s="31">
        <v>6.1899999999999997E-2</v>
      </c>
      <c r="I354" s="31">
        <v>6.59E-2</v>
      </c>
      <c r="J354" s="31">
        <v>0.34770000000000001</v>
      </c>
      <c r="K354" s="332">
        <v>0.15</v>
      </c>
      <c r="L354" s="32">
        <v>0.1012</v>
      </c>
      <c r="M354" s="334">
        <v>0.1384</v>
      </c>
      <c r="N354" s="32">
        <v>2.8000000000000001E-2</v>
      </c>
      <c r="O354" s="32">
        <v>9.5699999999999993E-2</v>
      </c>
      <c r="P354" s="334">
        <v>0.77</v>
      </c>
      <c r="Q354" s="201" t="s">
        <v>8</v>
      </c>
    </row>
    <row r="355" spans="1:17">
      <c r="A355" s="74" t="s">
        <v>357</v>
      </c>
      <c r="B355" s="26">
        <v>0</v>
      </c>
      <c r="C355" s="26" t="s">
        <v>19</v>
      </c>
      <c r="D355" s="70" t="s">
        <v>7</v>
      </c>
      <c r="E355" s="72">
        <v>-3.5099999999999999E-2</v>
      </c>
      <c r="F355" s="31">
        <v>5.6399999999999999E-2</v>
      </c>
      <c r="G355" s="113">
        <v>0.53420000000000001</v>
      </c>
      <c r="H355" s="31">
        <v>3.5000000000000001E-3</v>
      </c>
      <c r="I355" s="31">
        <v>7.1499999999999994E-2</v>
      </c>
      <c r="J355" s="31">
        <v>0.96079999999999999</v>
      </c>
      <c r="K355" s="332">
        <v>-6.2100000000000002E-2</v>
      </c>
      <c r="L355" s="32">
        <v>8.4000000000000005E-2</v>
      </c>
      <c r="M355" s="334">
        <v>0.4597</v>
      </c>
      <c r="N355" s="32">
        <v>4.2799999999999998E-2</v>
      </c>
      <c r="O355" s="32">
        <v>9.6799999999999997E-2</v>
      </c>
      <c r="P355" s="334">
        <v>0.65849999999999997</v>
      </c>
      <c r="Q355" s="201" t="s">
        <v>8</v>
      </c>
    </row>
    <row r="356" spans="1:17">
      <c r="A356" s="74" t="s">
        <v>358</v>
      </c>
      <c r="B356" s="26">
        <v>0</v>
      </c>
      <c r="C356" s="26" t="s">
        <v>19</v>
      </c>
      <c r="D356" s="70" t="s">
        <v>7</v>
      </c>
      <c r="E356" s="72">
        <v>-2.41E-2</v>
      </c>
      <c r="F356" s="31">
        <v>2.7900000000000001E-2</v>
      </c>
      <c r="G356" s="113">
        <v>0.38850000000000001</v>
      </c>
      <c r="H356" s="31">
        <v>-1.5599999999999999E-2</v>
      </c>
      <c r="I356" s="31">
        <v>3.1300000000000001E-2</v>
      </c>
      <c r="J356" s="31">
        <v>0.61760000000000004</v>
      </c>
      <c r="K356" s="332">
        <v>-3.3E-3</v>
      </c>
      <c r="L356" s="32">
        <v>4.48E-2</v>
      </c>
      <c r="M356" s="334">
        <v>0.94140000000000001</v>
      </c>
      <c r="N356" s="32">
        <v>-4.3999999999999997E-2</v>
      </c>
      <c r="O356" s="32">
        <v>4.5499999999999999E-2</v>
      </c>
      <c r="P356" s="334">
        <v>0.33410000000000001</v>
      </c>
      <c r="Q356" s="201" t="s">
        <v>8</v>
      </c>
    </row>
    <row r="357" spans="1:17">
      <c r="A357" s="74" t="s">
        <v>359</v>
      </c>
      <c r="B357" s="26">
        <v>0</v>
      </c>
      <c r="C357" s="26" t="s">
        <v>19</v>
      </c>
      <c r="D357" s="70" t="s">
        <v>7</v>
      </c>
      <c r="E357" s="72">
        <v>-0.13830000000000001</v>
      </c>
      <c r="F357" s="31">
        <v>7.9899999999999999E-2</v>
      </c>
      <c r="G357" s="113">
        <v>8.3599999999999994E-2</v>
      </c>
      <c r="H357" s="31">
        <v>-0.1865</v>
      </c>
      <c r="I357" s="31">
        <v>8.5800000000000001E-2</v>
      </c>
      <c r="J357" s="31">
        <v>2.9700000000000001E-2</v>
      </c>
      <c r="K357" s="332">
        <v>-5.3900000000000003E-2</v>
      </c>
      <c r="L357" s="32">
        <v>0.1089</v>
      </c>
      <c r="M357" s="334">
        <v>0.62070000000000003</v>
      </c>
      <c r="N357" s="32">
        <v>-0.19570000000000001</v>
      </c>
      <c r="O357" s="32">
        <v>0.1142</v>
      </c>
      <c r="P357" s="334">
        <v>8.6599999999999996E-2</v>
      </c>
      <c r="Q357" s="201" t="s">
        <v>8</v>
      </c>
    </row>
    <row r="358" spans="1:17">
      <c r="A358" s="74" t="s">
        <v>360</v>
      </c>
      <c r="B358" s="26">
        <v>0</v>
      </c>
      <c r="C358" s="26" t="s">
        <v>19</v>
      </c>
      <c r="D358" s="70" t="s">
        <v>7</v>
      </c>
      <c r="E358" s="72">
        <v>2.86E-2</v>
      </c>
      <c r="F358" s="31">
        <v>3.32E-2</v>
      </c>
      <c r="G358" s="113">
        <v>0.39029999999999998</v>
      </c>
      <c r="H358" s="31">
        <v>1.0999999999999999E-2</v>
      </c>
      <c r="I358" s="31">
        <v>3.5900000000000001E-2</v>
      </c>
      <c r="J358" s="31">
        <v>0.7601</v>
      </c>
      <c r="K358" s="332">
        <v>3.2500000000000001E-2</v>
      </c>
      <c r="L358" s="32">
        <v>5.1400000000000001E-2</v>
      </c>
      <c r="M358" s="334">
        <v>0.52780000000000005</v>
      </c>
      <c r="N358" s="32">
        <v>1.38E-2</v>
      </c>
      <c r="O358" s="32">
        <v>5.0299999999999997E-2</v>
      </c>
      <c r="P358" s="334">
        <v>0.78439999999999999</v>
      </c>
      <c r="Q358" s="201" t="s">
        <v>8</v>
      </c>
    </row>
    <row r="359" spans="1:17" ht="30">
      <c r="A359" s="74" t="s">
        <v>361</v>
      </c>
      <c r="B359" s="26">
        <v>0</v>
      </c>
      <c r="C359" s="26" t="s">
        <v>19</v>
      </c>
      <c r="D359" s="70" t="s">
        <v>7</v>
      </c>
      <c r="E359" s="72">
        <v>5.8500000000000003E-2</v>
      </c>
      <c r="F359" s="31">
        <v>5.0599999999999999E-2</v>
      </c>
      <c r="G359" s="113">
        <v>0.2475</v>
      </c>
      <c r="H359" s="31">
        <v>8.3699999999999997E-2</v>
      </c>
      <c r="I359" s="31">
        <v>5.3999999999999999E-2</v>
      </c>
      <c r="J359" s="31">
        <v>0.1211</v>
      </c>
      <c r="K359" s="332">
        <v>-3.2800000000000003E-2</v>
      </c>
      <c r="L359" s="32">
        <v>7.3999999999999996E-2</v>
      </c>
      <c r="M359" s="334">
        <v>0.65800000000000003</v>
      </c>
      <c r="N359" s="32">
        <v>0.1318</v>
      </c>
      <c r="O359" s="32">
        <v>7.6700000000000004E-2</v>
      </c>
      <c r="P359" s="334">
        <v>8.5599999999999996E-2</v>
      </c>
      <c r="Q359" s="201" t="s">
        <v>8</v>
      </c>
    </row>
    <row r="360" spans="1:17" ht="30">
      <c r="A360" s="74" t="s">
        <v>362</v>
      </c>
      <c r="B360" s="26">
        <v>0</v>
      </c>
      <c r="C360" s="26" t="s">
        <v>19</v>
      </c>
      <c r="D360" s="70" t="s">
        <v>7</v>
      </c>
      <c r="E360" s="72">
        <v>4.4000000000000003E-3</v>
      </c>
      <c r="F360" s="31">
        <v>4.4600000000000001E-2</v>
      </c>
      <c r="G360" s="113">
        <v>0.9214</v>
      </c>
      <c r="H360" s="31">
        <v>-7.6100000000000001E-2</v>
      </c>
      <c r="I360" s="31">
        <v>5.0099999999999999E-2</v>
      </c>
      <c r="J360" s="31">
        <v>0.1285</v>
      </c>
      <c r="K360" s="332">
        <v>5.6300000000000003E-2</v>
      </c>
      <c r="L360" s="32">
        <v>6.5500000000000003E-2</v>
      </c>
      <c r="M360" s="334">
        <v>0.3901</v>
      </c>
      <c r="N360" s="32">
        <v>-0.1363</v>
      </c>
      <c r="O360" s="32">
        <v>6.8900000000000003E-2</v>
      </c>
      <c r="P360" s="334">
        <v>4.8099999999999997E-2</v>
      </c>
      <c r="Q360" s="201" t="s">
        <v>8</v>
      </c>
    </row>
    <row r="361" spans="1:17">
      <c r="A361" s="74" t="s">
        <v>363</v>
      </c>
      <c r="B361" s="26">
        <v>0</v>
      </c>
      <c r="C361" s="26" t="s">
        <v>19</v>
      </c>
      <c r="D361" s="70" t="s">
        <v>7</v>
      </c>
      <c r="E361" s="72">
        <v>-4.8500000000000001E-2</v>
      </c>
      <c r="F361" s="31">
        <v>4.5199999999999997E-2</v>
      </c>
      <c r="G361" s="113">
        <v>0.28389999999999999</v>
      </c>
      <c r="H361" s="31">
        <v>-2.86E-2</v>
      </c>
      <c r="I361" s="31">
        <v>5.1200000000000002E-2</v>
      </c>
      <c r="J361" s="31">
        <v>0.57620000000000005</v>
      </c>
      <c r="K361" s="332">
        <v>-3.2500000000000001E-2</v>
      </c>
      <c r="L361" s="32">
        <v>6.3700000000000007E-2</v>
      </c>
      <c r="M361" s="334">
        <v>0.61</v>
      </c>
      <c r="N361" s="32">
        <v>-4.0099999999999997E-2</v>
      </c>
      <c r="O361" s="32">
        <v>7.0699999999999999E-2</v>
      </c>
      <c r="P361" s="334">
        <v>0.57030000000000003</v>
      </c>
      <c r="Q361" s="201" t="s">
        <v>8</v>
      </c>
    </row>
    <row r="362" spans="1:17">
      <c r="A362" s="74" t="s">
        <v>364</v>
      </c>
      <c r="B362" s="26">
        <v>0</v>
      </c>
      <c r="C362" s="26" t="s">
        <v>19</v>
      </c>
      <c r="D362" s="70" t="s">
        <v>7</v>
      </c>
      <c r="E362" s="72">
        <v>-0.1026</v>
      </c>
      <c r="F362" s="31">
        <v>4.7E-2</v>
      </c>
      <c r="G362" s="113">
        <v>2.9000000000000001E-2</v>
      </c>
      <c r="H362" s="31">
        <v>1.12E-2</v>
      </c>
      <c r="I362" s="31">
        <v>4.6300000000000001E-2</v>
      </c>
      <c r="J362" s="31">
        <v>0.80820000000000003</v>
      </c>
      <c r="K362" s="332">
        <v>-0.1741</v>
      </c>
      <c r="L362" s="32">
        <v>7.0499999999999993E-2</v>
      </c>
      <c r="M362" s="334">
        <v>1.35E-2</v>
      </c>
      <c r="N362" s="32">
        <v>6.1400000000000003E-2</v>
      </c>
      <c r="O362" s="32">
        <v>6.9699999999999998E-2</v>
      </c>
      <c r="P362" s="334">
        <v>0.37780000000000002</v>
      </c>
      <c r="Q362" s="201" t="s">
        <v>8</v>
      </c>
    </row>
    <row r="363" spans="1:17">
      <c r="A363" s="74" t="s">
        <v>365</v>
      </c>
      <c r="B363" s="26">
        <v>0</v>
      </c>
      <c r="C363" s="26" t="s">
        <v>19</v>
      </c>
      <c r="D363" s="70" t="s">
        <v>7</v>
      </c>
      <c r="E363" s="72">
        <v>-0.1255</v>
      </c>
      <c r="F363" s="31">
        <v>3.6499999999999998E-2</v>
      </c>
      <c r="G363" s="17">
        <v>5.9999999999999995E-4</v>
      </c>
      <c r="H363" s="31">
        <v>-0.16250000000000001</v>
      </c>
      <c r="I363" s="31">
        <v>4.1399999999999999E-2</v>
      </c>
      <c r="J363" s="16">
        <v>8.7600000000000002E-5</v>
      </c>
      <c r="K363" s="332">
        <v>-8.9800000000000005E-2</v>
      </c>
      <c r="L363" s="32">
        <v>4.8000000000000001E-2</v>
      </c>
      <c r="M363" s="334">
        <v>6.1400000000000003E-2</v>
      </c>
      <c r="N363" s="32">
        <v>-0.1535</v>
      </c>
      <c r="O363" s="32">
        <v>5.3999999999999999E-2</v>
      </c>
      <c r="P363" s="442">
        <v>4.4000000000000003E-3</v>
      </c>
      <c r="Q363" s="201" t="s">
        <v>8</v>
      </c>
    </row>
    <row r="364" spans="1:17">
      <c r="A364" s="74" t="s">
        <v>366</v>
      </c>
      <c r="B364" s="26">
        <v>0</v>
      </c>
      <c r="C364" s="26" t="s">
        <v>19</v>
      </c>
      <c r="D364" s="70" t="s">
        <v>7</v>
      </c>
      <c r="E364" s="72">
        <v>-0.1313</v>
      </c>
      <c r="F364" s="31">
        <v>4.19E-2</v>
      </c>
      <c r="G364" s="17">
        <v>1.6999999999999999E-3</v>
      </c>
      <c r="H364" s="31">
        <v>-0.21240000000000001</v>
      </c>
      <c r="I364" s="31">
        <v>4.48E-2</v>
      </c>
      <c r="J364" s="16">
        <v>2.1100000000000001E-6</v>
      </c>
      <c r="K364" s="332">
        <v>-2.4E-2</v>
      </c>
      <c r="L364" s="32">
        <v>5.8999999999999997E-2</v>
      </c>
      <c r="M364" s="334">
        <v>0.68400000000000005</v>
      </c>
      <c r="N364" s="32">
        <v>-0.2702</v>
      </c>
      <c r="O364" s="32">
        <v>6.0499999999999998E-2</v>
      </c>
      <c r="P364" s="442">
        <v>8.0600000000000008E-6</v>
      </c>
      <c r="Q364" s="201" t="s">
        <v>8</v>
      </c>
    </row>
    <row r="365" spans="1:17">
      <c r="A365" s="74" t="s">
        <v>367</v>
      </c>
      <c r="B365" s="26">
        <v>0</v>
      </c>
      <c r="C365" s="26" t="s">
        <v>19</v>
      </c>
      <c r="D365" s="70" t="s">
        <v>7</v>
      </c>
      <c r="E365" s="72">
        <v>5.79E-2</v>
      </c>
      <c r="F365" s="31">
        <v>4.65E-2</v>
      </c>
      <c r="G365" s="113">
        <v>0.21290000000000001</v>
      </c>
      <c r="H365" s="31">
        <v>9.11E-2</v>
      </c>
      <c r="I365" s="31">
        <v>4.5900000000000003E-2</v>
      </c>
      <c r="J365" s="31">
        <v>4.7500000000000001E-2</v>
      </c>
      <c r="K365" s="332">
        <v>3.7900000000000003E-2</v>
      </c>
      <c r="L365" s="32">
        <v>6.9099999999999995E-2</v>
      </c>
      <c r="M365" s="334">
        <v>0.5837</v>
      </c>
      <c r="N365" s="32">
        <v>8.0199999999999994E-2</v>
      </c>
      <c r="O365" s="32">
        <v>6.4500000000000002E-2</v>
      </c>
      <c r="P365" s="334">
        <v>0.21390000000000001</v>
      </c>
      <c r="Q365" s="201" t="s">
        <v>8</v>
      </c>
    </row>
    <row r="366" spans="1:17">
      <c r="A366" s="74" t="s">
        <v>368</v>
      </c>
      <c r="B366" s="26">
        <v>0</v>
      </c>
      <c r="C366" s="26" t="s">
        <v>19</v>
      </c>
      <c r="D366" s="70" t="s">
        <v>7</v>
      </c>
      <c r="E366" s="72">
        <v>0.24410000000000001</v>
      </c>
      <c r="F366" s="31">
        <v>4.82E-2</v>
      </c>
      <c r="G366" s="17">
        <v>4.01E-7</v>
      </c>
      <c r="H366" s="31">
        <v>0.2238</v>
      </c>
      <c r="I366" s="31">
        <v>5.1999999999999998E-2</v>
      </c>
      <c r="J366" s="16">
        <v>1.6900000000000001E-5</v>
      </c>
      <c r="K366" s="332">
        <v>0.19950000000000001</v>
      </c>
      <c r="L366" s="32">
        <v>6.8900000000000003E-2</v>
      </c>
      <c r="M366" s="442">
        <v>3.8E-3</v>
      </c>
      <c r="N366" s="32">
        <v>0.1923</v>
      </c>
      <c r="O366" s="32">
        <v>7.1999999999999995E-2</v>
      </c>
      <c r="P366" s="442">
        <v>7.4999999999999997E-3</v>
      </c>
      <c r="Q366" s="201" t="s">
        <v>8</v>
      </c>
    </row>
    <row r="367" spans="1:17">
      <c r="A367" s="74" t="s">
        <v>369</v>
      </c>
      <c r="B367" s="26">
        <v>0</v>
      </c>
      <c r="C367" s="26" t="s">
        <v>19</v>
      </c>
      <c r="D367" s="70" t="s">
        <v>7</v>
      </c>
      <c r="E367" s="72">
        <v>-0.189</v>
      </c>
      <c r="F367" s="31">
        <v>5.6500000000000002E-2</v>
      </c>
      <c r="G367" s="17">
        <v>8.0000000000000004E-4</v>
      </c>
      <c r="H367" s="31">
        <v>-0.21829999999999999</v>
      </c>
      <c r="I367" s="31">
        <v>6.7199999999999996E-2</v>
      </c>
      <c r="J367" s="16">
        <v>1.1999999999999999E-3</v>
      </c>
      <c r="K367" s="332">
        <v>-0.1162</v>
      </c>
      <c r="L367" s="32">
        <v>7.9600000000000004E-2</v>
      </c>
      <c r="M367" s="334">
        <v>0.14419999999999999</v>
      </c>
      <c r="N367" s="32">
        <v>-0.18210000000000001</v>
      </c>
      <c r="O367" s="32">
        <v>9.1200000000000003E-2</v>
      </c>
      <c r="P367" s="334">
        <v>4.5900000000000003E-2</v>
      </c>
      <c r="Q367" s="201" t="s">
        <v>8</v>
      </c>
    </row>
    <row r="368" spans="1:17">
      <c r="A368" s="74" t="s">
        <v>370</v>
      </c>
      <c r="B368" s="26">
        <v>0</v>
      </c>
      <c r="C368" s="26" t="s">
        <v>19</v>
      </c>
      <c r="D368" s="70" t="s">
        <v>7</v>
      </c>
      <c r="E368" s="72">
        <v>0.17119999999999999</v>
      </c>
      <c r="F368" s="31">
        <v>5.8099999999999999E-2</v>
      </c>
      <c r="G368" s="17">
        <v>3.2000000000000002E-3</v>
      </c>
      <c r="H368" s="31">
        <v>0.1691</v>
      </c>
      <c r="I368" s="31">
        <v>6.5600000000000006E-2</v>
      </c>
      <c r="J368" s="31">
        <v>0.01</v>
      </c>
      <c r="K368" s="332">
        <v>0.1358</v>
      </c>
      <c r="L368" s="32">
        <v>0.08</v>
      </c>
      <c r="M368" s="334">
        <v>8.9300000000000004E-2</v>
      </c>
      <c r="N368" s="32">
        <v>0.13039999999999999</v>
      </c>
      <c r="O368" s="32">
        <v>8.5699999999999998E-2</v>
      </c>
      <c r="P368" s="334">
        <v>0.12790000000000001</v>
      </c>
      <c r="Q368" s="201" t="s">
        <v>8</v>
      </c>
    </row>
    <row r="369" spans="1:17">
      <c r="A369" s="74" t="s">
        <v>371</v>
      </c>
      <c r="B369" s="26">
        <v>0</v>
      </c>
      <c r="C369" s="26" t="s">
        <v>19</v>
      </c>
      <c r="D369" s="70" t="s">
        <v>7</v>
      </c>
      <c r="E369" s="72">
        <v>6.0199999999999997E-2</v>
      </c>
      <c r="F369" s="31">
        <v>8.4099999999999994E-2</v>
      </c>
      <c r="G369" s="113">
        <v>0.47470000000000001</v>
      </c>
      <c r="H369" s="31">
        <v>0.12540000000000001</v>
      </c>
      <c r="I369" s="31">
        <v>9.6799999999999997E-2</v>
      </c>
      <c r="J369" s="31">
        <v>0.19500000000000001</v>
      </c>
      <c r="K369" s="332">
        <v>9.7000000000000003E-3</v>
      </c>
      <c r="L369" s="32">
        <v>0.1203</v>
      </c>
      <c r="M369" s="334">
        <v>0.93579999999999997</v>
      </c>
      <c r="N369" s="32">
        <v>0.16370000000000001</v>
      </c>
      <c r="O369" s="32">
        <v>0.1341</v>
      </c>
      <c r="P369" s="334">
        <v>0.22209999999999999</v>
      </c>
      <c r="Q369" s="201" t="s">
        <v>8</v>
      </c>
    </row>
    <row r="370" spans="1:17">
      <c r="A370" s="74" t="s">
        <v>372</v>
      </c>
      <c r="B370" s="26">
        <v>0</v>
      </c>
      <c r="C370" s="26" t="s">
        <v>19</v>
      </c>
      <c r="D370" s="70" t="s">
        <v>7</v>
      </c>
      <c r="E370" s="72">
        <v>0.13550000000000001</v>
      </c>
      <c r="F370" s="31">
        <v>5.0700000000000002E-2</v>
      </c>
      <c r="G370" s="17">
        <v>7.4999999999999997E-3</v>
      </c>
      <c r="H370" s="31">
        <v>0.1065</v>
      </c>
      <c r="I370" s="31">
        <v>6.0299999999999999E-2</v>
      </c>
      <c r="J370" s="31">
        <v>7.7600000000000002E-2</v>
      </c>
      <c r="K370" s="332">
        <v>0.1328</v>
      </c>
      <c r="L370" s="32">
        <v>7.0199999999999999E-2</v>
      </c>
      <c r="M370" s="334">
        <v>5.8500000000000003E-2</v>
      </c>
      <c r="N370" s="32">
        <v>6.5000000000000002E-2</v>
      </c>
      <c r="O370" s="32">
        <v>7.9600000000000004E-2</v>
      </c>
      <c r="P370" s="334">
        <v>0.41370000000000001</v>
      </c>
      <c r="Q370" s="201" t="s">
        <v>8</v>
      </c>
    </row>
    <row r="371" spans="1:17">
      <c r="A371" s="74" t="s">
        <v>373</v>
      </c>
      <c r="B371" s="26">
        <v>0</v>
      </c>
      <c r="C371" s="26" t="s">
        <v>19</v>
      </c>
      <c r="D371" s="70" t="s">
        <v>7</v>
      </c>
      <c r="E371" s="72">
        <v>-9.06E-2</v>
      </c>
      <c r="F371" s="31">
        <v>4.7699999999999999E-2</v>
      </c>
      <c r="G371" s="113">
        <v>5.7500000000000002E-2</v>
      </c>
      <c r="H371" s="31">
        <v>-5.9299999999999999E-2</v>
      </c>
      <c r="I371" s="31">
        <v>5.4699999999999999E-2</v>
      </c>
      <c r="J371" s="31">
        <v>0.2782</v>
      </c>
      <c r="K371" s="332">
        <v>-9.3899999999999997E-2</v>
      </c>
      <c r="L371" s="32">
        <v>6.5100000000000005E-2</v>
      </c>
      <c r="M371" s="334">
        <v>0.14949999999999999</v>
      </c>
      <c r="N371" s="32">
        <v>-3.5799999999999998E-2</v>
      </c>
      <c r="O371" s="32">
        <v>7.4300000000000005E-2</v>
      </c>
      <c r="P371" s="334">
        <v>0.63</v>
      </c>
      <c r="Q371" s="201" t="s">
        <v>8</v>
      </c>
    </row>
    <row r="372" spans="1:17">
      <c r="A372" s="74" t="s">
        <v>374</v>
      </c>
      <c r="B372" s="26">
        <v>0</v>
      </c>
      <c r="C372" s="26" t="s">
        <v>19</v>
      </c>
      <c r="D372" s="70" t="s">
        <v>7</v>
      </c>
      <c r="E372" s="72">
        <v>-0.1847</v>
      </c>
      <c r="F372" s="31">
        <v>4.53E-2</v>
      </c>
      <c r="G372" s="17">
        <v>4.5500000000000001E-5</v>
      </c>
      <c r="H372" s="31">
        <v>3.6400000000000002E-2</v>
      </c>
      <c r="I372" s="31">
        <v>4.2700000000000002E-2</v>
      </c>
      <c r="J372" s="31">
        <v>0.39419999999999999</v>
      </c>
      <c r="K372" s="332">
        <v>-0.29670000000000002</v>
      </c>
      <c r="L372" s="32">
        <v>6.2399999999999997E-2</v>
      </c>
      <c r="M372" s="442">
        <v>2.0099999999999998E-6</v>
      </c>
      <c r="N372" s="32">
        <v>0.1484</v>
      </c>
      <c r="O372" s="32">
        <v>5.79E-2</v>
      </c>
      <c r="P372" s="334">
        <v>1.04E-2</v>
      </c>
      <c r="Q372" s="201" t="s">
        <v>8</v>
      </c>
    </row>
    <row r="373" spans="1:17">
      <c r="A373" s="74" t="s">
        <v>375</v>
      </c>
      <c r="B373" s="26">
        <v>0</v>
      </c>
      <c r="C373" s="26" t="s">
        <v>19</v>
      </c>
      <c r="D373" s="70" t="s">
        <v>7</v>
      </c>
      <c r="E373" s="72">
        <v>-0.14319999999999999</v>
      </c>
      <c r="F373" s="31">
        <v>4.3400000000000001E-2</v>
      </c>
      <c r="G373" s="17">
        <v>1E-3</v>
      </c>
      <c r="H373" s="31">
        <v>-0.21609999999999999</v>
      </c>
      <c r="I373" s="31">
        <v>4.7899999999999998E-2</v>
      </c>
      <c r="J373" s="16">
        <v>6.5200000000000003E-6</v>
      </c>
      <c r="K373" s="332">
        <v>-4.7500000000000001E-2</v>
      </c>
      <c r="L373" s="32">
        <v>5.91E-2</v>
      </c>
      <c r="M373" s="334">
        <v>0.42099999999999999</v>
      </c>
      <c r="N373" s="32">
        <v>-0.23680000000000001</v>
      </c>
      <c r="O373" s="32">
        <v>6.3200000000000006E-2</v>
      </c>
      <c r="P373" s="442">
        <v>2.0000000000000001E-4</v>
      </c>
      <c r="Q373" s="201" t="s">
        <v>8</v>
      </c>
    </row>
    <row r="374" spans="1:17">
      <c r="A374" s="74" t="s">
        <v>376</v>
      </c>
      <c r="B374" s="26">
        <v>0</v>
      </c>
      <c r="C374" s="26" t="s">
        <v>19</v>
      </c>
      <c r="D374" s="70" t="s">
        <v>7</v>
      </c>
      <c r="E374" s="72">
        <v>-0.15010000000000001</v>
      </c>
      <c r="F374" s="31">
        <v>3.4700000000000002E-2</v>
      </c>
      <c r="G374" s="17">
        <v>1.5500000000000001E-5</v>
      </c>
      <c r="H374" s="31">
        <v>-0.1719</v>
      </c>
      <c r="I374" s="31">
        <v>3.9399999999999998E-2</v>
      </c>
      <c r="J374" s="16">
        <v>1.2999999999999999E-5</v>
      </c>
      <c r="K374" s="332">
        <v>-8.3699999999999997E-2</v>
      </c>
      <c r="L374" s="32">
        <v>4.9200000000000001E-2</v>
      </c>
      <c r="M374" s="334">
        <v>8.9300000000000004E-2</v>
      </c>
      <c r="N374" s="32">
        <v>-0.18540000000000001</v>
      </c>
      <c r="O374" s="32">
        <v>5.1799999999999999E-2</v>
      </c>
      <c r="P374" s="442">
        <v>2.9999999999999997E-4</v>
      </c>
      <c r="Q374" s="201" t="s">
        <v>8</v>
      </c>
    </row>
    <row r="375" spans="1:17">
      <c r="A375" s="74" t="s">
        <v>377</v>
      </c>
      <c r="B375" s="26">
        <v>0</v>
      </c>
      <c r="C375" s="26" t="s">
        <v>19</v>
      </c>
      <c r="D375" s="70" t="s">
        <v>7</v>
      </c>
      <c r="E375" s="72">
        <v>0.25700000000000001</v>
      </c>
      <c r="F375" s="31">
        <v>4.4999999999999998E-2</v>
      </c>
      <c r="G375" s="17">
        <v>1.0999999999999999E-8</v>
      </c>
      <c r="H375" s="31">
        <v>0.23480000000000001</v>
      </c>
      <c r="I375" s="31">
        <v>4.87E-2</v>
      </c>
      <c r="J375" s="16">
        <v>1.4100000000000001E-6</v>
      </c>
      <c r="K375" s="332">
        <v>0.20200000000000001</v>
      </c>
      <c r="L375" s="32">
        <v>6.1899999999999997E-2</v>
      </c>
      <c r="M375" s="442">
        <v>1.1000000000000001E-3</v>
      </c>
      <c r="N375" s="32">
        <v>0.1946</v>
      </c>
      <c r="O375" s="32">
        <v>6.3799999999999996E-2</v>
      </c>
      <c r="P375" s="442">
        <v>2.3E-3</v>
      </c>
      <c r="Q375" s="201" t="s">
        <v>8</v>
      </c>
    </row>
    <row r="376" spans="1:17">
      <c r="A376" s="74" t="s">
        <v>378</v>
      </c>
      <c r="B376" s="26">
        <v>0</v>
      </c>
      <c r="C376" s="26" t="s">
        <v>19</v>
      </c>
      <c r="D376" s="70" t="s">
        <v>7</v>
      </c>
      <c r="E376" s="72">
        <v>-0.12659999999999999</v>
      </c>
      <c r="F376" s="31">
        <v>5.11E-2</v>
      </c>
      <c r="G376" s="113">
        <v>1.32E-2</v>
      </c>
      <c r="H376" s="31">
        <v>-0.14990000000000001</v>
      </c>
      <c r="I376" s="31">
        <v>5.8500000000000003E-2</v>
      </c>
      <c r="J376" s="31">
        <v>1.04E-2</v>
      </c>
      <c r="K376" s="332">
        <v>-8.77E-2</v>
      </c>
      <c r="L376" s="32">
        <v>7.0499999999999993E-2</v>
      </c>
      <c r="M376" s="334">
        <v>0.2132</v>
      </c>
      <c r="N376" s="32">
        <v>-0.12620000000000001</v>
      </c>
      <c r="O376" s="32">
        <v>7.8299999999999995E-2</v>
      </c>
      <c r="P376" s="334">
        <v>0.1067</v>
      </c>
      <c r="Q376" s="201" t="s">
        <v>8</v>
      </c>
    </row>
    <row r="377" spans="1:17">
      <c r="A377" s="74" t="s">
        <v>379</v>
      </c>
      <c r="B377" s="26">
        <v>0</v>
      </c>
      <c r="C377" s="26" t="s">
        <v>19</v>
      </c>
      <c r="D377" s="70" t="s">
        <v>7</v>
      </c>
      <c r="E377" s="72">
        <v>-0.1618</v>
      </c>
      <c r="F377" s="31">
        <v>4.3700000000000003E-2</v>
      </c>
      <c r="G377" s="17">
        <v>2.0000000000000001E-4</v>
      </c>
      <c r="H377" s="31">
        <v>-5.9200000000000003E-2</v>
      </c>
      <c r="I377" s="31">
        <v>4.7100000000000003E-2</v>
      </c>
      <c r="J377" s="31">
        <v>0.20849999999999999</v>
      </c>
      <c r="K377" s="332">
        <v>-0.1938</v>
      </c>
      <c r="L377" s="32">
        <v>6.25E-2</v>
      </c>
      <c r="M377" s="442">
        <v>1.9E-3</v>
      </c>
      <c r="N377" s="32">
        <v>-8.8000000000000005E-3</v>
      </c>
      <c r="O377" s="32">
        <v>6.5199999999999994E-2</v>
      </c>
      <c r="P377" s="334">
        <v>0.89229999999999998</v>
      </c>
      <c r="Q377" s="201" t="s">
        <v>8</v>
      </c>
    </row>
    <row r="378" spans="1:17">
      <c r="A378" s="74" t="s">
        <v>380</v>
      </c>
      <c r="B378" s="26">
        <v>0</v>
      </c>
      <c r="C378" s="26" t="s">
        <v>19</v>
      </c>
      <c r="D378" s="70" t="s">
        <v>7</v>
      </c>
      <c r="E378" s="72">
        <v>-0.16569999999999999</v>
      </c>
      <c r="F378" s="31">
        <v>4.5699999999999998E-2</v>
      </c>
      <c r="G378" s="17">
        <v>2.9999999999999997E-4</v>
      </c>
      <c r="H378" s="31">
        <v>-0.1845</v>
      </c>
      <c r="I378" s="31">
        <v>4.4299999999999999E-2</v>
      </c>
      <c r="J378" s="16">
        <v>3.0800000000000003E-5</v>
      </c>
      <c r="K378" s="332">
        <v>-0.10349999999999999</v>
      </c>
      <c r="L378" s="32">
        <v>6.4299999999999996E-2</v>
      </c>
      <c r="M378" s="334">
        <v>0.1075</v>
      </c>
      <c r="N378" s="32">
        <v>-0.18590000000000001</v>
      </c>
      <c r="O378" s="32">
        <v>5.74E-2</v>
      </c>
      <c r="P378" s="442">
        <v>1.1999999999999999E-3</v>
      </c>
      <c r="Q378" s="201" t="s">
        <v>8</v>
      </c>
    </row>
    <row r="379" spans="1:17">
      <c r="A379" s="74" t="s">
        <v>381</v>
      </c>
      <c r="B379" s="26">
        <v>0</v>
      </c>
      <c r="C379" s="26" t="s">
        <v>19</v>
      </c>
      <c r="D379" s="70" t="s">
        <v>7</v>
      </c>
      <c r="E379" s="72">
        <v>-0.12759999999999999</v>
      </c>
      <c r="F379" s="31">
        <v>3.6700000000000003E-2</v>
      </c>
      <c r="G379" s="17">
        <v>5.0000000000000001E-4</v>
      </c>
      <c r="H379" s="31">
        <v>-0.18770000000000001</v>
      </c>
      <c r="I379" s="31">
        <v>4.3400000000000001E-2</v>
      </c>
      <c r="J379" s="16">
        <v>1.5E-5</v>
      </c>
      <c r="K379" s="332">
        <v>-2.3699999999999999E-2</v>
      </c>
      <c r="L379" s="32">
        <v>4.9700000000000001E-2</v>
      </c>
      <c r="M379" s="334">
        <v>0.63280000000000003</v>
      </c>
      <c r="N379" s="32">
        <v>-0.2339</v>
      </c>
      <c r="O379" s="32">
        <v>5.45E-2</v>
      </c>
      <c r="P379" s="442">
        <v>1.7600000000000001E-5</v>
      </c>
      <c r="Q379" s="201" t="s">
        <v>8</v>
      </c>
    </row>
    <row r="380" spans="1:17">
      <c r="A380" s="74" t="s">
        <v>382</v>
      </c>
      <c r="B380" s="26">
        <v>0</v>
      </c>
      <c r="C380" s="26" t="s">
        <v>19</v>
      </c>
      <c r="D380" s="70" t="s">
        <v>7</v>
      </c>
      <c r="E380" s="72">
        <v>0.16600000000000001</v>
      </c>
      <c r="F380" s="31">
        <v>3.4500000000000003E-2</v>
      </c>
      <c r="G380" s="17">
        <v>1.4699999999999999E-6</v>
      </c>
      <c r="H380" s="31">
        <v>0.18909999999999999</v>
      </c>
      <c r="I380" s="31">
        <v>4.02E-2</v>
      </c>
      <c r="J380" s="16">
        <v>2.6199999999999999E-6</v>
      </c>
      <c r="K380" s="332">
        <v>9.1399999999999995E-2</v>
      </c>
      <c r="L380" s="32">
        <v>4.7600000000000003E-2</v>
      </c>
      <c r="M380" s="334">
        <v>5.4600000000000003E-2</v>
      </c>
      <c r="N380" s="32">
        <v>0.2046</v>
      </c>
      <c r="O380" s="32">
        <v>5.21E-2</v>
      </c>
      <c r="P380" s="442">
        <v>8.6700000000000007E-5</v>
      </c>
      <c r="Q380" s="201" t="s">
        <v>8</v>
      </c>
    </row>
    <row r="381" spans="1:17">
      <c r="A381" s="74" t="s">
        <v>383</v>
      </c>
      <c r="B381" s="26">
        <v>0</v>
      </c>
      <c r="C381" s="26" t="s">
        <v>19</v>
      </c>
      <c r="D381" s="70" t="s">
        <v>7</v>
      </c>
      <c r="E381" s="72">
        <v>-0.123</v>
      </c>
      <c r="F381" s="31">
        <v>5.9799999999999999E-2</v>
      </c>
      <c r="G381" s="113">
        <v>3.9800000000000002E-2</v>
      </c>
      <c r="H381" s="31">
        <v>-4.0800000000000003E-2</v>
      </c>
      <c r="I381" s="31">
        <v>6.3700000000000007E-2</v>
      </c>
      <c r="J381" s="31">
        <v>0.52210000000000001</v>
      </c>
      <c r="K381" s="332">
        <v>-0.17699999999999999</v>
      </c>
      <c r="L381" s="32">
        <v>8.6999999999999994E-2</v>
      </c>
      <c r="M381" s="334">
        <v>4.19E-2</v>
      </c>
      <c r="N381" s="32">
        <v>4.9399999999999999E-2</v>
      </c>
      <c r="O381" s="32">
        <v>8.5699999999999998E-2</v>
      </c>
      <c r="P381" s="334">
        <v>0.56410000000000005</v>
      </c>
      <c r="Q381" s="201" t="s">
        <v>8</v>
      </c>
    </row>
    <row r="382" spans="1:17">
      <c r="A382" s="74" t="s">
        <v>384</v>
      </c>
      <c r="B382" s="26">
        <v>0</v>
      </c>
      <c r="C382" s="26" t="s">
        <v>19</v>
      </c>
      <c r="D382" s="70" t="s">
        <v>7</v>
      </c>
      <c r="E382" s="72">
        <v>0.1113</v>
      </c>
      <c r="F382" s="31">
        <v>4.7500000000000001E-2</v>
      </c>
      <c r="G382" s="113">
        <v>1.9099999999999999E-2</v>
      </c>
      <c r="H382" s="31">
        <v>3.8999999999999998E-3</v>
      </c>
      <c r="I382" s="31">
        <v>5.0799999999999998E-2</v>
      </c>
      <c r="J382" s="31">
        <v>0.93930000000000002</v>
      </c>
      <c r="K382" s="332">
        <v>0.16850000000000001</v>
      </c>
      <c r="L382" s="32">
        <v>6.93E-2</v>
      </c>
      <c r="M382" s="334">
        <v>1.4999999999999999E-2</v>
      </c>
      <c r="N382" s="32">
        <v>-7.6100000000000001E-2</v>
      </c>
      <c r="O382" s="32">
        <v>7.0400000000000004E-2</v>
      </c>
      <c r="P382" s="334">
        <v>0.27989999999999998</v>
      </c>
      <c r="Q382" s="201" t="s">
        <v>8</v>
      </c>
    </row>
    <row r="383" spans="1:17">
      <c r="A383" s="74" t="s">
        <v>385</v>
      </c>
      <c r="B383" s="26">
        <v>0</v>
      </c>
      <c r="C383" s="26" t="s">
        <v>19</v>
      </c>
      <c r="D383" s="70" t="s">
        <v>7</v>
      </c>
      <c r="E383" s="72">
        <v>-9.2799999999999994E-2</v>
      </c>
      <c r="F383" s="31">
        <v>8.5400000000000004E-2</v>
      </c>
      <c r="G383" s="113">
        <v>0.27689999999999998</v>
      </c>
      <c r="H383" s="31">
        <v>-0.14399999999999999</v>
      </c>
      <c r="I383" s="31">
        <v>0.1019</v>
      </c>
      <c r="J383" s="31">
        <v>0.1578</v>
      </c>
      <c r="K383" s="332">
        <v>-1.1299999999999999E-2</v>
      </c>
      <c r="L383" s="32">
        <v>0.11550000000000001</v>
      </c>
      <c r="M383" s="334">
        <v>0.92220000000000002</v>
      </c>
      <c r="N383" s="32">
        <v>-0.19980000000000001</v>
      </c>
      <c r="O383" s="32">
        <v>0.13639999999999999</v>
      </c>
      <c r="P383" s="334">
        <v>0.14299999999999999</v>
      </c>
      <c r="Q383" s="201" t="s">
        <v>8</v>
      </c>
    </row>
    <row r="384" spans="1:17">
      <c r="A384" s="74" t="s">
        <v>780</v>
      </c>
      <c r="B384" s="26">
        <v>27863252</v>
      </c>
      <c r="C384" s="26" t="s">
        <v>765</v>
      </c>
      <c r="D384" s="70" t="s">
        <v>7</v>
      </c>
      <c r="E384" s="72">
        <v>-7.22E-2</v>
      </c>
      <c r="F384" s="31">
        <v>3.15E-2</v>
      </c>
      <c r="G384" s="113">
        <v>2.2100000000000002E-2</v>
      </c>
      <c r="H384" s="31">
        <v>-3.49E-2</v>
      </c>
      <c r="I384" s="31">
        <v>3.5000000000000003E-2</v>
      </c>
      <c r="J384" s="31">
        <v>0.31890000000000002</v>
      </c>
      <c r="K384" s="332">
        <v>-9.5899999999999999E-2</v>
      </c>
      <c r="L384" s="32">
        <v>4.19E-2</v>
      </c>
      <c r="M384" s="334">
        <v>2.1999999999999999E-2</v>
      </c>
      <c r="N384" s="32">
        <v>3.8999999999999998E-3</v>
      </c>
      <c r="O384" s="32">
        <v>4.6699999999999998E-2</v>
      </c>
      <c r="P384" s="334">
        <v>0.93320000000000003</v>
      </c>
      <c r="Q384" s="201" t="s">
        <v>766</v>
      </c>
    </row>
    <row r="385" spans="1:17">
      <c r="A385" s="74" t="s">
        <v>386</v>
      </c>
      <c r="B385" s="26">
        <v>0</v>
      </c>
      <c r="C385" s="26" t="s">
        <v>19</v>
      </c>
      <c r="D385" s="70" t="s">
        <v>7</v>
      </c>
      <c r="E385" s="72">
        <v>-0.10680000000000001</v>
      </c>
      <c r="F385" s="31">
        <v>2.0299999999999999E-2</v>
      </c>
      <c r="G385" s="17">
        <v>1.4700000000000001E-7</v>
      </c>
      <c r="H385" s="31">
        <v>-7.7600000000000002E-2</v>
      </c>
      <c r="I385" s="31">
        <v>2.18E-2</v>
      </c>
      <c r="J385" s="16">
        <v>4.0000000000000002E-4</v>
      </c>
      <c r="K385" s="332">
        <v>-0.11409999999999999</v>
      </c>
      <c r="L385" s="32">
        <v>2.92E-2</v>
      </c>
      <c r="M385" s="442">
        <v>9.5299999999999999E-5</v>
      </c>
      <c r="N385" s="32">
        <v>-2.01E-2</v>
      </c>
      <c r="O385" s="32">
        <v>3.0300000000000001E-2</v>
      </c>
      <c r="P385" s="334">
        <v>0.50690000000000002</v>
      </c>
      <c r="Q385" s="201" t="s">
        <v>8</v>
      </c>
    </row>
    <row r="386" spans="1:17">
      <c r="A386" s="74" t="s">
        <v>387</v>
      </c>
      <c r="B386" s="26">
        <v>0</v>
      </c>
      <c r="C386" s="26" t="s">
        <v>19</v>
      </c>
      <c r="D386" s="70" t="s">
        <v>7</v>
      </c>
      <c r="E386" s="72">
        <v>-0.1017</v>
      </c>
      <c r="F386" s="31">
        <v>2.0299999999999999E-2</v>
      </c>
      <c r="G386" s="17">
        <v>5.4899999999999995E-7</v>
      </c>
      <c r="H386" s="31">
        <v>-7.6100000000000001E-2</v>
      </c>
      <c r="I386" s="31">
        <v>2.1600000000000001E-2</v>
      </c>
      <c r="J386" s="16">
        <v>4.0000000000000002E-4</v>
      </c>
      <c r="K386" s="332">
        <v>-0.10390000000000001</v>
      </c>
      <c r="L386" s="32">
        <v>2.8899999999999999E-2</v>
      </c>
      <c r="M386" s="442">
        <v>2.9999999999999997E-4</v>
      </c>
      <c r="N386" s="32">
        <v>-2.29E-2</v>
      </c>
      <c r="O386" s="32">
        <v>2.9899999999999999E-2</v>
      </c>
      <c r="P386" s="334">
        <v>0.44490000000000002</v>
      </c>
      <c r="Q386" s="201" t="s">
        <v>8</v>
      </c>
    </row>
    <row r="387" spans="1:17">
      <c r="A387" s="74" t="s">
        <v>388</v>
      </c>
      <c r="B387" s="26">
        <v>0</v>
      </c>
      <c r="C387" s="26" t="s">
        <v>19</v>
      </c>
      <c r="D387" s="70" t="s">
        <v>7</v>
      </c>
      <c r="E387" s="72">
        <v>-0.20780000000000001</v>
      </c>
      <c r="F387" s="31">
        <v>1.84E-2</v>
      </c>
      <c r="G387" s="17">
        <v>1.5200000000000001E-29</v>
      </c>
      <c r="H387" s="31">
        <v>-0.15629999999999999</v>
      </c>
      <c r="I387" s="31">
        <v>2.1100000000000001E-2</v>
      </c>
      <c r="J387" s="16">
        <v>1.2200000000000001E-13</v>
      </c>
      <c r="K387" s="332">
        <v>-0.2016</v>
      </c>
      <c r="L387" s="32">
        <v>2.7400000000000001E-2</v>
      </c>
      <c r="M387" s="442">
        <v>2.0299999999999999E-13</v>
      </c>
      <c r="N387" s="32">
        <v>-7.9200000000000007E-2</v>
      </c>
      <c r="O387" s="32">
        <v>3.0499999999999999E-2</v>
      </c>
      <c r="P387" s="442">
        <v>9.4000000000000004E-3</v>
      </c>
      <c r="Q387" s="201" t="s">
        <v>8</v>
      </c>
    </row>
    <row r="388" spans="1:17">
      <c r="A388" s="74" t="s">
        <v>389</v>
      </c>
      <c r="B388" s="26">
        <v>0</v>
      </c>
      <c r="C388" s="26" t="s">
        <v>19</v>
      </c>
      <c r="D388" s="70" t="s">
        <v>7</v>
      </c>
      <c r="E388" s="72">
        <v>-0.20530000000000001</v>
      </c>
      <c r="F388" s="31">
        <v>1.89E-2</v>
      </c>
      <c r="G388" s="17">
        <v>1.4399999999999999E-27</v>
      </c>
      <c r="H388" s="31">
        <v>-0.15329999999999999</v>
      </c>
      <c r="I388" s="31">
        <v>2.1100000000000001E-2</v>
      </c>
      <c r="J388" s="16">
        <v>3.9599999999999998E-13</v>
      </c>
      <c r="K388" s="332">
        <v>-0.20050000000000001</v>
      </c>
      <c r="L388" s="32">
        <v>2.8199999999999999E-2</v>
      </c>
      <c r="M388" s="442">
        <v>1.19E-12</v>
      </c>
      <c r="N388" s="32">
        <v>-7.6499999999999999E-2</v>
      </c>
      <c r="O388" s="32">
        <v>3.04E-2</v>
      </c>
      <c r="P388" s="334">
        <v>1.17E-2</v>
      </c>
      <c r="Q388" s="201" t="s">
        <v>8</v>
      </c>
    </row>
    <row r="389" spans="1:17">
      <c r="A389" s="74" t="s">
        <v>390</v>
      </c>
      <c r="B389" s="26">
        <v>0</v>
      </c>
      <c r="C389" s="26" t="s">
        <v>19</v>
      </c>
      <c r="D389" s="70" t="s">
        <v>7</v>
      </c>
      <c r="E389" s="72">
        <v>-0.16309999999999999</v>
      </c>
      <c r="F389" s="31">
        <v>1.9E-2</v>
      </c>
      <c r="G389" s="17">
        <v>7.5000000000000002E-18</v>
      </c>
      <c r="H389" s="31">
        <v>-0.1191</v>
      </c>
      <c r="I389" s="31">
        <v>2.07E-2</v>
      </c>
      <c r="J389" s="16">
        <v>9.3800000000000003E-9</v>
      </c>
      <c r="K389" s="332">
        <v>-0.1643</v>
      </c>
      <c r="L389" s="32">
        <v>2.81E-2</v>
      </c>
      <c r="M389" s="442">
        <v>4.73E-9</v>
      </c>
      <c r="N389" s="32">
        <v>-4.8300000000000003E-2</v>
      </c>
      <c r="O389" s="32">
        <v>2.9700000000000001E-2</v>
      </c>
      <c r="P389" s="334">
        <v>0.1042</v>
      </c>
      <c r="Q389" s="201" t="s">
        <v>8</v>
      </c>
    </row>
    <row r="390" spans="1:17">
      <c r="A390" s="172" t="s">
        <v>391</v>
      </c>
      <c r="B390" s="38">
        <v>22504419</v>
      </c>
      <c r="C390" s="38" t="s">
        <v>71</v>
      </c>
      <c r="D390" s="53" t="s">
        <v>7</v>
      </c>
      <c r="E390" s="138">
        <v>0.37590000000000001</v>
      </c>
      <c r="F390" s="39">
        <v>6.9800000000000001E-2</v>
      </c>
      <c r="G390" s="52">
        <v>7.17E-8</v>
      </c>
      <c r="H390" s="39">
        <v>0.32600000000000001</v>
      </c>
      <c r="I390" s="39">
        <v>7.3400000000000007E-2</v>
      </c>
      <c r="J390" s="365">
        <v>9.0299999999999999E-6</v>
      </c>
      <c r="K390" s="138">
        <v>0.25919999999999999</v>
      </c>
      <c r="L390" s="39">
        <v>9.4299999999999995E-2</v>
      </c>
      <c r="M390" s="52">
        <v>6.0000000000000001E-3</v>
      </c>
      <c r="N390" s="39">
        <v>0.24060000000000001</v>
      </c>
      <c r="O390" s="39">
        <v>9.5000000000000001E-2</v>
      </c>
      <c r="P390" s="149">
        <v>1.1299999999999999E-2</v>
      </c>
      <c r="Q390" s="173" t="s">
        <v>8</v>
      </c>
    </row>
    <row r="391" spans="1:17">
      <c r="A391" s="74" t="s">
        <v>392</v>
      </c>
      <c r="B391" s="26">
        <v>26192919</v>
      </c>
      <c r="C391" s="26" t="s">
        <v>52</v>
      </c>
      <c r="D391" s="70" t="s">
        <v>7</v>
      </c>
      <c r="E391" s="72">
        <v>3.5900000000000001E-2</v>
      </c>
      <c r="F391" s="31">
        <v>2.9700000000000001E-2</v>
      </c>
      <c r="G391" s="113">
        <v>0.2258</v>
      </c>
      <c r="H391" s="31">
        <v>3.78E-2</v>
      </c>
      <c r="I391" s="31">
        <v>3.4200000000000001E-2</v>
      </c>
      <c r="J391" s="31">
        <v>0.26929999999999998</v>
      </c>
      <c r="K391" s="332">
        <v>3.7499999999999999E-2</v>
      </c>
      <c r="L391" s="32">
        <v>4.3099999999999999E-2</v>
      </c>
      <c r="M391" s="334">
        <v>0.38429999999999997</v>
      </c>
      <c r="N391" s="32">
        <v>3.1399999999999997E-2</v>
      </c>
      <c r="O391" s="32">
        <v>4.7899999999999998E-2</v>
      </c>
      <c r="P391" s="334">
        <v>0.51229999999999998</v>
      </c>
      <c r="Q391" s="201" t="s">
        <v>8</v>
      </c>
    </row>
    <row r="392" spans="1:17">
      <c r="A392" s="74" t="s">
        <v>393</v>
      </c>
      <c r="B392" s="26">
        <v>27992416</v>
      </c>
      <c r="C392" s="26" t="s">
        <v>108</v>
      </c>
      <c r="D392" s="70" t="s">
        <v>7</v>
      </c>
      <c r="E392" s="72">
        <v>-8.9099999999999999E-2</v>
      </c>
      <c r="F392" s="31">
        <v>3.4700000000000002E-2</v>
      </c>
      <c r="G392" s="113">
        <v>1.01E-2</v>
      </c>
      <c r="H392" s="31">
        <v>-5.79E-2</v>
      </c>
      <c r="I392" s="31">
        <v>3.85E-2</v>
      </c>
      <c r="J392" s="31">
        <v>0.13239999999999999</v>
      </c>
      <c r="K392" s="332">
        <v>-8.0399999999999999E-2</v>
      </c>
      <c r="L392" s="32">
        <v>5.5199999999999999E-2</v>
      </c>
      <c r="M392" s="334">
        <v>0.1447</v>
      </c>
      <c r="N392" s="32">
        <v>-4.2599999999999999E-2</v>
      </c>
      <c r="O392" s="32">
        <v>5.8700000000000002E-2</v>
      </c>
      <c r="P392" s="334">
        <v>0.46829999999999999</v>
      </c>
      <c r="Q392" s="201" t="s">
        <v>8</v>
      </c>
    </row>
    <row r="393" spans="1:17">
      <c r="A393" s="74" t="s">
        <v>393</v>
      </c>
      <c r="B393" s="26">
        <v>28604731</v>
      </c>
      <c r="C393" s="26" t="s">
        <v>108</v>
      </c>
      <c r="D393" s="70" t="s">
        <v>7</v>
      </c>
      <c r="E393" s="72">
        <v>-9.3700000000000006E-2</v>
      </c>
      <c r="F393" s="31">
        <v>3.95E-2</v>
      </c>
      <c r="G393" s="113">
        <v>1.77E-2</v>
      </c>
      <c r="H393" s="31">
        <v>-6.1199999999999997E-2</v>
      </c>
      <c r="I393" s="31">
        <v>4.1099999999999998E-2</v>
      </c>
      <c r="J393" s="31">
        <v>0.13669999999999999</v>
      </c>
      <c r="K393" s="332">
        <v>-9.8799999999999999E-2</v>
      </c>
      <c r="L393" s="32">
        <v>5.9799999999999999E-2</v>
      </c>
      <c r="M393" s="334">
        <v>9.8699999999999996E-2</v>
      </c>
      <c r="N393" s="32">
        <v>-3.5700000000000003E-2</v>
      </c>
      <c r="O393" s="32">
        <v>5.8900000000000001E-2</v>
      </c>
      <c r="P393" s="334">
        <v>0.54379999999999995</v>
      </c>
      <c r="Q393" s="201" t="s">
        <v>8</v>
      </c>
    </row>
    <row r="394" spans="1:17">
      <c r="A394" s="172" t="s">
        <v>394</v>
      </c>
      <c r="B394" s="38">
        <v>28530673</v>
      </c>
      <c r="C394" s="38" t="s">
        <v>395</v>
      </c>
      <c r="D394" s="53" t="s">
        <v>7</v>
      </c>
      <c r="E394" s="138">
        <v>0.1177</v>
      </c>
      <c r="F394" s="39">
        <v>2.5600000000000001E-2</v>
      </c>
      <c r="G394" s="52">
        <v>4.4000000000000002E-6</v>
      </c>
      <c r="H394" s="39">
        <v>0.15490000000000001</v>
      </c>
      <c r="I394" s="39">
        <v>2.9100000000000001E-2</v>
      </c>
      <c r="J394" s="365">
        <v>9.8500000000000002E-8</v>
      </c>
      <c r="K394" s="138">
        <v>4.2500000000000003E-2</v>
      </c>
      <c r="L394" s="39">
        <v>3.6700000000000003E-2</v>
      </c>
      <c r="M394" s="149">
        <v>0.2465</v>
      </c>
      <c r="N394" s="39">
        <v>0.18509999999999999</v>
      </c>
      <c r="O394" s="39">
        <v>3.9100000000000003E-2</v>
      </c>
      <c r="P394" s="52">
        <v>2.21E-6</v>
      </c>
      <c r="Q394" s="173" t="s">
        <v>8</v>
      </c>
    </row>
    <row r="395" spans="1:17">
      <c r="A395" s="74" t="s">
        <v>396</v>
      </c>
      <c r="B395" s="26">
        <v>0</v>
      </c>
      <c r="C395" s="26" t="s">
        <v>19</v>
      </c>
      <c r="D395" s="70" t="s">
        <v>7</v>
      </c>
      <c r="E395" s="72">
        <v>6.6E-3</v>
      </c>
      <c r="F395" s="31">
        <v>2.4799999999999999E-2</v>
      </c>
      <c r="G395" s="113">
        <v>0.79</v>
      </c>
      <c r="H395" s="31">
        <v>-5.7999999999999996E-3</v>
      </c>
      <c r="I395" s="31">
        <v>2.8500000000000001E-2</v>
      </c>
      <c r="J395" s="31">
        <v>0.83909999999999996</v>
      </c>
      <c r="K395" s="332">
        <v>5.0000000000000001E-4</v>
      </c>
      <c r="L395" s="32">
        <v>4.1399999999999999E-2</v>
      </c>
      <c r="M395" s="334">
        <v>0.99050000000000005</v>
      </c>
      <c r="N395" s="32">
        <v>-1.04E-2</v>
      </c>
      <c r="O395" s="32">
        <v>4.7399999999999998E-2</v>
      </c>
      <c r="P395" s="334">
        <v>0.82699999999999996</v>
      </c>
      <c r="Q395" s="201" t="s">
        <v>8</v>
      </c>
    </row>
    <row r="396" spans="1:17">
      <c r="A396" s="74" t="s">
        <v>397</v>
      </c>
      <c r="B396" s="26">
        <v>27005778</v>
      </c>
      <c r="C396" s="26" t="s">
        <v>6</v>
      </c>
      <c r="D396" s="70" t="s">
        <v>7</v>
      </c>
      <c r="E396" s="72">
        <v>-0.16009999999999999</v>
      </c>
      <c r="F396" s="31">
        <v>6.9500000000000006E-2</v>
      </c>
      <c r="G396" s="113">
        <v>2.1299999999999999E-2</v>
      </c>
      <c r="H396" s="31">
        <v>-0.13739999999999999</v>
      </c>
      <c r="I396" s="31">
        <v>7.8100000000000003E-2</v>
      </c>
      <c r="J396" s="31">
        <v>7.85E-2</v>
      </c>
      <c r="K396" s="332">
        <v>-0.16239999999999999</v>
      </c>
      <c r="L396" s="32">
        <v>9.8799999999999999E-2</v>
      </c>
      <c r="M396" s="334">
        <v>0.1003</v>
      </c>
      <c r="N396" s="32">
        <v>-0.11509999999999999</v>
      </c>
      <c r="O396" s="32">
        <v>0.1077</v>
      </c>
      <c r="P396" s="334">
        <v>0.28520000000000001</v>
      </c>
      <c r="Q396" s="201" t="s">
        <v>8</v>
      </c>
    </row>
    <row r="397" spans="1:17">
      <c r="A397" s="74" t="s">
        <v>398</v>
      </c>
      <c r="B397" s="26">
        <v>0</v>
      </c>
      <c r="C397" s="26" t="s">
        <v>19</v>
      </c>
      <c r="D397" s="70" t="s">
        <v>7</v>
      </c>
      <c r="E397" s="72">
        <v>-0.1167</v>
      </c>
      <c r="F397" s="31">
        <v>2.5999999999999999E-2</v>
      </c>
      <c r="G397" s="17">
        <v>7.2899999999999997E-6</v>
      </c>
      <c r="H397" s="31">
        <v>-0.1208</v>
      </c>
      <c r="I397" s="31">
        <v>3.0099999999999998E-2</v>
      </c>
      <c r="J397" s="16">
        <v>5.9200000000000002E-5</v>
      </c>
      <c r="K397" s="332">
        <v>-5.62E-2</v>
      </c>
      <c r="L397" s="32">
        <v>3.8899999999999997E-2</v>
      </c>
      <c r="M397" s="334">
        <v>0.1479</v>
      </c>
      <c r="N397" s="32">
        <v>-0.14779999999999999</v>
      </c>
      <c r="O397" s="32">
        <v>4.1700000000000001E-2</v>
      </c>
      <c r="P397" s="442">
        <v>4.0000000000000002E-4</v>
      </c>
      <c r="Q397" s="201" t="s">
        <v>8</v>
      </c>
    </row>
    <row r="398" spans="1:17">
      <c r="A398" s="74" t="s">
        <v>399</v>
      </c>
      <c r="B398" s="26">
        <v>0</v>
      </c>
      <c r="C398" s="26" t="s">
        <v>19</v>
      </c>
      <c r="D398" s="70" t="s">
        <v>7</v>
      </c>
      <c r="E398" s="72">
        <v>-0.1226</v>
      </c>
      <c r="F398" s="31">
        <v>2.76E-2</v>
      </c>
      <c r="G398" s="17">
        <v>8.8999999999999995E-6</v>
      </c>
      <c r="H398" s="31">
        <v>-0.1079</v>
      </c>
      <c r="I398" s="31">
        <v>3.0599999999999999E-2</v>
      </c>
      <c r="J398" s="16">
        <v>4.0000000000000002E-4</v>
      </c>
      <c r="K398" s="332">
        <v>-8.6599999999999996E-2</v>
      </c>
      <c r="L398" s="32">
        <v>4.2000000000000003E-2</v>
      </c>
      <c r="M398" s="334">
        <v>3.9399999999999998E-2</v>
      </c>
      <c r="N398" s="32">
        <v>-0.1118</v>
      </c>
      <c r="O398" s="32">
        <v>4.3299999999999998E-2</v>
      </c>
      <c r="P398" s="334">
        <v>9.7999999999999997E-3</v>
      </c>
      <c r="Q398" s="201" t="s">
        <v>8</v>
      </c>
    </row>
    <row r="399" spans="1:17">
      <c r="A399" s="74" t="s">
        <v>400</v>
      </c>
      <c r="B399" s="26">
        <v>0</v>
      </c>
      <c r="C399" s="26" t="s">
        <v>19</v>
      </c>
      <c r="D399" s="70" t="s">
        <v>7</v>
      </c>
      <c r="E399" s="72">
        <v>-0.11269999999999999</v>
      </c>
      <c r="F399" s="31">
        <v>3.8199999999999998E-2</v>
      </c>
      <c r="G399" s="17">
        <v>3.2000000000000002E-3</v>
      </c>
      <c r="H399" s="31">
        <v>-0.10009999999999999</v>
      </c>
      <c r="I399" s="31">
        <v>4.0099999999999997E-2</v>
      </c>
      <c r="J399" s="31">
        <v>1.26E-2</v>
      </c>
      <c r="K399" s="332">
        <v>-6.3200000000000006E-2</v>
      </c>
      <c r="L399" s="32">
        <v>5.5199999999999999E-2</v>
      </c>
      <c r="M399" s="334">
        <v>0.25209999999999999</v>
      </c>
      <c r="N399" s="32">
        <v>-0.1106</v>
      </c>
      <c r="O399" s="32">
        <v>5.4199999999999998E-2</v>
      </c>
      <c r="P399" s="334">
        <v>4.1099999999999998E-2</v>
      </c>
      <c r="Q399" s="201" t="s">
        <v>8</v>
      </c>
    </row>
    <row r="400" spans="1:17">
      <c r="A400" s="74" t="s">
        <v>401</v>
      </c>
      <c r="B400" s="26">
        <v>0</v>
      </c>
      <c r="C400" s="26" t="s">
        <v>19</v>
      </c>
      <c r="D400" s="70" t="s">
        <v>7</v>
      </c>
      <c r="E400" s="72">
        <v>8.3799999999999999E-2</v>
      </c>
      <c r="F400" s="31">
        <v>7.3499999999999996E-2</v>
      </c>
      <c r="G400" s="113">
        <v>0.25419999999999998</v>
      </c>
      <c r="H400" s="31">
        <v>4.8300000000000003E-2</v>
      </c>
      <c r="I400" s="31">
        <v>6.7799999999999999E-2</v>
      </c>
      <c r="J400" s="31">
        <v>0.47560000000000002</v>
      </c>
      <c r="K400" s="332">
        <v>0.1295</v>
      </c>
      <c r="L400" s="32">
        <v>0.1043</v>
      </c>
      <c r="M400" s="334">
        <v>0.21429999999999999</v>
      </c>
      <c r="N400" s="32">
        <v>-4.1500000000000002E-2</v>
      </c>
      <c r="O400" s="32">
        <v>9.06E-2</v>
      </c>
      <c r="P400" s="334">
        <v>0.64680000000000004</v>
      </c>
      <c r="Q400" s="201" t="s">
        <v>8</v>
      </c>
    </row>
    <row r="401" spans="1:17">
      <c r="A401" s="172" t="s">
        <v>402</v>
      </c>
      <c r="B401" s="38">
        <v>20686565</v>
      </c>
      <c r="C401" s="38" t="s">
        <v>339</v>
      </c>
      <c r="D401" s="53" t="s">
        <v>7</v>
      </c>
      <c r="E401" s="138">
        <v>-8.48E-2</v>
      </c>
      <c r="F401" s="39">
        <v>4.0599999999999997E-2</v>
      </c>
      <c r="G401" s="149">
        <v>3.6499999999999998E-2</v>
      </c>
      <c r="H401" s="39">
        <v>-3.78E-2</v>
      </c>
      <c r="I401" s="39">
        <v>4.3400000000000001E-2</v>
      </c>
      <c r="J401" s="39">
        <v>0.38329999999999997</v>
      </c>
      <c r="K401" s="138">
        <v>-0.11070000000000001</v>
      </c>
      <c r="L401" s="39">
        <v>6.1499999999999999E-2</v>
      </c>
      <c r="M401" s="149">
        <v>7.1999999999999995E-2</v>
      </c>
      <c r="N401" s="39">
        <v>1.38E-2</v>
      </c>
      <c r="O401" s="39">
        <v>5.9299999999999999E-2</v>
      </c>
      <c r="P401" s="149">
        <v>0.81620000000000004</v>
      </c>
      <c r="Q401" s="173" t="s">
        <v>8</v>
      </c>
    </row>
    <row r="402" spans="1:17">
      <c r="A402" s="74" t="s">
        <v>405</v>
      </c>
      <c r="B402" s="26">
        <v>0</v>
      </c>
      <c r="C402" s="26" t="s">
        <v>19</v>
      </c>
      <c r="D402" s="70" t="s">
        <v>7</v>
      </c>
      <c r="E402" s="72">
        <v>9.3700000000000006E-2</v>
      </c>
      <c r="F402" s="31">
        <v>1.7899999999999999E-2</v>
      </c>
      <c r="G402" s="17">
        <v>1.6500000000000001E-7</v>
      </c>
      <c r="H402" s="31">
        <v>0.128</v>
      </c>
      <c r="I402" s="31">
        <v>2.24E-2</v>
      </c>
      <c r="J402" s="16">
        <v>1.1700000000000001E-8</v>
      </c>
      <c r="K402" s="332">
        <v>5.5800000000000002E-2</v>
      </c>
      <c r="L402" s="32">
        <v>2.7400000000000001E-2</v>
      </c>
      <c r="M402" s="334">
        <v>4.1700000000000001E-2</v>
      </c>
      <c r="N402" s="32">
        <v>9.6799999999999997E-2</v>
      </c>
      <c r="O402" s="32">
        <v>3.2000000000000001E-2</v>
      </c>
      <c r="P402" s="442">
        <v>2.5000000000000001E-3</v>
      </c>
      <c r="Q402" s="201" t="s">
        <v>8</v>
      </c>
    </row>
    <row r="403" spans="1:17">
      <c r="A403" s="74" t="s">
        <v>406</v>
      </c>
      <c r="B403" s="26">
        <v>0</v>
      </c>
      <c r="C403" s="26" t="s">
        <v>19</v>
      </c>
      <c r="D403" s="70" t="s">
        <v>7</v>
      </c>
      <c r="E403" s="72">
        <v>8.8200000000000001E-2</v>
      </c>
      <c r="F403" s="31">
        <v>1.7899999999999999E-2</v>
      </c>
      <c r="G403" s="17">
        <v>8.0400000000000005E-7</v>
      </c>
      <c r="H403" s="31">
        <v>0.12540000000000001</v>
      </c>
      <c r="I403" s="31">
        <v>2.24E-2</v>
      </c>
      <c r="J403" s="16">
        <v>2.3000000000000001E-8</v>
      </c>
      <c r="K403" s="332">
        <v>4.9299999999999997E-2</v>
      </c>
      <c r="L403" s="32">
        <v>2.7199999999999998E-2</v>
      </c>
      <c r="M403" s="334">
        <v>6.9500000000000006E-2</v>
      </c>
      <c r="N403" s="32">
        <v>9.6199999999999994E-2</v>
      </c>
      <c r="O403" s="32">
        <v>3.1899999999999998E-2</v>
      </c>
      <c r="P403" s="442">
        <v>2.5000000000000001E-3</v>
      </c>
      <c r="Q403" s="201" t="s">
        <v>8</v>
      </c>
    </row>
    <row r="404" spans="1:17">
      <c r="A404" s="74" t="s">
        <v>407</v>
      </c>
      <c r="B404" s="26">
        <v>0</v>
      </c>
      <c r="C404" s="26" t="s">
        <v>19</v>
      </c>
      <c r="D404" s="70" t="s">
        <v>7</v>
      </c>
      <c r="E404" s="72">
        <v>-6.0499999999999998E-2</v>
      </c>
      <c r="F404" s="31">
        <v>1.9400000000000001E-2</v>
      </c>
      <c r="G404" s="17">
        <v>1.8E-3</v>
      </c>
      <c r="H404" s="31">
        <v>-7.7999999999999996E-3</v>
      </c>
      <c r="I404" s="31">
        <v>2.4400000000000002E-2</v>
      </c>
      <c r="J404" s="31">
        <v>0.75039999999999996</v>
      </c>
      <c r="K404" s="332">
        <v>-7.4899999999999994E-2</v>
      </c>
      <c r="L404" s="32">
        <v>2.7799999999999998E-2</v>
      </c>
      <c r="M404" s="442">
        <v>7.1999999999999998E-3</v>
      </c>
      <c r="N404" s="32">
        <v>-1.2999999999999999E-3</v>
      </c>
      <c r="O404" s="32">
        <v>3.2399999999999998E-2</v>
      </c>
      <c r="P404" s="334">
        <v>0.96679999999999999</v>
      </c>
      <c r="Q404" s="201" t="s">
        <v>8</v>
      </c>
    </row>
    <row r="405" spans="1:17">
      <c r="A405" s="74" t="s">
        <v>408</v>
      </c>
      <c r="B405" s="26">
        <v>0</v>
      </c>
      <c r="C405" s="26" t="s">
        <v>19</v>
      </c>
      <c r="D405" s="70" t="s">
        <v>7</v>
      </c>
      <c r="E405" s="72">
        <v>-6.5600000000000006E-2</v>
      </c>
      <c r="F405" s="31">
        <v>1.9199999999999998E-2</v>
      </c>
      <c r="G405" s="17">
        <v>5.9999999999999995E-4</v>
      </c>
      <c r="H405" s="31">
        <v>-1.12E-2</v>
      </c>
      <c r="I405" s="31">
        <v>2.4400000000000002E-2</v>
      </c>
      <c r="J405" s="31">
        <v>0.64490000000000003</v>
      </c>
      <c r="K405" s="332">
        <v>-7.9799999999999996E-2</v>
      </c>
      <c r="L405" s="32">
        <v>2.7300000000000001E-2</v>
      </c>
      <c r="M405" s="442">
        <v>3.5000000000000001E-3</v>
      </c>
      <c r="N405" s="32">
        <v>-3.5000000000000001E-3</v>
      </c>
      <c r="O405" s="32">
        <v>3.2199999999999999E-2</v>
      </c>
      <c r="P405" s="334">
        <v>0.91320000000000001</v>
      </c>
      <c r="Q405" s="201" t="s">
        <v>8</v>
      </c>
    </row>
    <row r="406" spans="1:17">
      <c r="A406" s="74" t="s">
        <v>403</v>
      </c>
      <c r="B406" s="26">
        <v>0</v>
      </c>
      <c r="C406" s="26" t="s">
        <v>19</v>
      </c>
      <c r="D406" s="70" t="s">
        <v>7</v>
      </c>
      <c r="E406" s="72">
        <v>0.35070000000000001</v>
      </c>
      <c r="F406" s="31">
        <v>1.9199999999999998E-2</v>
      </c>
      <c r="G406" s="17">
        <v>1.6200000000000001E-74</v>
      </c>
      <c r="H406" s="31">
        <v>0.33639999999999998</v>
      </c>
      <c r="I406" s="31">
        <v>2.1100000000000001E-2</v>
      </c>
      <c r="J406" s="16">
        <v>2.39E-57</v>
      </c>
      <c r="K406" s="332">
        <v>0.28010000000000002</v>
      </c>
      <c r="L406" s="32">
        <v>2.8899999999999999E-2</v>
      </c>
      <c r="M406" s="442">
        <v>3.3900000000000001E-22</v>
      </c>
      <c r="N406" s="32">
        <v>0.24660000000000001</v>
      </c>
      <c r="O406" s="32">
        <v>3.1099999999999999E-2</v>
      </c>
      <c r="P406" s="442">
        <v>2.1799999999999999E-15</v>
      </c>
      <c r="Q406" s="201" t="s">
        <v>8</v>
      </c>
    </row>
    <row r="407" spans="1:17">
      <c r="A407" s="74" t="s">
        <v>404</v>
      </c>
      <c r="B407" s="26">
        <v>0</v>
      </c>
      <c r="C407" s="26" t="s">
        <v>19</v>
      </c>
      <c r="D407" s="70" t="s">
        <v>7</v>
      </c>
      <c r="E407" s="72">
        <v>0.36030000000000001</v>
      </c>
      <c r="F407" s="31">
        <v>1.9599999999999999E-2</v>
      </c>
      <c r="G407" s="17">
        <v>3.73E-75</v>
      </c>
      <c r="H407" s="31">
        <v>0.34079999999999999</v>
      </c>
      <c r="I407" s="31">
        <v>2.1299999999999999E-2</v>
      </c>
      <c r="J407" s="16">
        <v>1.13E-57</v>
      </c>
      <c r="K407" s="332">
        <v>0.29060000000000002</v>
      </c>
      <c r="L407" s="32">
        <v>2.9600000000000001E-2</v>
      </c>
      <c r="M407" s="442">
        <v>7.9900000000000002E-23</v>
      </c>
      <c r="N407" s="32">
        <v>0.2482</v>
      </c>
      <c r="O407" s="32">
        <v>3.1300000000000001E-2</v>
      </c>
      <c r="P407" s="442">
        <v>2.1299999999999999E-15</v>
      </c>
      <c r="Q407" s="201" t="s">
        <v>8</v>
      </c>
    </row>
    <row r="408" spans="1:17">
      <c r="A408" s="74" t="s">
        <v>409</v>
      </c>
      <c r="B408" s="26">
        <v>0</v>
      </c>
      <c r="C408" s="26" t="s">
        <v>19</v>
      </c>
      <c r="D408" s="70" t="s">
        <v>7</v>
      </c>
      <c r="E408" s="72">
        <v>2.0299999999999999E-2</v>
      </c>
      <c r="F408" s="31">
        <v>3.6299999999999999E-2</v>
      </c>
      <c r="G408" s="113">
        <v>0.5756</v>
      </c>
      <c r="H408" s="31">
        <v>3.6299999999999999E-2</v>
      </c>
      <c r="I408" s="31">
        <v>4.2000000000000003E-2</v>
      </c>
      <c r="J408" s="31">
        <v>0.3866</v>
      </c>
      <c r="K408" s="332">
        <v>4.07E-2</v>
      </c>
      <c r="L408" s="32">
        <v>5.4600000000000003E-2</v>
      </c>
      <c r="M408" s="334">
        <v>0.45550000000000002</v>
      </c>
      <c r="N408" s="32">
        <v>-9.7999999999999997E-3</v>
      </c>
      <c r="O408" s="32">
        <v>6.0499999999999998E-2</v>
      </c>
      <c r="P408" s="334">
        <v>0.87150000000000005</v>
      </c>
      <c r="Q408" s="201" t="s">
        <v>8</v>
      </c>
    </row>
    <row r="409" spans="1:17">
      <c r="A409" s="74" t="s">
        <v>410</v>
      </c>
      <c r="B409" s="26">
        <v>0</v>
      </c>
      <c r="C409" s="26" t="s">
        <v>19</v>
      </c>
      <c r="D409" s="70" t="s">
        <v>7</v>
      </c>
      <c r="E409" s="72">
        <v>0.3513</v>
      </c>
      <c r="F409" s="31">
        <v>1.9199999999999998E-2</v>
      </c>
      <c r="G409" s="17">
        <v>7.3199999999999999E-75</v>
      </c>
      <c r="H409" s="31">
        <v>0.33589999999999998</v>
      </c>
      <c r="I409" s="31">
        <v>2.1100000000000001E-2</v>
      </c>
      <c r="J409" s="16">
        <v>3.5800000000000001E-57</v>
      </c>
      <c r="K409" s="332">
        <v>0.28129999999999999</v>
      </c>
      <c r="L409" s="32">
        <v>2.8899999999999999E-2</v>
      </c>
      <c r="M409" s="442">
        <v>2.5800000000000001E-22</v>
      </c>
      <c r="N409" s="32">
        <v>0.24579999999999999</v>
      </c>
      <c r="O409" s="32">
        <v>3.1099999999999999E-2</v>
      </c>
      <c r="P409" s="442">
        <v>2.91E-15</v>
      </c>
      <c r="Q409" s="201" t="s">
        <v>8</v>
      </c>
    </row>
    <row r="410" spans="1:17">
      <c r="A410" s="74" t="s">
        <v>411</v>
      </c>
      <c r="B410" s="26">
        <v>0</v>
      </c>
      <c r="C410" s="26" t="s">
        <v>19</v>
      </c>
      <c r="D410" s="70" t="s">
        <v>7</v>
      </c>
      <c r="E410" s="72">
        <v>0.36080000000000001</v>
      </c>
      <c r="F410" s="31">
        <v>1.9599999999999999E-2</v>
      </c>
      <c r="G410" s="17">
        <v>7.0400000000000002E-76</v>
      </c>
      <c r="H410" s="31">
        <v>0.34060000000000001</v>
      </c>
      <c r="I410" s="31">
        <v>2.12E-2</v>
      </c>
      <c r="J410" s="16">
        <v>6.4700000000000005E-58</v>
      </c>
      <c r="K410" s="332">
        <v>0.2913</v>
      </c>
      <c r="L410" s="32">
        <v>2.9499999999999998E-2</v>
      </c>
      <c r="M410" s="442">
        <v>6.3000000000000002E-23</v>
      </c>
      <c r="N410" s="32">
        <v>0.2477</v>
      </c>
      <c r="O410" s="32">
        <v>3.1300000000000001E-2</v>
      </c>
      <c r="P410" s="442">
        <v>2.3900000000000002E-15</v>
      </c>
      <c r="Q410" s="201" t="s">
        <v>8</v>
      </c>
    </row>
    <row r="411" spans="1:17">
      <c r="A411" s="74" t="s">
        <v>412</v>
      </c>
      <c r="B411" s="26">
        <v>0</v>
      </c>
      <c r="C411" s="26" t="s">
        <v>19</v>
      </c>
      <c r="D411" s="70" t="s">
        <v>7</v>
      </c>
      <c r="E411" s="72">
        <v>-4.4999999999999998E-2</v>
      </c>
      <c r="F411" s="31">
        <v>5.2600000000000001E-2</v>
      </c>
      <c r="G411" s="113">
        <v>0.3916</v>
      </c>
      <c r="H411" s="31">
        <v>-0.16120000000000001</v>
      </c>
      <c r="I411" s="31">
        <v>5.62E-2</v>
      </c>
      <c r="J411" s="16">
        <v>4.1000000000000003E-3</v>
      </c>
      <c r="K411" s="332">
        <v>5.5300000000000002E-2</v>
      </c>
      <c r="L411" s="32">
        <v>7.6999999999999999E-2</v>
      </c>
      <c r="M411" s="334">
        <v>0.47270000000000001</v>
      </c>
      <c r="N411" s="32">
        <v>-0.21179999999999999</v>
      </c>
      <c r="O411" s="32">
        <v>7.6499999999999999E-2</v>
      </c>
      <c r="P411" s="442">
        <v>5.7000000000000002E-3</v>
      </c>
      <c r="Q411" s="201" t="s">
        <v>8</v>
      </c>
    </row>
    <row r="412" spans="1:17">
      <c r="A412" s="74" t="s">
        <v>413</v>
      </c>
      <c r="B412" s="26">
        <v>0</v>
      </c>
      <c r="C412" s="26" t="s">
        <v>19</v>
      </c>
      <c r="D412" s="70" t="s">
        <v>7</v>
      </c>
      <c r="E412" s="72">
        <v>4.1500000000000002E-2</v>
      </c>
      <c r="F412" s="31">
        <v>4.4200000000000003E-2</v>
      </c>
      <c r="G412" s="113">
        <v>0.34839999999999999</v>
      </c>
      <c r="H412" s="31">
        <v>7.7200000000000005E-2</v>
      </c>
      <c r="I412" s="31">
        <v>5.0999999999999997E-2</v>
      </c>
      <c r="J412" s="31">
        <v>0.12989999999999999</v>
      </c>
      <c r="K412" s="332">
        <v>1.9800000000000002E-2</v>
      </c>
      <c r="L412" s="32">
        <v>7.0800000000000002E-2</v>
      </c>
      <c r="M412" s="334">
        <v>0.77969999999999995</v>
      </c>
      <c r="N412" s="32">
        <v>6.6299999999999998E-2</v>
      </c>
      <c r="O412" s="32">
        <v>7.51E-2</v>
      </c>
      <c r="P412" s="334">
        <v>0.37709999999999999</v>
      </c>
      <c r="Q412" s="201" t="s">
        <v>8</v>
      </c>
    </row>
    <row r="413" spans="1:17">
      <c r="A413" s="74" t="s">
        <v>414</v>
      </c>
      <c r="B413" s="26">
        <v>26833098</v>
      </c>
      <c r="C413" s="26" t="s">
        <v>415</v>
      </c>
      <c r="D413" s="70" t="s">
        <v>7</v>
      </c>
      <c r="E413" s="72">
        <v>-8.5699999999999998E-2</v>
      </c>
      <c r="F413" s="31">
        <v>5.16E-2</v>
      </c>
      <c r="G413" s="113">
        <v>9.6600000000000005E-2</v>
      </c>
      <c r="H413" s="31">
        <v>-0.1072</v>
      </c>
      <c r="I413" s="31">
        <v>5.7299999999999997E-2</v>
      </c>
      <c r="J413" s="31">
        <v>6.1600000000000002E-2</v>
      </c>
      <c r="K413" s="332">
        <v>-4.0899999999999999E-2</v>
      </c>
      <c r="L413" s="32">
        <v>7.7499999999999999E-2</v>
      </c>
      <c r="M413" s="334">
        <v>0.59760000000000002</v>
      </c>
      <c r="N413" s="32">
        <v>-0.1179</v>
      </c>
      <c r="O413" s="32">
        <v>8.0500000000000002E-2</v>
      </c>
      <c r="P413" s="334">
        <v>0.1429</v>
      </c>
      <c r="Q413" s="201" t="s">
        <v>8</v>
      </c>
    </row>
    <row r="414" spans="1:17">
      <c r="A414" s="74" t="s">
        <v>416</v>
      </c>
      <c r="B414" s="26">
        <v>26833098</v>
      </c>
      <c r="C414" s="26" t="s">
        <v>415</v>
      </c>
      <c r="D414" s="70" t="s">
        <v>7</v>
      </c>
      <c r="E414" s="72">
        <v>6.9400000000000003E-2</v>
      </c>
      <c r="F414" s="31">
        <v>5.4100000000000002E-2</v>
      </c>
      <c r="G414" s="113">
        <v>0.1991</v>
      </c>
      <c r="H414" s="31">
        <v>7.8799999999999995E-2</v>
      </c>
      <c r="I414" s="31">
        <v>5.9200000000000003E-2</v>
      </c>
      <c r="J414" s="31">
        <v>0.1832</v>
      </c>
      <c r="K414" s="332">
        <v>6.5699999999999995E-2</v>
      </c>
      <c r="L414" s="32">
        <v>7.4999999999999997E-2</v>
      </c>
      <c r="M414" s="334">
        <v>0.38150000000000001</v>
      </c>
      <c r="N414" s="32">
        <v>4.6300000000000001E-2</v>
      </c>
      <c r="O414" s="32">
        <v>7.8700000000000006E-2</v>
      </c>
      <c r="P414" s="334">
        <v>0.55649999999999999</v>
      </c>
      <c r="Q414" s="201" t="s">
        <v>8</v>
      </c>
    </row>
    <row r="415" spans="1:17">
      <c r="A415" s="74" t="s">
        <v>417</v>
      </c>
      <c r="B415" s="26">
        <v>27005778</v>
      </c>
      <c r="C415" s="26" t="s">
        <v>6</v>
      </c>
      <c r="D415" s="70" t="s">
        <v>7</v>
      </c>
      <c r="E415" s="72">
        <v>-0.15190000000000001</v>
      </c>
      <c r="F415" s="31">
        <v>8.8300000000000003E-2</v>
      </c>
      <c r="G415" s="113">
        <v>8.5300000000000001E-2</v>
      </c>
      <c r="H415" s="31">
        <v>-0.12790000000000001</v>
      </c>
      <c r="I415" s="31">
        <v>9.4399999999999998E-2</v>
      </c>
      <c r="J415" s="31">
        <v>0.17549999999999999</v>
      </c>
      <c r="K415" s="332">
        <v>-0.15939999999999999</v>
      </c>
      <c r="L415" s="32">
        <v>0.12640000000000001</v>
      </c>
      <c r="M415" s="334">
        <v>0.20749999999999999</v>
      </c>
      <c r="N415" s="32">
        <v>-0.1004</v>
      </c>
      <c r="O415" s="32">
        <v>0.13159999999999999</v>
      </c>
      <c r="P415" s="334">
        <v>0.44529999999999997</v>
      </c>
      <c r="Q415" s="201" t="s">
        <v>12</v>
      </c>
    </row>
    <row r="416" spans="1:17">
      <c r="A416" s="74" t="s">
        <v>418</v>
      </c>
      <c r="B416" s="26">
        <v>0</v>
      </c>
      <c r="C416" s="26" t="s">
        <v>19</v>
      </c>
      <c r="D416" s="70" t="s">
        <v>7</v>
      </c>
      <c r="E416" s="72">
        <v>5.8599999999999999E-2</v>
      </c>
      <c r="F416" s="31">
        <v>3.2599999999999997E-2</v>
      </c>
      <c r="G416" s="113">
        <v>7.1800000000000003E-2</v>
      </c>
      <c r="H416" s="31">
        <v>6.4399999999999999E-2</v>
      </c>
      <c r="I416" s="31">
        <v>3.73E-2</v>
      </c>
      <c r="J416" s="31">
        <v>8.4500000000000006E-2</v>
      </c>
      <c r="K416" s="332">
        <v>4.3400000000000001E-2</v>
      </c>
      <c r="L416" s="32">
        <v>4.7899999999999998E-2</v>
      </c>
      <c r="M416" s="334">
        <v>0.36499999999999999</v>
      </c>
      <c r="N416" s="32">
        <v>3.7699999999999997E-2</v>
      </c>
      <c r="O416" s="32">
        <v>5.1499999999999997E-2</v>
      </c>
      <c r="P416" s="334">
        <v>0.46489999999999998</v>
      </c>
      <c r="Q416" s="201" t="s">
        <v>8</v>
      </c>
    </row>
    <row r="417" spans="1:17">
      <c r="A417" s="74" t="s">
        <v>419</v>
      </c>
      <c r="B417" s="26">
        <v>0</v>
      </c>
      <c r="C417" s="26" t="s">
        <v>19</v>
      </c>
      <c r="D417" s="70" t="s">
        <v>7</v>
      </c>
      <c r="E417" s="72">
        <v>-4.7500000000000001E-2</v>
      </c>
      <c r="F417" s="31">
        <v>3.0800000000000001E-2</v>
      </c>
      <c r="G417" s="113">
        <v>0.1226</v>
      </c>
      <c r="H417" s="31">
        <v>-1.8499999999999999E-2</v>
      </c>
      <c r="I417" s="31">
        <v>3.5099999999999999E-2</v>
      </c>
      <c r="J417" s="31">
        <v>0.59789999999999999</v>
      </c>
      <c r="K417" s="332">
        <v>-5.7700000000000001E-2</v>
      </c>
      <c r="L417" s="32">
        <v>4.2299999999999997E-2</v>
      </c>
      <c r="M417" s="334">
        <v>0.1729</v>
      </c>
      <c r="N417" s="32">
        <v>-1.03E-2</v>
      </c>
      <c r="O417" s="32">
        <v>4.7E-2</v>
      </c>
      <c r="P417" s="334">
        <v>0.82689999999999997</v>
      </c>
      <c r="Q417" s="201" t="s">
        <v>8</v>
      </c>
    </row>
    <row r="418" spans="1:17">
      <c r="A418" s="74" t="s">
        <v>420</v>
      </c>
      <c r="B418" s="26">
        <v>0</v>
      </c>
      <c r="C418" s="26" t="s">
        <v>19</v>
      </c>
      <c r="D418" s="70" t="s">
        <v>7</v>
      </c>
      <c r="E418" s="72">
        <v>-8.8200000000000001E-2</v>
      </c>
      <c r="F418" s="31">
        <v>2.7400000000000001E-2</v>
      </c>
      <c r="G418" s="17">
        <v>1.2999999999999999E-3</v>
      </c>
      <c r="H418" s="31">
        <v>-3.2599999999999997E-2</v>
      </c>
      <c r="I418" s="31">
        <v>3.09E-2</v>
      </c>
      <c r="J418" s="31">
        <v>0.29099999999999998</v>
      </c>
      <c r="K418" s="332">
        <v>-0.11020000000000001</v>
      </c>
      <c r="L418" s="32">
        <v>4.0899999999999999E-2</v>
      </c>
      <c r="M418" s="442">
        <v>7.1000000000000004E-3</v>
      </c>
      <c r="N418" s="32">
        <v>-4.5999999999999999E-3</v>
      </c>
      <c r="O418" s="32">
        <v>4.2900000000000001E-2</v>
      </c>
      <c r="P418" s="334">
        <v>0.91520000000000001</v>
      </c>
      <c r="Q418" s="201" t="s">
        <v>8</v>
      </c>
    </row>
    <row r="419" spans="1:17">
      <c r="A419" s="74" t="s">
        <v>421</v>
      </c>
      <c r="B419" s="26">
        <v>0</v>
      </c>
      <c r="C419" s="26" t="s">
        <v>19</v>
      </c>
      <c r="D419" s="70" t="s">
        <v>7</v>
      </c>
      <c r="E419" s="72">
        <v>-5.6899999999999999E-2</v>
      </c>
      <c r="F419" s="31">
        <v>4.65E-2</v>
      </c>
      <c r="G419" s="113">
        <v>0.221</v>
      </c>
      <c r="H419" s="31">
        <v>-0.1094</v>
      </c>
      <c r="I419" s="31">
        <v>5.0900000000000001E-2</v>
      </c>
      <c r="J419" s="31">
        <v>3.1399999999999997E-2</v>
      </c>
      <c r="K419" s="332">
        <v>-1.41E-2</v>
      </c>
      <c r="L419" s="32">
        <v>6.9099999999999995E-2</v>
      </c>
      <c r="M419" s="334">
        <v>0.83819999999999995</v>
      </c>
      <c r="N419" s="32">
        <v>-0.1358</v>
      </c>
      <c r="O419" s="32">
        <v>6.88E-2</v>
      </c>
      <c r="P419" s="334">
        <v>4.82E-2</v>
      </c>
      <c r="Q419" s="201" t="s">
        <v>8</v>
      </c>
    </row>
    <row r="420" spans="1:17">
      <c r="A420" s="74" t="s">
        <v>422</v>
      </c>
      <c r="B420" s="26">
        <v>22504420</v>
      </c>
      <c r="C420" s="26" t="s">
        <v>273</v>
      </c>
      <c r="D420" s="70" t="s">
        <v>16</v>
      </c>
      <c r="E420" s="72">
        <v>2.4299999999999999E-2</v>
      </c>
      <c r="F420" s="31">
        <v>3.8600000000000002E-2</v>
      </c>
      <c r="G420" s="113">
        <v>0.52990000000000004</v>
      </c>
      <c r="H420" s="31">
        <v>4.2700000000000002E-2</v>
      </c>
      <c r="I420" s="31">
        <v>3.7999999999999999E-2</v>
      </c>
      <c r="J420" s="31">
        <v>0.26150000000000001</v>
      </c>
      <c r="K420" s="332">
        <v>5.1999999999999998E-3</v>
      </c>
      <c r="L420" s="32">
        <v>5.04E-2</v>
      </c>
      <c r="M420" s="334">
        <v>0.91790000000000005</v>
      </c>
      <c r="N420" s="32">
        <v>3.61E-2</v>
      </c>
      <c r="O420" s="32">
        <v>5.0099999999999999E-2</v>
      </c>
      <c r="P420" s="334">
        <v>0.47120000000000001</v>
      </c>
      <c r="Q420" s="201" t="s">
        <v>274</v>
      </c>
    </row>
    <row r="421" spans="1:17">
      <c r="A421" s="74" t="s">
        <v>423</v>
      </c>
      <c r="B421" s="26">
        <v>26367794</v>
      </c>
      <c r="C421" s="26" t="s">
        <v>273</v>
      </c>
      <c r="D421" s="70" t="s">
        <v>16</v>
      </c>
      <c r="E421" s="72">
        <v>2.64E-2</v>
      </c>
      <c r="F421" s="31">
        <v>3.7100000000000001E-2</v>
      </c>
      <c r="G421" s="113">
        <v>0.47670000000000001</v>
      </c>
      <c r="H421" s="31">
        <v>1.95E-2</v>
      </c>
      <c r="I421" s="31">
        <v>4.1399999999999999E-2</v>
      </c>
      <c r="J421" s="31">
        <v>0.63859999999999995</v>
      </c>
      <c r="K421" s="332">
        <v>2.46E-2</v>
      </c>
      <c r="L421" s="32">
        <v>5.1799999999999999E-2</v>
      </c>
      <c r="M421" s="334">
        <v>0.63449999999999995</v>
      </c>
      <c r="N421" s="32">
        <v>7.9000000000000008E-3</v>
      </c>
      <c r="O421" s="32">
        <v>5.7000000000000002E-2</v>
      </c>
      <c r="P421" s="334">
        <v>0.89</v>
      </c>
      <c r="Q421" s="201" t="s">
        <v>17</v>
      </c>
    </row>
    <row r="422" spans="1:17">
      <c r="A422" s="74" t="s">
        <v>424</v>
      </c>
      <c r="B422" s="26">
        <v>27488534</v>
      </c>
      <c r="C422" s="26" t="s">
        <v>425</v>
      </c>
      <c r="D422" s="70" t="s">
        <v>7</v>
      </c>
      <c r="E422" s="72">
        <v>-1.6999999999999999E-3</v>
      </c>
      <c r="F422" s="31">
        <v>6.5799999999999997E-2</v>
      </c>
      <c r="G422" s="113">
        <v>0.97899999999999998</v>
      </c>
      <c r="H422" s="31">
        <v>3.39E-2</v>
      </c>
      <c r="I422" s="31">
        <v>7.3599999999999999E-2</v>
      </c>
      <c r="J422" s="31">
        <v>0.64529999999999998</v>
      </c>
      <c r="K422" s="332">
        <v>7.3000000000000001E-3</v>
      </c>
      <c r="L422" s="32">
        <v>9.5899999999999999E-2</v>
      </c>
      <c r="M422" s="334">
        <v>0.93889999999999996</v>
      </c>
      <c r="N422" s="32">
        <v>-8.3999999999999995E-3</v>
      </c>
      <c r="O422" s="32">
        <v>0.10050000000000001</v>
      </c>
      <c r="P422" s="334">
        <v>0.9335</v>
      </c>
      <c r="Q422" s="201" t="s">
        <v>12</v>
      </c>
    </row>
    <row r="423" spans="1:17">
      <c r="A423" s="74" t="s">
        <v>428</v>
      </c>
      <c r="B423" s="26">
        <v>27488534</v>
      </c>
      <c r="C423" s="26" t="s">
        <v>425</v>
      </c>
      <c r="D423" s="70" t="s">
        <v>7</v>
      </c>
      <c r="E423" s="72">
        <v>4.9000000000000002E-2</v>
      </c>
      <c r="F423" s="31">
        <v>4.5600000000000002E-2</v>
      </c>
      <c r="G423" s="113">
        <v>0.28349999999999997</v>
      </c>
      <c r="H423" s="31">
        <v>4.9399999999999999E-2</v>
      </c>
      <c r="I423" s="31">
        <v>4.9599999999999998E-2</v>
      </c>
      <c r="J423" s="31">
        <v>0.31919999999999998</v>
      </c>
      <c r="K423" s="332">
        <v>6.7400000000000002E-2</v>
      </c>
      <c r="L423" s="32">
        <v>6.3200000000000006E-2</v>
      </c>
      <c r="M423" s="334">
        <v>0.2868</v>
      </c>
      <c r="N423" s="32">
        <v>-1.2699999999999999E-2</v>
      </c>
      <c r="O423" s="32">
        <v>6.4600000000000005E-2</v>
      </c>
      <c r="P423" s="334">
        <v>0.84350000000000003</v>
      </c>
      <c r="Q423" s="201" t="s">
        <v>8</v>
      </c>
    </row>
    <row r="424" spans="1:17">
      <c r="A424" s="74" t="s">
        <v>426</v>
      </c>
      <c r="B424" s="26">
        <v>24880342</v>
      </c>
      <c r="C424" s="26" t="s">
        <v>425</v>
      </c>
      <c r="D424" s="70" t="s">
        <v>7</v>
      </c>
      <c r="E424" s="72">
        <v>5.8599999999999999E-2</v>
      </c>
      <c r="F424" s="31">
        <v>4.53E-2</v>
      </c>
      <c r="G424" s="113">
        <v>0.1953</v>
      </c>
      <c r="H424" s="31">
        <v>5.3100000000000001E-2</v>
      </c>
      <c r="I424" s="31">
        <v>5.45E-2</v>
      </c>
      <c r="J424" s="31">
        <v>0.33019999999999999</v>
      </c>
      <c r="K424" s="332">
        <v>7.0099999999999996E-2</v>
      </c>
      <c r="L424" s="32">
        <v>6.8199999999999997E-2</v>
      </c>
      <c r="M424" s="334">
        <v>0.30420000000000003</v>
      </c>
      <c r="N424" s="32">
        <v>-5.3E-3</v>
      </c>
      <c r="O424" s="32">
        <v>7.6300000000000007E-2</v>
      </c>
      <c r="P424" s="334">
        <v>0.94420000000000004</v>
      </c>
      <c r="Q424" s="201" t="s">
        <v>8</v>
      </c>
    </row>
    <row r="425" spans="1:17">
      <c r="A425" s="74" t="s">
        <v>427</v>
      </c>
      <c r="B425" s="26">
        <v>24880342</v>
      </c>
      <c r="C425" s="26" t="s">
        <v>425</v>
      </c>
      <c r="D425" s="70" t="s">
        <v>7</v>
      </c>
      <c r="E425" s="72">
        <v>0.17150000000000001</v>
      </c>
      <c r="F425" s="31">
        <v>7.9000000000000001E-2</v>
      </c>
      <c r="G425" s="113">
        <v>0.03</v>
      </c>
      <c r="H425" s="31">
        <v>0.1673</v>
      </c>
      <c r="I425" s="31">
        <v>8.9300000000000004E-2</v>
      </c>
      <c r="J425" s="31">
        <v>6.0999999999999999E-2</v>
      </c>
      <c r="K425" s="332">
        <v>0.17299999999999999</v>
      </c>
      <c r="L425" s="32">
        <v>0.11260000000000001</v>
      </c>
      <c r="M425" s="334">
        <v>0.1244</v>
      </c>
      <c r="N425" s="32">
        <v>7.0099999999999996E-2</v>
      </c>
      <c r="O425" s="32">
        <v>0.1191</v>
      </c>
      <c r="P425" s="334">
        <v>0.55620000000000003</v>
      </c>
      <c r="Q425" s="201" t="s">
        <v>12</v>
      </c>
    </row>
    <row r="426" spans="1:17">
      <c r="A426" s="74" t="s">
        <v>781</v>
      </c>
      <c r="B426" s="26">
        <v>27863252</v>
      </c>
      <c r="C426" s="26" t="s">
        <v>765</v>
      </c>
      <c r="D426" s="70" t="s">
        <v>7</v>
      </c>
      <c r="E426" s="72">
        <v>-8.14E-2</v>
      </c>
      <c r="F426" s="31">
        <v>2.3400000000000001E-2</v>
      </c>
      <c r="G426" s="17">
        <v>5.0000000000000001E-4</v>
      </c>
      <c r="H426" s="31">
        <v>-9.7000000000000003E-3</v>
      </c>
      <c r="I426" s="31">
        <v>2.8799999999999999E-2</v>
      </c>
      <c r="J426" s="31">
        <v>0.73599999999999999</v>
      </c>
      <c r="K426" s="332">
        <v>-0.1074</v>
      </c>
      <c r="L426" s="32">
        <v>3.3599999999999998E-2</v>
      </c>
      <c r="M426" s="442">
        <v>1.4E-3</v>
      </c>
      <c r="N426" s="32">
        <v>3.32E-2</v>
      </c>
      <c r="O426" s="32">
        <v>3.9899999999999998E-2</v>
      </c>
      <c r="P426" s="334">
        <v>0.4052</v>
      </c>
      <c r="Q426" s="201" t="s">
        <v>766</v>
      </c>
    </row>
    <row r="427" spans="1:17">
      <c r="A427" s="74" t="s">
        <v>782</v>
      </c>
      <c r="B427" s="26">
        <v>27863252</v>
      </c>
      <c r="C427" s="26" t="s">
        <v>765</v>
      </c>
      <c r="D427" s="70" t="s">
        <v>7</v>
      </c>
      <c r="E427" s="72">
        <v>2.6100000000000002E-2</v>
      </c>
      <c r="F427" s="31">
        <v>2.7E-2</v>
      </c>
      <c r="G427" s="113">
        <v>0.33460000000000001</v>
      </c>
      <c r="H427" s="31">
        <v>4.65E-2</v>
      </c>
      <c r="I427" s="31">
        <v>3.1399999999999997E-2</v>
      </c>
      <c r="J427" s="31">
        <v>0.13869999999999999</v>
      </c>
      <c r="K427" s="332">
        <v>9.7999999999999997E-3</v>
      </c>
      <c r="L427" s="32">
        <v>3.6400000000000002E-2</v>
      </c>
      <c r="M427" s="334">
        <v>0.78710000000000002</v>
      </c>
      <c r="N427" s="32">
        <v>4.2099999999999999E-2</v>
      </c>
      <c r="O427" s="32">
        <v>4.1399999999999999E-2</v>
      </c>
      <c r="P427" s="334">
        <v>0.30859999999999999</v>
      </c>
      <c r="Q427" s="201" t="s">
        <v>766</v>
      </c>
    </row>
    <row r="428" spans="1:17">
      <c r="A428" s="172" t="s">
        <v>429</v>
      </c>
      <c r="B428" s="38">
        <v>22472876</v>
      </c>
      <c r="C428" s="38" t="s">
        <v>40</v>
      </c>
      <c r="D428" s="53" t="s">
        <v>7</v>
      </c>
      <c r="E428" s="138">
        <v>-6.3299999999999995E-2</v>
      </c>
      <c r="F428" s="39">
        <v>5.3100000000000001E-2</v>
      </c>
      <c r="G428" s="149">
        <v>0.23380000000000001</v>
      </c>
      <c r="H428" s="39">
        <v>-5.28E-2</v>
      </c>
      <c r="I428" s="39">
        <v>5.4600000000000003E-2</v>
      </c>
      <c r="J428" s="39">
        <v>0.33339999999999997</v>
      </c>
      <c r="K428" s="138">
        <v>-4.1399999999999999E-2</v>
      </c>
      <c r="L428" s="39">
        <v>7.8600000000000003E-2</v>
      </c>
      <c r="M428" s="149">
        <v>0.59860000000000002</v>
      </c>
      <c r="N428" s="39">
        <v>-7.2300000000000003E-2</v>
      </c>
      <c r="O428" s="39">
        <v>7.7799999999999994E-2</v>
      </c>
      <c r="P428" s="149">
        <v>0.35299999999999998</v>
      </c>
      <c r="Q428" s="173" t="s">
        <v>8</v>
      </c>
    </row>
    <row r="429" spans="1:17">
      <c r="A429" s="74" t="s">
        <v>430</v>
      </c>
      <c r="B429" s="26">
        <v>0</v>
      </c>
      <c r="C429" s="26" t="s">
        <v>19</v>
      </c>
      <c r="D429" s="70" t="s">
        <v>7</v>
      </c>
      <c r="E429" s="72">
        <v>-9.5799999999999996E-2</v>
      </c>
      <c r="F429" s="31">
        <v>2.86E-2</v>
      </c>
      <c r="G429" s="17">
        <v>8.0000000000000004E-4</v>
      </c>
      <c r="H429" s="31">
        <v>-8.0399999999999999E-2</v>
      </c>
      <c r="I429" s="31">
        <v>3.09E-2</v>
      </c>
      <c r="J429" s="16">
        <v>9.2999999999999992E-3</v>
      </c>
      <c r="K429" s="332">
        <v>-6.4600000000000005E-2</v>
      </c>
      <c r="L429" s="32">
        <v>4.1599999999999998E-2</v>
      </c>
      <c r="M429" s="334">
        <v>0.1211</v>
      </c>
      <c r="N429" s="32">
        <v>-8.6400000000000005E-2</v>
      </c>
      <c r="O429" s="32">
        <v>4.36E-2</v>
      </c>
      <c r="P429" s="334">
        <v>4.7399999999999998E-2</v>
      </c>
      <c r="Q429" s="201" t="s">
        <v>8</v>
      </c>
    </row>
    <row r="430" spans="1:17">
      <c r="A430" s="74" t="s">
        <v>431</v>
      </c>
      <c r="B430" s="26">
        <v>0</v>
      </c>
      <c r="C430" s="26" t="s">
        <v>19</v>
      </c>
      <c r="D430" s="70" t="s">
        <v>7</v>
      </c>
      <c r="E430" s="72">
        <v>-0.2185</v>
      </c>
      <c r="F430" s="31">
        <v>5.33E-2</v>
      </c>
      <c r="G430" s="17">
        <v>4.0899999999999998E-5</v>
      </c>
      <c r="H430" s="31">
        <v>-0.10299999999999999</v>
      </c>
      <c r="I430" s="31">
        <v>6.0999999999999999E-2</v>
      </c>
      <c r="J430" s="31">
        <v>9.1399999999999995E-2</v>
      </c>
      <c r="K430" s="332">
        <v>-0.2374</v>
      </c>
      <c r="L430" s="32">
        <v>8.0699999999999994E-2</v>
      </c>
      <c r="M430" s="442">
        <v>3.3E-3</v>
      </c>
      <c r="N430" s="32">
        <v>-6.7999999999999996E-3</v>
      </c>
      <c r="O430" s="32">
        <v>9.3899999999999997E-2</v>
      </c>
      <c r="P430" s="334">
        <v>0.94259999999999999</v>
      </c>
      <c r="Q430" s="201" t="s">
        <v>8</v>
      </c>
    </row>
    <row r="431" spans="1:17">
      <c r="A431" s="74" t="s">
        <v>432</v>
      </c>
      <c r="B431" s="26">
        <v>0</v>
      </c>
      <c r="C431" s="26" t="s">
        <v>19</v>
      </c>
      <c r="D431" s="70" t="s">
        <v>7</v>
      </c>
      <c r="E431" s="72">
        <v>0.33529999999999999</v>
      </c>
      <c r="F431" s="31">
        <v>7.0400000000000004E-2</v>
      </c>
      <c r="G431" s="17">
        <v>1.8899999999999999E-6</v>
      </c>
      <c r="H431" s="31">
        <v>0.37809999999999999</v>
      </c>
      <c r="I431" s="31">
        <v>7.6799999999999993E-2</v>
      </c>
      <c r="J431" s="16">
        <v>8.5600000000000004E-7</v>
      </c>
      <c r="K431" s="332">
        <v>0.21049999999999999</v>
      </c>
      <c r="L431" s="32">
        <v>8.4599999999999995E-2</v>
      </c>
      <c r="M431" s="334">
        <v>1.2800000000000001E-2</v>
      </c>
      <c r="N431" s="32">
        <v>0.34489999999999998</v>
      </c>
      <c r="O431" s="32">
        <v>9.2499999999999999E-2</v>
      </c>
      <c r="P431" s="442">
        <v>2.0000000000000001E-4</v>
      </c>
      <c r="Q431" s="201" t="s">
        <v>8</v>
      </c>
    </row>
    <row r="432" spans="1:17">
      <c r="A432" s="74" t="s">
        <v>783</v>
      </c>
      <c r="B432" s="26">
        <v>27863252</v>
      </c>
      <c r="C432" s="26" t="s">
        <v>765</v>
      </c>
      <c r="D432" s="70" t="s">
        <v>7</v>
      </c>
      <c r="E432" s="72">
        <v>-8.6E-3</v>
      </c>
      <c r="F432" s="31">
        <v>3.4299999999999997E-2</v>
      </c>
      <c r="G432" s="113">
        <v>0.80149999999999999</v>
      </c>
      <c r="H432" s="31">
        <v>-1.89E-2</v>
      </c>
      <c r="I432" s="31">
        <v>3.2000000000000001E-2</v>
      </c>
      <c r="J432" s="31">
        <v>0.5554</v>
      </c>
      <c r="K432" s="332">
        <v>1.7299999999999999E-2</v>
      </c>
      <c r="L432" s="32">
        <v>4.6600000000000003E-2</v>
      </c>
      <c r="M432" s="334">
        <v>0.7107</v>
      </c>
      <c r="N432" s="32">
        <v>-3.6999999999999998E-2</v>
      </c>
      <c r="O432" s="32">
        <v>0.04</v>
      </c>
      <c r="P432" s="334">
        <v>0.35439999999999999</v>
      </c>
      <c r="Q432" s="201" t="s">
        <v>766</v>
      </c>
    </row>
    <row r="433" spans="1:17">
      <c r="A433" s="74" t="s">
        <v>784</v>
      </c>
      <c r="B433" s="26">
        <v>27863252</v>
      </c>
      <c r="C433" s="26" t="s">
        <v>765</v>
      </c>
      <c r="D433" s="70" t="s">
        <v>7</v>
      </c>
      <c r="E433" s="72">
        <v>2.81E-2</v>
      </c>
      <c r="F433" s="31">
        <v>2.69E-2</v>
      </c>
      <c r="G433" s="113">
        <v>0.29599999999999999</v>
      </c>
      <c r="H433" s="31">
        <v>3.04E-2</v>
      </c>
      <c r="I433" s="31">
        <v>0.03</v>
      </c>
      <c r="J433" s="31">
        <v>0.31180000000000002</v>
      </c>
      <c r="K433" s="332">
        <v>2.1499999999999998E-2</v>
      </c>
      <c r="L433" s="32">
        <v>3.73E-2</v>
      </c>
      <c r="M433" s="334">
        <v>0.56559999999999999</v>
      </c>
      <c r="N433" s="32">
        <v>2.29E-2</v>
      </c>
      <c r="O433" s="32">
        <v>4.0399999999999998E-2</v>
      </c>
      <c r="P433" s="334">
        <v>0.56999999999999995</v>
      </c>
      <c r="Q433" s="201" t="s">
        <v>766</v>
      </c>
    </row>
    <row r="434" spans="1:17">
      <c r="A434" s="74" t="s">
        <v>433</v>
      </c>
      <c r="B434" s="26">
        <v>27005778</v>
      </c>
      <c r="C434" s="26" t="s">
        <v>6</v>
      </c>
      <c r="D434" s="70" t="s">
        <v>7</v>
      </c>
      <c r="E434" s="72">
        <v>0.20399999999999999</v>
      </c>
      <c r="F434" s="31">
        <v>6.08E-2</v>
      </c>
      <c r="G434" s="17">
        <v>8.0000000000000004E-4</v>
      </c>
      <c r="H434" s="31">
        <v>8.8400000000000006E-2</v>
      </c>
      <c r="I434" s="31">
        <v>6.5699999999999995E-2</v>
      </c>
      <c r="J434" s="31">
        <v>0.17799999999999999</v>
      </c>
      <c r="K434" s="332">
        <v>0.24729999999999999</v>
      </c>
      <c r="L434" s="32">
        <v>8.3500000000000005E-2</v>
      </c>
      <c r="M434" s="442">
        <v>3.0999999999999999E-3</v>
      </c>
      <c r="N434" s="32">
        <v>-8.8000000000000005E-3</v>
      </c>
      <c r="O434" s="32">
        <v>8.43E-2</v>
      </c>
      <c r="P434" s="334">
        <v>0.91669999999999996</v>
      </c>
      <c r="Q434" s="201" t="s">
        <v>8</v>
      </c>
    </row>
    <row r="435" spans="1:17">
      <c r="A435" s="74" t="s">
        <v>434</v>
      </c>
      <c r="B435" s="26">
        <v>27005778</v>
      </c>
      <c r="C435" s="26" t="s">
        <v>6</v>
      </c>
      <c r="D435" s="70" t="s">
        <v>7</v>
      </c>
      <c r="E435" s="72">
        <v>0.22020000000000001</v>
      </c>
      <c r="F435" s="31">
        <v>0.104</v>
      </c>
      <c r="G435" s="113">
        <v>3.4200000000000001E-2</v>
      </c>
      <c r="H435" s="31">
        <v>0.12909999999999999</v>
      </c>
      <c r="I435" s="31">
        <v>0.1149</v>
      </c>
      <c r="J435" s="31">
        <v>0.26140000000000002</v>
      </c>
      <c r="K435" s="332">
        <v>0.2303</v>
      </c>
      <c r="L435" s="32">
        <v>0.1361</v>
      </c>
      <c r="M435" s="334">
        <v>9.06E-2</v>
      </c>
      <c r="N435" s="32">
        <v>7.0199999999999999E-2</v>
      </c>
      <c r="O435" s="32">
        <v>0.14549999999999999</v>
      </c>
      <c r="P435" s="334">
        <v>0.62970000000000004</v>
      </c>
      <c r="Q435" s="201" t="s">
        <v>12</v>
      </c>
    </row>
    <row r="436" spans="1:17">
      <c r="A436" s="74" t="s">
        <v>435</v>
      </c>
      <c r="B436" s="26">
        <v>27005778</v>
      </c>
      <c r="C436" s="26" t="s">
        <v>6</v>
      </c>
      <c r="D436" s="70" t="s">
        <v>7</v>
      </c>
      <c r="E436" s="72">
        <v>-0.19570000000000001</v>
      </c>
      <c r="F436" s="31">
        <v>5.8400000000000001E-2</v>
      </c>
      <c r="G436" s="17">
        <v>8.0000000000000004E-4</v>
      </c>
      <c r="H436" s="31">
        <v>-0.14000000000000001</v>
      </c>
      <c r="I436" s="31">
        <v>0.06</v>
      </c>
      <c r="J436" s="31">
        <v>1.9599999999999999E-2</v>
      </c>
      <c r="K436" s="332">
        <v>-0.20449999999999999</v>
      </c>
      <c r="L436" s="32">
        <v>9.0399999999999994E-2</v>
      </c>
      <c r="M436" s="334">
        <v>2.3599999999999999E-2</v>
      </c>
      <c r="N436" s="32">
        <v>-0.10390000000000001</v>
      </c>
      <c r="O436" s="32">
        <v>8.7099999999999997E-2</v>
      </c>
      <c r="P436" s="334">
        <v>0.2324</v>
      </c>
      <c r="Q436" s="201" t="s">
        <v>8</v>
      </c>
    </row>
    <row r="437" spans="1:17">
      <c r="A437" s="74" t="s">
        <v>436</v>
      </c>
      <c r="B437" s="26">
        <v>22139419</v>
      </c>
      <c r="C437" s="26" t="s">
        <v>346</v>
      </c>
      <c r="D437" s="70" t="s">
        <v>7</v>
      </c>
      <c r="E437" s="72">
        <v>8.9999999999999998E-4</v>
      </c>
      <c r="F437" s="31">
        <v>4.3499999999999997E-2</v>
      </c>
      <c r="G437" s="113">
        <v>0.98409999999999997</v>
      </c>
      <c r="H437" s="31">
        <v>-5.7799999999999997E-2</v>
      </c>
      <c r="I437" s="31">
        <v>4.2099999999999999E-2</v>
      </c>
      <c r="J437" s="31">
        <v>0.16950000000000001</v>
      </c>
      <c r="K437" s="332">
        <v>3.4299999999999997E-2</v>
      </c>
      <c r="L437" s="32">
        <v>6.4100000000000004E-2</v>
      </c>
      <c r="M437" s="334">
        <v>0.59230000000000005</v>
      </c>
      <c r="N437" s="32">
        <v>-9.1700000000000004E-2</v>
      </c>
      <c r="O437" s="32">
        <v>5.8999999999999997E-2</v>
      </c>
      <c r="P437" s="334">
        <v>0.12</v>
      </c>
      <c r="Q437" s="201" t="s">
        <v>8</v>
      </c>
    </row>
    <row r="438" spans="1:17">
      <c r="A438" s="74" t="s">
        <v>436</v>
      </c>
      <c r="B438" s="26">
        <v>27863252</v>
      </c>
      <c r="C438" s="26" t="s">
        <v>765</v>
      </c>
      <c r="D438" s="70" t="s">
        <v>7</v>
      </c>
      <c r="E438" s="72">
        <v>-2.3999999999999998E-3</v>
      </c>
      <c r="F438" s="31">
        <v>2.4199999999999999E-2</v>
      </c>
      <c r="G438" s="113">
        <v>0.92149999999999999</v>
      </c>
      <c r="H438" s="31">
        <v>-2.41E-2</v>
      </c>
      <c r="I438" s="31">
        <v>2.8299999999999999E-2</v>
      </c>
      <c r="J438" s="31">
        <v>0.39379999999999998</v>
      </c>
      <c r="K438" s="332">
        <v>1.6899999999999998E-2</v>
      </c>
      <c r="L438" s="32">
        <v>3.3799999999999997E-2</v>
      </c>
      <c r="M438" s="334">
        <v>0.61699999999999999</v>
      </c>
      <c r="N438" s="32">
        <v>-3.9300000000000002E-2</v>
      </c>
      <c r="O438" s="32">
        <v>3.6900000000000002E-2</v>
      </c>
      <c r="P438" s="334">
        <v>0.28610000000000002</v>
      </c>
      <c r="Q438" s="201" t="s">
        <v>766</v>
      </c>
    </row>
    <row r="439" spans="1:17">
      <c r="A439" s="74" t="s">
        <v>437</v>
      </c>
      <c r="B439" s="26">
        <v>0</v>
      </c>
      <c r="C439" s="26" t="s">
        <v>19</v>
      </c>
      <c r="D439" s="70" t="s">
        <v>7</v>
      </c>
      <c r="E439" s="72">
        <v>-2.0500000000000001E-2</v>
      </c>
      <c r="F439" s="31">
        <v>2.3400000000000001E-2</v>
      </c>
      <c r="G439" s="113">
        <v>0.38169999999999998</v>
      </c>
      <c r="H439" s="31">
        <v>-5.2699999999999997E-2</v>
      </c>
      <c r="I439" s="31">
        <v>2.8000000000000001E-2</v>
      </c>
      <c r="J439" s="31">
        <v>5.9400000000000001E-2</v>
      </c>
      <c r="K439" s="332">
        <v>-1.5E-3</v>
      </c>
      <c r="L439" s="32">
        <v>3.2099999999999997E-2</v>
      </c>
      <c r="M439" s="334">
        <v>0.96230000000000004</v>
      </c>
      <c r="N439" s="32">
        <v>-5.7700000000000001E-2</v>
      </c>
      <c r="O439" s="32">
        <v>3.6499999999999998E-2</v>
      </c>
      <c r="P439" s="334">
        <v>0.1142</v>
      </c>
      <c r="Q439" s="201" t="s">
        <v>8</v>
      </c>
    </row>
    <row r="440" spans="1:17">
      <c r="A440" s="74" t="s">
        <v>438</v>
      </c>
      <c r="B440" s="26">
        <v>0</v>
      </c>
      <c r="C440" s="26" t="s">
        <v>19</v>
      </c>
      <c r="D440" s="70" t="s">
        <v>7</v>
      </c>
      <c r="E440" s="72">
        <v>-0.18770000000000001</v>
      </c>
      <c r="F440" s="31">
        <v>3.3500000000000002E-2</v>
      </c>
      <c r="G440" s="17">
        <v>2.0500000000000002E-8</v>
      </c>
      <c r="H440" s="31">
        <v>-0.1779</v>
      </c>
      <c r="I440" s="31">
        <v>3.61E-2</v>
      </c>
      <c r="J440" s="16">
        <v>8.0599999999999999E-7</v>
      </c>
      <c r="K440" s="332">
        <v>-0.1338</v>
      </c>
      <c r="L440" s="32">
        <v>4.6300000000000001E-2</v>
      </c>
      <c r="M440" s="442">
        <v>3.8999999999999998E-3</v>
      </c>
      <c r="N440" s="32">
        <v>-0.1666</v>
      </c>
      <c r="O440" s="32">
        <v>4.7199999999999999E-2</v>
      </c>
      <c r="P440" s="442">
        <v>4.0000000000000002E-4</v>
      </c>
      <c r="Q440" s="201" t="s">
        <v>8</v>
      </c>
    </row>
    <row r="441" spans="1:17">
      <c r="A441" s="74" t="s">
        <v>439</v>
      </c>
      <c r="B441" s="26">
        <v>0</v>
      </c>
      <c r="C441" s="26" t="s">
        <v>19</v>
      </c>
      <c r="D441" s="70" t="s">
        <v>7</v>
      </c>
      <c r="E441" s="72">
        <v>-0.1837</v>
      </c>
      <c r="F441" s="31">
        <v>3.8100000000000002E-2</v>
      </c>
      <c r="G441" s="17">
        <v>1.46E-6</v>
      </c>
      <c r="H441" s="31">
        <v>-0.16900000000000001</v>
      </c>
      <c r="I441" s="31">
        <v>4.0099999999999997E-2</v>
      </c>
      <c r="J441" s="16">
        <v>2.5299999999999998E-5</v>
      </c>
      <c r="K441" s="332">
        <v>-0.14480000000000001</v>
      </c>
      <c r="L441" s="32">
        <v>5.3900000000000003E-2</v>
      </c>
      <c r="M441" s="442">
        <v>7.3000000000000001E-3</v>
      </c>
      <c r="N441" s="32">
        <v>-0.1416</v>
      </c>
      <c r="O441" s="32">
        <v>5.2699999999999997E-2</v>
      </c>
      <c r="P441" s="442">
        <v>7.3000000000000001E-3</v>
      </c>
      <c r="Q441" s="201" t="s">
        <v>8</v>
      </c>
    </row>
    <row r="442" spans="1:17">
      <c r="A442" s="74" t="s">
        <v>440</v>
      </c>
      <c r="B442" s="26">
        <v>0</v>
      </c>
      <c r="C442" s="26" t="s">
        <v>19</v>
      </c>
      <c r="D442" s="70" t="s">
        <v>7</v>
      </c>
      <c r="E442" s="72">
        <v>-0.20330000000000001</v>
      </c>
      <c r="F442" s="31">
        <v>8.1000000000000003E-2</v>
      </c>
      <c r="G442" s="113">
        <v>1.2E-2</v>
      </c>
      <c r="H442" s="31">
        <v>-0.18540000000000001</v>
      </c>
      <c r="I442" s="31">
        <v>9.1300000000000006E-2</v>
      </c>
      <c r="J442" s="31">
        <v>4.24E-2</v>
      </c>
      <c r="K442" s="332">
        <v>-0.2157</v>
      </c>
      <c r="L442" s="32">
        <v>0.1076</v>
      </c>
      <c r="M442" s="334">
        <v>4.4999999999999998E-2</v>
      </c>
      <c r="N442" s="32">
        <v>-0.13320000000000001</v>
      </c>
      <c r="O442" s="32">
        <v>0.1205</v>
      </c>
      <c r="P442" s="334">
        <v>0.26910000000000001</v>
      </c>
      <c r="Q442" s="201" t="s">
        <v>8</v>
      </c>
    </row>
    <row r="443" spans="1:17">
      <c r="A443" s="74" t="s">
        <v>441</v>
      </c>
      <c r="B443" s="26">
        <v>0</v>
      </c>
      <c r="C443" s="26" t="s">
        <v>19</v>
      </c>
      <c r="D443" s="70" t="s">
        <v>7</v>
      </c>
      <c r="E443" s="72">
        <v>0.20449999999999999</v>
      </c>
      <c r="F443" s="31">
        <v>3.49E-2</v>
      </c>
      <c r="G443" s="17">
        <v>4.5699999999999997E-9</v>
      </c>
      <c r="H443" s="31">
        <v>0.2026</v>
      </c>
      <c r="I443" s="31">
        <v>3.6999999999999998E-2</v>
      </c>
      <c r="J443" s="16">
        <v>4.4799999999999997E-8</v>
      </c>
      <c r="K443" s="332">
        <v>0.14649999999999999</v>
      </c>
      <c r="L443" s="32">
        <v>4.8599999999999997E-2</v>
      </c>
      <c r="M443" s="442">
        <v>2.5999999999999999E-3</v>
      </c>
      <c r="N443" s="32">
        <v>0.1875</v>
      </c>
      <c r="O443" s="32">
        <v>4.8899999999999999E-2</v>
      </c>
      <c r="P443" s="442">
        <v>1E-4</v>
      </c>
      <c r="Q443" s="201" t="s">
        <v>8</v>
      </c>
    </row>
    <row r="444" spans="1:17" ht="30">
      <c r="A444" s="74" t="s">
        <v>442</v>
      </c>
      <c r="B444" s="26">
        <v>0</v>
      </c>
      <c r="C444" s="26" t="s">
        <v>19</v>
      </c>
      <c r="D444" s="70" t="s">
        <v>7</v>
      </c>
      <c r="E444" s="72">
        <v>-0.23169999999999999</v>
      </c>
      <c r="F444" s="31">
        <v>2.9700000000000001E-2</v>
      </c>
      <c r="G444" s="17">
        <v>6.5399999999999998E-15</v>
      </c>
      <c r="H444" s="31">
        <v>-0.26119999999999999</v>
      </c>
      <c r="I444" s="31">
        <v>3.0700000000000002E-2</v>
      </c>
      <c r="J444" s="16">
        <v>1.8400000000000001E-17</v>
      </c>
      <c r="K444" s="332">
        <v>-0.15160000000000001</v>
      </c>
      <c r="L444" s="32">
        <v>4.4600000000000001E-2</v>
      </c>
      <c r="M444" s="442">
        <v>6.9999999999999999E-4</v>
      </c>
      <c r="N444" s="32">
        <v>-0.24929999999999999</v>
      </c>
      <c r="O444" s="32">
        <v>4.3200000000000002E-2</v>
      </c>
      <c r="P444" s="442">
        <v>7.7499999999999999E-9</v>
      </c>
      <c r="Q444" s="201" t="s">
        <v>8</v>
      </c>
    </row>
    <row r="445" spans="1:17" ht="30">
      <c r="A445" s="74" t="s">
        <v>443</v>
      </c>
      <c r="B445" s="26">
        <v>0</v>
      </c>
      <c r="C445" s="26" t="s">
        <v>19</v>
      </c>
      <c r="D445" s="70" t="s">
        <v>7</v>
      </c>
      <c r="E445" s="72">
        <v>-0.182</v>
      </c>
      <c r="F445" s="31">
        <v>3.6600000000000001E-2</v>
      </c>
      <c r="G445" s="17">
        <v>6.6300000000000005E-7</v>
      </c>
      <c r="H445" s="31">
        <v>-0.1709</v>
      </c>
      <c r="I445" s="31">
        <v>3.61E-2</v>
      </c>
      <c r="J445" s="16">
        <v>2.1500000000000002E-6</v>
      </c>
      <c r="K445" s="332">
        <v>-0.15640000000000001</v>
      </c>
      <c r="L445" s="32">
        <v>5.5500000000000001E-2</v>
      </c>
      <c r="M445" s="442">
        <v>4.8999999999999998E-3</v>
      </c>
      <c r="N445" s="32">
        <v>-0.13750000000000001</v>
      </c>
      <c r="O445" s="32">
        <v>5.2299999999999999E-2</v>
      </c>
      <c r="P445" s="442">
        <v>8.6E-3</v>
      </c>
      <c r="Q445" s="201" t="s">
        <v>8</v>
      </c>
    </row>
    <row r="446" spans="1:17" ht="30">
      <c r="A446" s="74" t="s">
        <v>444</v>
      </c>
      <c r="B446" s="26">
        <v>0</v>
      </c>
      <c r="C446" s="26" t="s">
        <v>19</v>
      </c>
      <c r="D446" s="70" t="s">
        <v>7</v>
      </c>
      <c r="E446" s="72">
        <v>-5.8700000000000002E-2</v>
      </c>
      <c r="F446" s="31">
        <v>5.3900000000000003E-2</v>
      </c>
      <c r="G446" s="113">
        <v>0.2757</v>
      </c>
      <c r="H446" s="31">
        <v>-8.0100000000000005E-2</v>
      </c>
      <c r="I446" s="31">
        <v>5.6899999999999999E-2</v>
      </c>
      <c r="J446" s="31">
        <v>0.15920000000000001</v>
      </c>
      <c r="K446" s="332">
        <v>-1.18E-2</v>
      </c>
      <c r="L446" s="32">
        <v>7.7799999999999994E-2</v>
      </c>
      <c r="M446" s="334">
        <v>0.87919999999999998</v>
      </c>
      <c r="N446" s="32">
        <v>-0.1222</v>
      </c>
      <c r="O446" s="32">
        <v>7.8E-2</v>
      </c>
      <c r="P446" s="334">
        <v>0.1173</v>
      </c>
      <c r="Q446" s="201" t="s">
        <v>8</v>
      </c>
    </row>
    <row r="447" spans="1:17" ht="30">
      <c r="A447" s="74" t="s">
        <v>445</v>
      </c>
      <c r="B447" s="26">
        <v>0</v>
      </c>
      <c r="C447" s="26" t="s">
        <v>19</v>
      </c>
      <c r="D447" s="70" t="s">
        <v>7</v>
      </c>
      <c r="E447" s="72">
        <v>0.2525</v>
      </c>
      <c r="F447" s="31">
        <v>3.1199999999999999E-2</v>
      </c>
      <c r="G447" s="17">
        <v>6.2399999999999998E-16</v>
      </c>
      <c r="H447" s="31">
        <v>0.26950000000000002</v>
      </c>
      <c r="I447" s="31">
        <v>3.1699999999999999E-2</v>
      </c>
      <c r="J447" s="16">
        <v>1.7299999999999999E-17</v>
      </c>
      <c r="K447" s="332">
        <v>0.17299999999999999</v>
      </c>
      <c r="L447" s="32">
        <v>4.58E-2</v>
      </c>
      <c r="M447" s="442">
        <v>2.0000000000000001E-4</v>
      </c>
      <c r="N447" s="32">
        <v>0.2586</v>
      </c>
      <c r="O447" s="32">
        <v>4.3999999999999997E-2</v>
      </c>
      <c r="P447" s="442">
        <v>4.3100000000000002E-9</v>
      </c>
      <c r="Q447" s="201" t="s">
        <v>8</v>
      </c>
    </row>
    <row r="448" spans="1:17">
      <c r="A448" s="74" t="s">
        <v>446</v>
      </c>
      <c r="B448" s="26">
        <v>0</v>
      </c>
      <c r="C448" s="26" t="s">
        <v>19</v>
      </c>
      <c r="D448" s="70" t="s">
        <v>7</v>
      </c>
      <c r="E448" s="72">
        <v>-0.18079999999999999</v>
      </c>
      <c r="F448" s="31">
        <v>3.8199999999999998E-2</v>
      </c>
      <c r="G448" s="17">
        <v>2.2299999999999998E-6</v>
      </c>
      <c r="H448" s="31">
        <v>-0.18110000000000001</v>
      </c>
      <c r="I448" s="31">
        <v>0.04</v>
      </c>
      <c r="J448" s="16">
        <v>5.9399999999999999E-6</v>
      </c>
      <c r="K448" s="332">
        <v>-0.1109</v>
      </c>
      <c r="L448" s="32">
        <v>5.6899999999999999E-2</v>
      </c>
      <c r="M448" s="334">
        <v>5.1400000000000001E-2</v>
      </c>
      <c r="N448" s="32">
        <v>-0.1963</v>
      </c>
      <c r="O448" s="32">
        <v>5.4800000000000001E-2</v>
      </c>
      <c r="P448" s="442">
        <v>2.9999999999999997E-4</v>
      </c>
      <c r="Q448" s="201" t="s">
        <v>8</v>
      </c>
    </row>
    <row r="449" spans="1:17">
      <c r="A449" s="74" t="s">
        <v>447</v>
      </c>
      <c r="B449" s="26">
        <v>0</v>
      </c>
      <c r="C449" s="26" t="s">
        <v>19</v>
      </c>
      <c r="D449" s="70" t="s">
        <v>7</v>
      </c>
      <c r="E449" s="72">
        <v>-3.4299999999999997E-2</v>
      </c>
      <c r="F449" s="31">
        <v>3.73E-2</v>
      </c>
      <c r="G449" s="113">
        <v>0.35709999999999997</v>
      </c>
      <c r="H449" s="31">
        <v>-1.6400000000000001E-2</v>
      </c>
      <c r="I449" s="31">
        <v>4.19E-2</v>
      </c>
      <c r="J449" s="31">
        <v>0.69530000000000003</v>
      </c>
      <c r="K449" s="332">
        <v>-4.3499999999999997E-2</v>
      </c>
      <c r="L449" s="32">
        <v>4.9700000000000001E-2</v>
      </c>
      <c r="M449" s="334">
        <v>0.38190000000000002</v>
      </c>
      <c r="N449" s="32">
        <v>-5.4000000000000003E-3</v>
      </c>
      <c r="O449" s="32">
        <v>5.57E-2</v>
      </c>
      <c r="P449" s="334">
        <v>0.92220000000000002</v>
      </c>
      <c r="Q449" s="201" t="s">
        <v>8</v>
      </c>
    </row>
    <row r="450" spans="1:17">
      <c r="A450" s="74" t="s">
        <v>448</v>
      </c>
      <c r="B450" s="26">
        <v>0</v>
      </c>
      <c r="C450" s="26" t="s">
        <v>19</v>
      </c>
      <c r="D450" s="70" t="s">
        <v>7</v>
      </c>
      <c r="E450" s="72">
        <v>1.03E-2</v>
      </c>
      <c r="F450" s="31">
        <v>4.8500000000000001E-2</v>
      </c>
      <c r="G450" s="113">
        <v>0.83130000000000004</v>
      </c>
      <c r="H450" s="31">
        <v>-3.39E-2</v>
      </c>
      <c r="I450" s="31">
        <v>5.28E-2</v>
      </c>
      <c r="J450" s="31">
        <v>0.52059999999999995</v>
      </c>
      <c r="K450" s="332">
        <v>3.7600000000000001E-2</v>
      </c>
      <c r="L450" s="32">
        <v>6.5199999999999994E-2</v>
      </c>
      <c r="M450" s="334">
        <v>0.56399999999999995</v>
      </c>
      <c r="N450" s="32">
        <v>-7.6999999999999999E-2</v>
      </c>
      <c r="O450" s="32">
        <v>6.7900000000000002E-2</v>
      </c>
      <c r="P450" s="334">
        <v>0.25700000000000001</v>
      </c>
      <c r="Q450" s="201" t="s">
        <v>8</v>
      </c>
    </row>
    <row r="451" spans="1:17">
      <c r="A451" s="74" t="s">
        <v>449</v>
      </c>
      <c r="B451" s="26">
        <v>0</v>
      </c>
      <c r="C451" s="26" t="s">
        <v>19</v>
      </c>
      <c r="D451" s="70" t="s">
        <v>7</v>
      </c>
      <c r="E451" s="72">
        <v>0.13850000000000001</v>
      </c>
      <c r="F451" s="31">
        <v>2.6100000000000002E-2</v>
      </c>
      <c r="G451" s="17">
        <v>1.11E-7</v>
      </c>
      <c r="H451" s="31">
        <v>0.1061</v>
      </c>
      <c r="I451" s="31">
        <v>2.7199999999999998E-2</v>
      </c>
      <c r="J451" s="16">
        <v>9.8900000000000005E-5</v>
      </c>
      <c r="K451" s="332">
        <v>0.12239999999999999</v>
      </c>
      <c r="L451" s="32">
        <v>3.73E-2</v>
      </c>
      <c r="M451" s="442">
        <v>1E-3</v>
      </c>
      <c r="N451" s="32">
        <v>9.5500000000000002E-2</v>
      </c>
      <c r="O451" s="32">
        <v>3.6499999999999998E-2</v>
      </c>
      <c r="P451" s="442">
        <v>8.8999999999999999E-3</v>
      </c>
      <c r="Q451" s="201" t="s">
        <v>8</v>
      </c>
    </row>
    <row r="452" spans="1:17">
      <c r="A452" s="74" t="s">
        <v>450</v>
      </c>
      <c r="B452" s="26">
        <v>0</v>
      </c>
      <c r="C452" s="26" t="s">
        <v>19</v>
      </c>
      <c r="D452" s="70" t="s">
        <v>7</v>
      </c>
      <c r="E452" s="72">
        <v>-6.2399999999999997E-2</v>
      </c>
      <c r="F452" s="31">
        <v>3.6299999999999999E-2</v>
      </c>
      <c r="G452" s="113">
        <v>8.5599999999999996E-2</v>
      </c>
      <c r="H452" s="31">
        <v>-9.5799999999999996E-2</v>
      </c>
      <c r="I452" s="31">
        <v>4.0599999999999997E-2</v>
      </c>
      <c r="J452" s="31">
        <v>1.8200000000000001E-2</v>
      </c>
      <c r="K452" s="332">
        <v>-1.6799999999999999E-2</v>
      </c>
      <c r="L452" s="32">
        <v>5.3699999999999998E-2</v>
      </c>
      <c r="M452" s="334">
        <v>0.75409999999999999</v>
      </c>
      <c r="N452" s="32">
        <v>-0.13200000000000001</v>
      </c>
      <c r="O452" s="32">
        <v>5.5199999999999999E-2</v>
      </c>
      <c r="P452" s="334">
        <v>1.67E-2</v>
      </c>
      <c r="Q452" s="201" t="s">
        <v>8</v>
      </c>
    </row>
    <row r="453" spans="1:17">
      <c r="A453" s="74" t="s">
        <v>451</v>
      </c>
      <c r="B453" s="26">
        <v>0</v>
      </c>
      <c r="C453" s="26" t="s">
        <v>19</v>
      </c>
      <c r="D453" s="70" t="s">
        <v>7</v>
      </c>
      <c r="E453" s="72">
        <v>-8.5099999999999995E-2</v>
      </c>
      <c r="F453" s="31">
        <v>2.6599999999999999E-2</v>
      </c>
      <c r="G453" s="17">
        <v>1.2999999999999999E-3</v>
      </c>
      <c r="H453" s="31">
        <v>-5.1299999999999998E-2</v>
      </c>
      <c r="I453" s="31">
        <v>3.2199999999999999E-2</v>
      </c>
      <c r="J453" s="31">
        <v>0.1115</v>
      </c>
      <c r="K453" s="332">
        <v>-8.1299999999999997E-2</v>
      </c>
      <c r="L453" s="32">
        <v>3.8300000000000001E-2</v>
      </c>
      <c r="M453" s="334">
        <v>3.39E-2</v>
      </c>
      <c r="N453" s="32">
        <v>-4.99E-2</v>
      </c>
      <c r="O453" s="32">
        <v>4.3799999999999999E-2</v>
      </c>
      <c r="P453" s="334">
        <v>0.25469999999999998</v>
      </c>
      <c r="Q453" s="201" t="s">
        <v>8</v>
      </c>
    </row>
    <row r="454" spans="1:17">
      <c r="A454" s="74" t="s">
        <v>452</v>
      </c>
      <c r="B454" s="26">
        <v>0</v>
      </c>
      <c r="C454" s="26" t="s">
        <v>19</v>
      </c>
      <c r="D454" s="70" t="s">
        <v>7</v>
      </c>
      <c r="E454" s="72">
        <v>8.6999999999999994E-3</v>
      </c>
      <c r="F454" s="31">
        <v>4.4400000000000002E-2</v>
      </c>
      <c r="G454" s="113">
        <v>0.84499999999999997</v>
      </c>
      <c r="H454" s="31">
        <v>3.3599999999999998E-2</v>
      </c>
      <c r="I454" s="31">
        <v>4.7800000000000002E-2</v>
      </c>
      <c r="J454" s="31">
        <v>0.48220000000000002</v>
      </c>
      <c r="K454" s="332">
        <v>-3.1800000000000002E-2</v>
      </c>
      <c r="L454" s="32">
        <v>6.2E-2</v>
      </c>
      <c r="M454" s="334">
        <v>0.60829999999999995</v>
      </c>
      <c r="N454" s="32">
        <v>4.4299999999999999E-2</v>
      </c>
      <c r="O454" s="32">
        <v>6.4299999999999996E-2</v>
      </c>
      <c r="P454" s="334">
        <v>0.49049999999999999</v>
      </c>
      <c r="Q454" s="201" t="s">
        <v>8</v>
      </c>
    </row>
    <row r="455" spans="1:17">
      <c r="A455" s="74" t="s">
        <v>453</v>
      </c>
      <c r="B455" s="26">
        <v>0</v>
      </c>
      <c r="C455" s="26" t="s">
        <v>19</v>
      </c>
      <c r="D455" s="70" t="s">
        <v>7</v>
      </c>
      <c r="E455" s="72">
        <v>2.5999999999999999E-3</v>
      </c>
      <c r="F455" s="31">
        <v>3.0800000000000001E-2</v>
      </c>
      <c r="G455" s="113">
        <v>0.93259999999999998</v>
      </c>
      <c r="H455" s="31">
        <v>6.6E-3</v>
      </c>
      <c r="I455" s="31">
        <v>3.7900000000000003E-2</v>
      </c>
      <c r="J455" s="31">
        <v>0.86160000000000003</v>
      </c>
      <c r="K455" s="332">
        <v>-1.15E-2</v>
      </c>
      <c r="L455" s="32">
        <v>4.7800000000000002E-2</v>
      </c>
      <c r="M455" s="334">
        <v>0.80959999999999999</v>
      </c>
      <c r="N455" s="32">
        <v>1.47E-2</v>
      </c>
      <c r="O455" s="32">
        <v>5.7000000000000002E-2</v>
      </c>
      <c r="P455" s="334">
        <v>0.79610000000000003</v>
      </c>
      <c r="Q455" s="201" t="s">
        <v>8</v>
      </c>
    </row>
    <row r="456" spans="1:17">
      <c r="A456" s="74" t="s">
        <v>454</v>
      </c>
      <c r="B456" s="26">
        <v>0</v>
      </c>
      <c r="C456" s="26" t="s">
        <v>19</v>
      </c>
      <c r="D456" s="70" t="s">
        <v>7</v>
      </c>
      <c r="E456" s="72">
        <v>0.12520000000000001</v>
      </c>
      <c r="F456" s="31">
        <v>3.8199999999999998E-2</v>
      </c>
      <c r="G456" s="17">
        <v>1.1000000000000001E-3</v>
      </c>
      <c r="H456" s="31">
        <v>0.15179999999999999</v>
      </c>
      <c r="I456" s="31">
        <v>4.0800000000000003E-2</v>
      </c>
      <c r="J456" s="16">
        <v>2.0000000000000001E-4</v>
      </c>
      <c r="K456" s="332">
        <v>3.5999999999999997E-2</v>
      </c>
      <c r="L456" s="32">
        <v>5.0799999999999998E-2</v>
      </c>
      <c r="M456" s="334">
        <v>0.47889999999999999</v>
      </c>
      <c r="N456" s="32">
        <v>0.16969999999999999</v>
      </c>
      <c r="O456" s="32">
        <v>5.2499999999999998E-2</v>
      </c>
      <c r="P456" s="442">
        <v>1.1999999999999999E-3</v>
      </c>
      <c r="Q456" s="201" t="s">
        <v>8</v>
      </c>
    </row>
    <row r="457" spans="1:17">
      <c r="A457" s="74" t="s">
        <v>455</v>
      </c>
      <c r="B457" s="26">
        <v>0</v>
      </c>
      <c r="C457" s="26" t="s">
        <v>19</v>
      </c>
      <c r="D457" s="70" t="s">
        <v>7</v>
      </c>
      <c r="E457" s="72">
        <v>-4.99E-2</v>
      </c>
      <c r="F457" s="31">
        <v>3.1199999999999999E-2</v>
      </c>
      <c r="G457" s="113">
        <v>0.11</v>
      </c>
      <c r="H457" s="31">
        <v>-6.5600000000000006E-2</v>
      </c>
      <c r="I457" s="31">
        <v>3.78E-2</v>
      </c>
      <c r="J457" s="31">
        <v>8.2799999999999999E-2</v>
      </c>
      <c r="K457" s="332">
        <v>1.9E-3</v>
      </c>
      <c r="L457" s="32">
        <v>4.4900000000000002E-2</v>
      </c>
      <c r="M457" s="334">
        <v>0.96550000000000002</v>
      </c>
      <c r="N457" s="32">
        <v>-8.48E-2</v>
      </c>
      <c r="O457" s="32">
        <v>5.3400000000000003E-2</v>
      </c>
      <c r="P457" s="334">
        <v>0.11269999999999999</v>
      </c>
      <c r="Q457" s="201" t="s">
        <v>8</v>
      </c>
    </row>
    <row r="458" spans="1:17">
      <c r="A458" s="74" t="s">
        <v>456</v>
      </c>
      <c r="B458" s="26">
        <v>0</v>
      </c>
      <c r="C458" s="26" t="s">
        <v>19</v>
      </c>
      <c r="D458" s="70" t="s">
        <v>7</v>
      </c>
      <c r="E458" s="72">
        <v>0.15509999999999999</v>
      </c>
      <c r="F458" s="31">
        <v>6.3E-2</v>
      </c>
      <c r="G458" s="113">
        <v>1.38E-2</v>
      </c>
      <c r="H458" s="31">
        <v>0.10290000000000001</v>
      </c>
      <c r="I458" s="31">
        <v>6.8400000000000002E-2</v>
      </c>
      <c r="J458" s="31">
        <v>0.13220000000000001</v>
      </c>
      <c r="K458" s="332">
        <v>0.1799</v>
      </c>
      <c r="L458" s="32">
        <v>9.3399999999999997E-2</v>
      </c>
      <c r="M458" s="334">
        <v>5.4199999999999998E-2</v>
      </c>
      <c r="N458" s="32">
        <v>4.1599999999999998E-2</v>
      </c>
      <c r="O458" s="32">
        <v>9.9900000000000003E-2</v>
      </c>
      <c r="P458" s="334">
        <v>0.67689999999999995</v>
      </c>
      <c r="Q458" s="201" t="s">
        <v>8</v>
      </c>
    </row>
    <row r="459" spans="1:17">
      <c r="A459" s="74" t="s">
        <v>457</v>
      </c>
      <c r="B459" s="26">
        <v>0</v>
      </c>
      <c r="C459" s="26" t="s">
        <v>19</v>
      </c>
      <c r="D459" s="70" t="s">
        <v>7</v>
      </c>
      <c r="E459" s="72">
        <v>0.1028</v>
      </c>
      <c r="F459" s="31">
        <v>4.3700000000000003E-2</v>
      </c>
      <c r="G459" s="113">
        <v>1.8499999999999999E-2</v>
      </c>
      <c r="H459" s="31">
        <v>4.1500000000000002E-2</v>
      </c>
      <c r="I459" s="31">
        <v>5.0700000000000002E-2</v>
      </c>
      <c r="J459" s="31">
        <v>0.4128</v>
      </c>
      <c r="K459" s="332">
        <v>0.1106</v>
      </c>
      <c r="L459" s="32">
        <v>6.4500000000000002E-2</v>
      </c>
      <c r="M459" s="334">
        <v>8.6599999999999996E-2</v>
      </c>
      <c r="N459" s="32">
        <v>-1.44E-2</v>
      </c>
      <c r="O459" s="32">
        <v>7.3200000000000001E-2</v>
      </c>
      <c r="P459" s="334">
        <v>0.84440000000000004</v>
      </c>
      <c r="Q459" s="201" t="s">
        <v>8</v>
      </c>
    </row>
    <row r="460" spans="1:17">
      <c r="A460" s="74" t="s">
        <v>458</v>
      </c>
      <c r="B460" s="26">
        <v>0</v>
      </c>
      <c r="C460" s="26" t="s">
        <v>19</v>
      </c>
      <c r="D460" s="70" t="s">
        <v>7</v>
      </c>
      <c r="E460" s="72">
        <v>-1.8200000000000001E-2</v>
      </c>
      <c r="F460" s="31">
        <v>2.5000000000000001E-2</v>
      </c>
      <c r="G460" s="113">
        <v>0.46639999999999998</v>
      </c>
      <c r="H460" s="31">
        <v>2.7E-2</v>
      </c>
      <c r="I460" s="31">
        <v>2.64E-2</v>
      </c>
      <c r="J460" s="31">
        <v>0.30709999999999998</v>
      </c>
      <c r="K460" s="332">
        <v>-3.5900000000000001E-2</v>
      </c>
      <c r="L460" s="32">
        <v>4.0399999999999998E-2</v>
      </c>
      <c r="M460" s="334">
        <v>0.374</v>
      </c>
      <c r="N460" s="32">
        <v>3.0099999999999998E-2</v>
      </c>
      <c r="O460" s="32">
        <v>4.2700000000000002E-2</v>
      </c>
      <c r="P460" s="334">
        <v>0.48089999999999999</v>
      </c>
      <c r="Q460" s="201" t="s">
        <v>8</v>
      </c>
    </row>
    <row r="461" spans="1:17">
      <c r="A461" s="74" t="s">
        <v>785</v>
      </c>
      <c r="B461" s="26">
        <v>27863252</v>
      </c>
      <c r="C461" s="26" t="s">
        <v>765</v>
      </c>
      <c r="D461" s="70" t="s">
        <v>7</v>
      </c>
      <c r="E461" s="72">
        <v>-7.4300000000000005E-2</v>
      </c>
      <c r="F461" s="31">
        <v>2.86E-2</v>
      </c>
      <c r="G461" s="17">
        <v>9.2999999999999992E-3</v>
      </c>
      <c r="H461" s="31">
        <v>-3.8699999999999998E-2</v>
      </c>
      <c r="I461" s="31">
        <v>3.2300000000000002E-2</v>
      </c>
      <c r="J461" s="31">
        <v>0.23080000000000001</v>
      </c>
      <c r="K461" s="332">
        <v>-8.7400000000000005E-2</v>
      </c>
      <c r="L461" s="32">
        <v>4.2900000000000001E-2</v>
      </c>
      <c r="M461" s="334">
        <v>4.19E-2</v>
      </c>
      <c r="N461" s="32">
        <v>-1E-3</v>
      </c>
      <c r="O461" s="32">
        <v>4.5499999999999999E-2</v>
      </c>
      <c r="P461" s="334">
        <v>0.98240000000000005</v>
      </c>
      <c r="Q461" s="201" t="s">
        <v>766</v>
      </c>
    </row>
    <row r="462" spans="1:17">
      <c r="A462" s="74" t="s">
        <v>786</v>
      </c>
      <c r="B462" s="26">
        <v>27863252</v>
      </c>
      <c r="C462" s="26" t="s">
        <v>765</v>
      </c>
      <c r="D462" s="70" t="s">
        <v>7</v>
      </c>
      <c r="E462" s="72">
        <v>5.1700000000000003E-2</v>
      </c>
      <c r="F462" s="31">
        <v>2.86E-2</v>
      </c>
      <c r="G462" s="113">
        <v>7.1199999999999999E-2</v>
      </c>
      <c r="H462" s="31">
        <v>3.2800000000000003E-2</v>
      </c>
      <c r="I462" s="31">
        <v>3.2099999999999997E-2</v>
      </c>
      <c r="J462" s="31">
        <v>0.30690000000000001</v>
      </c>
      <c r="K462" s="332">
        <v>4.99E-2</v>
      </c>
      <c r="L462" s="32">
        <v>3.9199999999999999E-2</v>
      </c>
      <c r="M462" s="334">
        <v>0.2031</v>
      </c>
      <c r="N462" s="32">
        <v>2.01E-2</v>
      </c>
      <c r="O462" s="32">
        <v>4.2200000000000001E-2</v>
      </c>
      <c r="P462" s="334">
        <v>0.63290000000000002</v>
      </c>
      <c r="Q462" s="201" t="s">
        <v>766</v>
      </c>
    </row>
    <row r="463" spans="1:17">
      <c r="A463" s="74" t="s">
        <v>459</v>
      </c>
      <c r="B463" s="26">
        <v>27005778</v>
      </c>
      <c r="C463" s="26" t="s">
        <v>6</v>
      </c>
      <c r="D463" s="70" t="s">
        <v>7</v>
      </c>
      <c r="E463" s="72">
        <v>-0.1913</v>
      </c>
      <c r="F463" s="31">
        <v>7.3300000000000004E-2</v>
      </c>
      <c r="G463" s="17">
        <v>8.9999999999999993E-3</v>
      </c>
      <c r="H463" s="31">
        <v>-0.21260000000000001</v>
      </c>
      <c r="I463" s="31">
        <v>8.1100000000000005E-2</v>
      </c>
      <c r="J463" s="16">
        <v>8.6999999999999994E-3</v>
      </c>
      <c r="K463" s="332">
        <v>-0.1336</v>
      </c>
      <c r="L463" s="32">
        <v>0.10299999999999999</v>
      </c>
      <c r="M463" s="334">
        <v>0.1946</v>
      </c>
      <c r="N463" s="32">
        <v>-0.19089999999999999</v>
      </c>
      <c r="O463" s="32">
        <v>0.10920000000000001</v>
      </c>
      <c r="P463" s="334">
        <v>8.0500000000000002E-2</v>
      </c>
      <c r="Q463" s="201" t="s">
        <v>12</v>
      </c>
    </row>
    <row r="464" spans="1:17">
      <c r="A464" s="74" t="s">
        <v>460</v>
      </c>
      <c r="B464" s="26">
        <v>0</v>
      </c>
      <c r="C464" s="26" t="s">
        <v>19</v>
      </c>
      <c r="D464" s="70" t="s">
        <v>7</v>
      </c>
      <c r="E464" s="72">
        <v>-2.7799999999999998E-2</v>
      </c>
      <c r="F464" s="31">
        <v>2.4500000000000001E-2</v>
      </c>
      <c r="G464" s="113">
        <v>0.25530000000000003</v>
      </c>
      <c r="H464" s="31">
        <v>-1.6899999999999998E-2</v>
      </c>
      <c r="I464" s="31">
        <v>2.7E-2</v>
      </c>
      <c r="J464" s="31">
        <v>0.53029999999999999</v>
      </c>
      <c r="K464" s="332">
        <v>-1.3899999999999999E-2</v>
      </c>
      <c r="L464" s="32">
        <v>3.6900000000000002E-2</v>
      </c>
      <c r="M464" s="334">
        <v>0.7056</v>
      </c>
      <c r="N464" s="32">
        <v>-3.6299999999999999E-2</v>
      </c>
      <c r="O464" s="32">
        <v>4.0300000000000002E-2</v>
      </c>
      <c r="P464" s="334">
        <v>0.36770000000000003</v>
      </c>
      <c r="Q464" s="201" t="s">
        <v>8</v>
      </c>
    </row>
    <row r="465" spans="1:17">
      <c r="A465" s="74" t="s">
        <v>461</v>
      </c>
      <c r="B465" s="26">
        <v>0</v>
      </c>
      <c r="C465" s="26" t="s">
        <v>19</v>
      </c>
      <c r="D465" s="70" t="s">
        <v>7</v>
      </c>
      <c r="E465" s="72">
        <v>3.7100000000000001E-2</v>
      </c>
      <c r="F465" s="31">
        <v>2.0899999999999998E-2</v>
      </c>
      <c r="G465" s="113">
        <v>7.6100000000000001E-2</v>
      </c>
      <c r="H465" s="31">
        <v>7.1000000000000004E-3</v>
      </c>
      <c r="I465" s="31">
        <v>2.29E-2</v>
      </c>
      <c r="J465" s="31">
        <v>0.75829999999999997</v>
      </c>
      <c r="K465" s="332">
        <v>5.4699999999999999E-2</v>
      </c>
      <c r="L465" s="32">
        <v>3.3099999999999997E-2</v>
      </c>
      <c r="M465" s="334">
        <v>9.8900000000000002E-2</v>
      </c>
      <c r="N465" s="32">
        <v>-3.8E-3</v>
      </c>
      <c r="O465" s="32">
        <v>3.4000000000000002E-2</v>
      </c>
      <c r="P465" s="334">
        <v>0.91210000000000002</v>
      </c>
      <c r="Q465" s="201" t="s">
        <v>8</v>
      </c>
    </row>
    <row r="466" spans="1:17">
      <c r="A466" s="74" t="s">
        <v>462</v>
      </c>
      <c r="B466" s="26">
        <v>0</v>
      </c>
      <c r="C466" s="26" t="s">
        <v>19</v>
      </c>
      <c r="D466" s="70" t="s">
        <v>7</v>
      </c>
      <c r="E466" s="72">
        <v>-3.4599999999999999E-2</v>
      </c>
      <c r="F466" s="31">
        <v>9.6199999999999994E-2</v>
      </c>
      <c r="G466" s="113">
        <v>0.71930000000000005</v>
      </c>
      <c r="H466" s="31">
        <v>0.13389999999999999</v>
      </c>
      <c r="I466" s="31">
        <v>0.1137</v>
      </c>
      <c r="J466" s="31">
        <v>0.23899999999999999</v>
      </c>
      <c r="K466" s="332">
        <v>-0.1832</v>
      </c>
      <c r="L466" s="32">
        <v>0.14660000000000001</v>
      </c>
      <c r="M466" s="334">
        <v>0.2112</v>
      </c>
      <c r="N466" s="32">
        <v>0.23849999999999999</v>
      </c>
      <c r="O466" s="32">
        <v>0.1615</v>
      </c>
      <c r="P466" s="334">
        <v>0.13969999999999999</v>
      </c>
      <c r="Q466" s="201" t="s">
        <v>8</v>
      </c>
    </row>
    <row r="467" spans="1:17">
      <c r="A467" s="74" t="s">
        <v>463</v>
      </c>
      <c r="B467" s="26">
        <v>0</v>
      </c>
      <c r="C467" s="26" t="s">
        <v>19</v>
      </c>
      <c r="D467" s="70" t="s">
        <v>7</v>
      </c>
      <c r="E467" s="72">
        <v>7.0000000000000007E-2</v>
      </c>
      <c r="F467" s="31">
        <v>4.8500000000000001E-2</v>
      </c>
      <c r="G467" s="113">
        <v>0.1492</v>
      </c>
      <c r="H467" s="31">
        <v>0.123</v>
      </c>
      <c r="I467" s="31">
        <v>4.8800000000000003E-2</v>
      </c>
      <c r="J467" s="31">
        <v>1.17E-2</v>
      </c>
      <c r="K467" s="332">
        <v>-2.6499999999999999E-2</v>
      </c>
      <c r="L467" s="32">
        <v>6.9000000000000006E-2</v>
      </c>
      <c r="M467" s="334">
        <v>0.70020000000000004</v>
      </c>
      <c r="N467" s="32">
        <v>0.19819999999999999</v>
      </c>
      <c r="O467" s="32">
        <v>6.6400000000000001E-2</v>
      </c>
      <c r="P467" s="442">
        <v>2.8999999999999998E-3</v>
      </c>
      <c r="Q467" s="201" t="s">
        <v>8</v>
      </c>
    </row>
    <row r="468" spans="1:17">
      <c r="A468" s="74" t="s">
        <v>463</v>
      </c>
      <c r="B468" s="26">
        <v>27015805</v>
      </c>
      <c r="C468" s="26" t="s">
        <v>270</v>
      </c>
      <c r="D468" s="70" t="s">
        <v>7</v>
      </c>
      <c r="E468" s="72">
        <v>0.12859999999999999</v>
      </c>
      <c r="F468" s="31">
        <v>5.8999999999999997E-2</v>
      </c>
      <c r="G468" s="113">
        <v>2.9399999999999999E-2</v>
      </c>
      <c r="H468" s="31">
        <v>0.12130000000000001</v>
      </c>
      <c r="I468" s="31">
        <v>6.2E-2</v>
      </c>
      <c r="J468" s="31">
        <v>5.0500000000000003E-2</v>
      </c>
      <c r="K468" s="332">
        <v>7.0000000000000007E-2</v>
      </c>
      <c r="L468" s="32">
        <v>8.3400000000000002E-2</v>
      </c>
      <c r="M468" s="334">
        <v>0.40150000000000002</v>
      </c>
      <c r="N468" s="32">
        <v>0.1356</v>
      </c>
      <c r="O468" s="32">
        <v>8.14E-2</v>
      </c>
      <c r="P468" s="334">
        <v>9.5799999999999996E-2</v>
      </c>
      <c r="Q468" s="201" t="s">
        <v>8</v>
      </c>
    </row>
    <row r="469" spans="1:17">
      <c r="A469" s="74" t="s">
        <v>464</v>
      </c>
      <c r="B469" s="26">
        <v>0</v>
      </c>
      <c r="C469" s="26" t="s">
        <v>19</v>
      </c>
      <c r="D469" s="70" t="s">
        <v>7</v>
      </c>
      <c r="E469" s="72">
        <v>-6.6799999999999998E-2</v>
      </c>
      <c r="F469" s="31">
        <v>3.4700000000000002E-2</v>
      </c>
      <c r="G469" s="113">
        <v>5.3999999999999999E-2</v>
      </c>
      <c r="H469" s="31">
        <v>-3.1399999999999997E-2</v>
      </c>
      <c r="I469" s="31">
        <v>4.2999999999999997E-2</v>
      </c>
      <c r="J469" s="31">
        <v>0.46450000000000002</v>
      </c>
      <c r="K469" s="332">
        <v>-9.2999999999999999E-2</v>
      </c>
      <c r="L469" s="32">
        <v>5.2999999999999999E-2</v>
      </c>
      <c r="M469" s="334">
        <v>7.9299999999999995E-2</v>
      </c>
      <c r="N469" s="32">
        <v>-6.7000000000000002E-3</v>
      </c>
      <c r="O469" s="32">
        <v>6.1800000000000001E-2</v>
      </c>
      <c r="P469" s="334">
        <v>0.91379999999999995</v>
      </c>
      <c r="Q469" s="201" t="s">
        <v>8</v>
      </c>
    </row>
    <row r="470" spans="1:17">
      <c r="A470" s="74" t="s">
        <v>465</v>
      </c>
      <c r="B470" s="26">
        <v>0</v>
      </c>
      <c r="C470" s="26" t="s">
        <v>19</v>
      </c>
      <c r="D470" s="70" t="s">
        <v>7</v>
      </c>
      <c r="E470" s="72">
        <v>-3.5700000000000003E-2</v>
      </c>
      <c r="F470" s="31">
        <v>2.6599999999999999E-2</v>
      </c>
      <c r="G470" s="113">
        <v>0.1802</v>
      </c>
      <c r="H470" s="31">
        <v>-4.9700000000000001E-2</v>
      </c>
      <c r="I470" s="31">
        <v>3.1699999999999999E-2</v>
      </c>
      <c r="J470" s="31">
        <v>0.1163</v>
      </c>
      <c r="K470" s="332">
        <v>-1.4E-3</v>
      </c>
      <c r="L470" s="32">
        <v>3.8800000000000001E-2</v>
      </c>
      <c r="M470" s="334">
        <v>0.97070000000000001</v>
      </c>
      <c r="N470" s="32">
        <v>-8.77E-2</v>
      </c>
      <c r="O470" s="32">
        <v>4.4499999999999998E-2</v>
      </c>
      <c r="P470" s="334">
        <v>4.87E-2</v>
      </c>
      <c r="Q470" s="201" t="s">
        <v>8</v>
      </c>
    </row>
    <row r="471" spans="1:17">
      <c r="A471" s="74" t="s">
        <v>466</v>
      </c>
      <c r="B471" s="26">
        <v>0</v>
      </c>
      <c r="C471" s="26" t="s">
        <v>19</v>
      </c>
      <c r="D471" s="70" t="s">
        <v>7</v>
      </c>
      <c r="E471" s="72">
        <v>-8.9599999999999999E-2</v>
      </c>
      <c r="F471" s="31">
        <v>4.0599999999999997E-2</v>
      </c>
      <c r="G471" s="113">
        <v>2.75E-2</v>
      </c>
      <c r="H471" s="31">
        <v>-6.9099999999999995E-2</v>
      </c>
      <c r="I471" s="31">
        <v>4.5900000000000003E-2</v>
      </c>
      <c r="J471" s="31">
        <v>0.1321</v>
      </c>
      <c r="K471" s="332">
        <v>-7.1199999999999999E-2</v>
      </c>
      <c r="L471" s="32">
        <v>6.4199999999999993E-2</v>
      </c>
      <c r="M471" s="334">
        <v>0.2671</v>
      </c>
      <c r="N471" s="32">
        <v>-7.9100000000000004E-2</v>
      </c>
      <c r="O471" s="32">
        <v>6.8199999999999997E-2</v>
      </c>
      <c r="P471" s="334">
        <v>0.24610000000000001</v>
      </c>
      <c r="Q471" s="201" t="s">
        <v>8</v>
      </c>
    </row>
    <row r="472" spans="1:17">
      <c r="A472" s="74" t="s">
        <v>467</v>
      </c>
      <c r="B472" s="26">
        <v>0</v>
      </c>
      <c r="C472" s="26" t="s">
        <v>19</v>
      </c>
      <c r="D472" s="70" t="s">
        <v>7</v>
      </c>
      <c r="E472" s="72">
        <v>-1.7600000000000001E-2</v>
      </c>
      <c r="F472" s="31">
        <v>3.1E-2</v>
      </c>
      <c r="G472" s="113">
        <v>0.56969999999999998</v>
      </c>
      <c r="H472" s="31">
        <v>-6.0999999999999999E-2</v>
      </c>
      <c r="I472" s="31">
        <v>3.9100000000000003E-2</v>
      </c>
      <c r="J472" s="31">
        <v>0.1188</v>
      </c>
      <c r="K472" s="332">
        <v>2.41E-2</v>
      </c>
      <c r="L472" s="32">
        <v>4.9599999999999998E-2</v>
      </c>
      <c r="M472" s="334">
        <v>0.62629999999999997</v>
      </c>
      <c r="N472" s="32">
        <v>-7.5700000000000003E-2</v>
      </c>
      <c r="O472" s="32">
        <v>5.62E-2</v>
      </c>
      <c r="P472" s="334">
        <v>0.17860000000000001</v>
      </c>
      <c r="Q472" s="201" t="s">
        <v>8</v>
      </c>
    </row>
    <row r="473" spans="1:17">
      <c r="A473" s="74" t="s">
        <v>468</v>
      </c>
      <c r="B473" s="26">
        <v>0</v>
      </c>
      <c r="C473" s="26" t="s">
        <v>19</v>
      </c>
      <c r="D473" s="70" t="s">
        <v>7</v>
      </c>
      <c r="E473" s="72">
        <v>6.7199999999999996E-2</v>
      </c>
      <c r="F473" s="31">
        <v>2.6599999999999999E-2</v>
      </c>
      <c r="G473" s="113">
        <v>1.15E-2</v>
      </c>
      <c r="H473" s="31">
        <v>6.4799999999999996E-2</v>
      </c>
      <c r="I473" s="31">
        <v>3.2300000000000002E-2</v>
      </c>
      <c r="J473" s="31">
        <v>4.4999999999999998E-2</v>
      </c>
      <c r="K473" s="332">
        <v>5.2400000000000002E-2</v>
      </c>
      <c r="L473" s="32">
        <v>4.1399999999999999E-2</v>
      </c>
      <c r="M473" s="334">
        <v>0.20610000000000001</v>
      </c>
      <c r="N473" s="32">
        <v>7.7399999999999997E-2</v>
      </c>
      <c r="O473" s="32">
        <v>4.6899999999999997E-2</v>
      </c>
      <c r="P473" s="334">
        <v>9.8699999999999996E-2</v>
      </c>
      <c r="Q473" s="201" t="s">
        <v>8</v>
      </c>
    </row>
    <row r="474" spans="1:17">
      <c r="A474" s="74" t="s">
        <v>469</v>
      </c>
      <c r="B474" s="26">
        <v>0</v>
      </c>
      <c r="C474" s="26" t="s">
        <v>19</v>
      </c>
      <c r="D474" s="70" t="s">
        <v>7</v>
      </c>
      <c r="E474" s="72">
        <v>-7.3700000000000002E-2</v>
      </c>
      <c r="F474" s="31">
        <v>5.6500000000000002E-2</v>
      </c>
      <c r="G474" s="113">
        <v>0.19239999999999999</v>
      </c>
      <c r="H474" s="31">
        <v>-3.7900000000000003E-2</v>
      </c>
      <c r="I474" s="31">
        <v>6.4699999999999994E-2</v>
      </c>
      <c r="J474" s="31">
        <v>0.55759999999999998</v>
      </c>
      <c r="K474" s="332">
        <v>-0.1038</v>
      </c>
      <c r="L474" s="32">
        <v>8.3000000000000004E-2</v>
      </c>
      <c r="M474" s="334">
        <v>0.21079999999999999</v>
      </c>
      <c r="N474" s="32">
        <v>-4.4999999999999997E-3</v>
      </c>
      <c r="O474" s="32">
        <v>8.8499999999999995E-2</v>
      </c>
      <c r="P474" s="334">
        <v>0.9597</v>
      </c>
      <c r="Q474" s="201" t="s">
        <v>8</v>
      </c>
    </row>
    <row r="475" spans="1:17">
      <c r="A475" s="74" t="s">
        <v>470</v>
      </c>
      <c r="B475" s="26">
        <v>0</v>
      </c>
      <c r="C475" s="26" t="s">
        <v>19</v>
      </c>
      <c r="D475" s="70" t="s">
        <v>7</v>
      </c>
      <c r="E475" s="72">
        <v>-4.6600000000000003E-2</v>
      </c>
      <c r="F475" s="31">
        <v>5.1299999999999998E-2</v>
      </c>
      <c r="G475" s="113">
        <v>0.36330000000000001</v>
      </c>
      <c r="H475" s="31">
        <v>2.8199999999999999E-2</v>
      </c>
      <c r="I475" s="31">
        <v>6.4100000000000004E-2</v>
      </c>
      <c r="J475" s="31">
        <v>0.65980000000000005</v>
      </c>
      <c r="K475" s="332">
        <v>-0.1207</v>
      </c>
      <c r="L475" s="32">
        <v>7.7100000000000002E-2</v>
      </c>
      <c r="M475" s="334">
        <v>0.1174</v>
      </c>
      <c r="N475" s="32">
        <v>8.8800000000000004E-2</v>
      </c>
      <c r="O475" s="32">
        <v>8.8300000000000003E-2</v>
      </c>
      <c r="P475" s="334">
        <v>0.31430000000000002</v>
      </c>
      <c r="Q475" s="201" t="s">
        <v>8</v>
      </c>
    </row>
    <row r="476" spans="1:17">
      <c r="A476" s="74" t="s">
        <v>471</v>
      </c>
      <c r="B476" s="26">
        <v>21833088</v>
      </c>
      <c r="C476" s="26" t="s">
        <v>52</v>
      </c>
      <c r="D476" s="70" t="s">
        <v>7</v>
      </c>
      <c r="E476" s="72">
        <v>-0.1371</v>
      </c>
      <c r="F476" s="31">
        <v>9.3899999999999997E-2</v>
      </c>
      <c r="G476" s="113">
        <v>0.14399999999999999</v>
      </c>
      <c r="H476" s="31">
        <v>-9.8500000000000004E-2</v>
      </c>
      <c r="I476" s="31">
        <v>9.1700000000000004E-2</v>
      </c>
      <c r="J476" s="31">
        <v>0.28289999999999998</v>
      </c>
      <c r="K476" s="332">
        <v>-0.11550000000000001</v>
      </c>
      <c r="L476" s="32">
        <v>0.129</v>
      </c>
      <c r="M476" s="334">
        <v>0.37040000000000001</v>
      </c>
      <c r="N476" s="32">
        <v>-7.0099999999999996E-2</v>
      </c>
      <c r="O476" s="32">
        <v>0.12379999999999999</v>
      </c>
      <c r="P476" s="334">
        <v>0.57120000000000004</v>
      </c>
      <c r="Q476" s="201" t="s">
        <v>12</v>
      </c>
    </row>
    <row r="477" spans="1:17">
      <c r="A477" s="74" t="s">
        <v>787</v>
      </c>
      <c r="B477" s="26">
        <v>27863252</v>
      </c>
      <c r="C477" s="26" t="s">
        <v>765</v>
      </c>
      <c r="D477" s="70" t="s">
        <v>7</v>
      </c>
      <c r="E477" s="72">
        <v>-0.14130000000000001</v>
      </c>
      <c r="F477" s="31">
        <v>2.47E-2</v>
      </c>
      <c r="G477" s="17">
        <v>1.1180999999999999E-8</v>
      </c>
      <c r="H477" s="31">
        <v>-9.4600000000000004E-2</v>
      </c>
      <c r="I477" s="31">
        <v>3.1300000000000001E-2</v>
      </c>
      <c r="J477" s="16">
        <v>2.5000000000000001E-3</v>
      </c>
      <c r="K477" s="332">
        <v>-0.14069999999999999</v>
      </c>
      <c r="L477" s="32">
        <v>3.6400000000000002E-2</v>
      </c>
      <c r="M477" s="442">
        <v>1E-4</v>
      </c>
      <c r="N477" s="32">
        <v>-4.6600000000000003E-2</v>
      </c>
      <c r="O477" s="32">
        <v>4.41E-2</v>
      </c>
      <c r="P477" s="334">
        <v>0.29010000000000002</v>
      </c>
      <c r="Q477" s="201" t="s">
        <v>766</v>
      </c>
    </row>
    <row r="478" spans="1:17">
      <c r="A478" s="74" t="s">
        <v>472</v>
      </c>
      <c r="B478" s="26">
        <v>0</v>
      </c>
      <c r="C478" s="26" t="s">
        <v>19</v>
      </c>
      <c r="D478" s="70" t="s">
        <v>7</v>
      </c>
      <c r="E478" s="72">
        <v>-2.0400000000000001E-2</v>
      </c>
      <c r="F478" s="31">
        <v>2.3900000000000001E-2</v>
      </c>
      <c r="G478" s="113">
        <v>0.39489999999999997</v>
      </c>
      <c r="H478" s="31">
        <v>4.3999999999999997E-2</v>
      </c>
      <c r="I478" s="31">
        <v>2.5899999999999999E-2</v>
      </c>
      <c r="J478" s="31">
        <v>8.8900000000000007E-2</v>
      </c>
      <c r="K478" s="332">
        <v>-7.2599999999999998E-2</v>
      </c>
      <c r="L478" s="32">
        <v>3.4599999999999999E-2</v>
      </c>
      <c r="M478" s="334">
        <v>3.56E-2</v>
      </c>
      <c r="N478" s="32">
        <v>8.4400000000000003E-2</v>
      </c>
      <c r="O478" s="32">
        <v>3.5299999999999998E-2</v>
      </c>
      <c r="P478" s="334">
        <v>1.6799999999999999E-2</v>
      </c>
      <c r="Q478" s="201" t="s">
        <v>8</v>
      </c>
    </row>
    <row r="479" spans="1:17">
      <c r="A479" s="74" t="s">
        <v>473</v>
      </c>
      <c r="B479" s="26">
        <v>0</v>
      </c>
      <c r="C479" s="26" t="s">
        <v>19</v>
      </c>
      <c r="D479" s="70" t="s">
        <v>7</v>
      </c>
      <c r="E479" s="72">
        <v>-5.5500000000000001E-2</v>
      </c>
      <c r="F479" s="31">
        <v>7.22E-2</v>
      </c>
      <c r="G479" s="113">
        <v>0.44240000000000002</v>
      </c>
      <c r="H479" s="31">
        <v>-7.0000000000000001E-3</v>
      </c>
      <c r="I479" s="31">
        <v>8.2400000000000001E-2</v>
      </c>
      <c r="J479" s="31">
        <v>0.93210000000000004</v>
      </c>
      <c r="K479" s="332">
        <v>-6.3200000000000006E-2</v>
      </c>
      <c r="L479" s="32">
        <v>0.1008</v>
      </c>
      <c r="M479" s="334">
        <v>0.53039999999999998</v>
      </c>
      <c r="N479" s="32">
        <v>-8.9999999999999998E-4</v>
      </c>
      <c r="O479" s="32">
        <v>0.11260000000000001</v>
      </c>
      <c r="P479" s="334">
        <v>0.99360000000000004</v>
      </c>
      <c r="Q479" s="201" t="s">
        <v>8</v>
      </c>
    </row>
    <row r="480" spans="1:17">
      <c r="A480" s="74" t="s">
        <v>474</v>
      </c>
      <c r="B480" s="26">
        <v>21173776</v>
      </c>
      <c r="C480" s="26" t="s">
        <v>475</v>
      </c>
      <c r="D480" s="70" t="s">
        <v>7</v>
      </c>
      <c r="E480" s="72">
        <v>2.3900000000000001E-2</v>
      </c>
      <c r="F480" s="31">
        <v>8.4000000000000005E-2</v>
      </c>
      <c r="G480" s="113">
        <v>0.77580000000000005</v>
      </c>
      <c r="H480" s="31">
        <v>-0.25380000000000003</v>
      </c>
      <c r="I480" s="31">
        <v>0.1012</v>
      </c>
      <c r="J480" s="31">
        <v>1.21E-2</v>
      </c>
      <c r="K480" s="332">
        <v>0.2319</v>
      </c>
      <c r="L480" s="32">
        <v>0.1366</v>
      </c>
      <c r="M480" s="334">
        <v>8.9399999999999993E-2</v>
      </c>
      <c r="N480" s="32">
        <v>-0.4093</v>
      </c>
      <c r="O480" s="32">
        <v>0.1497</v>
      </c>
      <c r="P480" s="442">
        <v>6.1999999999999998E-3</v>
      </c>
      <c r="Q480" s="201" t="s">
        <v>12</v>
      </c>
    </row>
    <row r="481" spans="1:17">
      <c r="A481" s="74" t="s">
        <v>476</v>
      </c>
      <c r="B481" s="26">
        <v>21173776</v>
      </c>
      <c r="C481" s="26" t="s">
        <v>475</v>
      </c>
      <c r="D481" s="70" t="s">
        <v>7</v>
      </c>
      <c r="E481" s="72">
        <v>7.1900000000000006E-2</v>
      </c>
      <c r="F481" s="31">
        <v>7.0400000000000004E-2</v>
      </c>
      <c r="G481" s="113">
        <v>0.30730000000000002</v>
      </c>
      <c r="H481" s="31">
        <v>9.1999999999999998E-2</v>
      </c>
      <c r="I481" s="31">
        <v>6.6799999999999998E-2</v>
      </c>
      <c r="J481" s="31">
        <v>0.16830000000000001</v>
      </c>
      <c r="K481" s="332">
        <v>4.8399999999999999E-2</v>
      </c>
      <c r="L481" s="32">
        <v>9.98E-2</v>
      </c>
      <c r="M481" s="334">
        <v>0.62790000000000001</v>
      </c>
      <c r="N481" s="32">
        <v>0.1082</v>
      </c>
      <c r="O481" s="32">
        <v>9.0300000000000005E-2</v>
      </c>
      <c r="P481" s="334">
        <v>0.23119999999999999</v>
      </c>
      <c r="Q481" s="201" t="s">
        <v>8</v>
      </c>
    </row>
    <row r="482" spans="1:17">
      <c r="A482" s="74" t="s">
        <v>477</v>
      </c>
      <c r="B482" s="26">
        <v>0</v>
      </c>
      <c r="C482" s="26" t="s">
        <v>19</v>
      </c>
      <c r="D482" s="70" t="s">
        <v>7</v>
      </c>
      <c r="E482" s="72">
        <v>-6.7100000000000007E-2</v>
      </c>
      <c r="F482" s="31">
        <v>2.3900000000000001E-2</v>
      </c>
      <c r="G482" s="17">
        <v>5.0000000000000001E-3</v>
      </c>
      <c r="H482" s="31">
        <v>-3.4000000000000002E-2</v>
      </c>
      <c r="I482" s="31">
        <v>2.8799999999999999E-2</v>
      </c>
      <c r="J482" s="31">
        <v>0.23680000000000001</v>
      </c>
      <c r="K482" s="332">
        <v>-6.88E-2</v>
      </c>
      <c r="L482" s="32">
        <v>4.0099999999999997E-2</v>
      </c>
      <c r="M482" s="334">
        <v>8.6199999999999999E-2</v>
      </c>
      <c r="N482" s="32">
        <v>-6.1000000000000004E-3</v>
      </c>
      <c r="O482" s="32">
        <v>4.6399999999999997E-2</v>
      </c>
      <c r="P482" s="334">
        <v>0.89459999999999995</v>
      </c>
      <c r="Q482" s="201" t="s">
        <v>8</v>
      </c>
    </row>
    <row r="483" spans="1:17">
      <c r="A483" s="74" t="s">
        <v>479</v>
      </c>
      <c r="B483" s="26">
        <v>24828478</v>
      </c>
      <c r="C483" s="26" t="s">
        <v>475</v>
      </c>
      <c r="D483" s="70" t="s">
        <v>7</v>
      </c>
      <c r="E483" s="72">
        <v>-5.4899999999999997E-2</v>
      </c>
      <c r="F483" s="31">
        <v>5.3699999999999998E-2</v>
      </c>
      <c r="G483" s="113">
        <v>0.307</v>
      </c>
      <c r="H483" s="31">
        <v>0.10979999999999999</v>
      </c>
      <c r="I483" s="31">
        <v>6.3899999999999998E-2</v>
      </c>
      <c r="J483" s="31">
        <v>8.5900000000000004E-2</v>
      </c>
      <c r="K483" s="332">
        <v>-0.15609999999999999</v>
      </c>
      <c r="L483" s="32">
        <v>7.8399999999999997E-2</v>
      </c>
      <c r="M483" s="334">
        <v>4.6399999999999997E-2</v>
      </c>
      <c r="N483" s="32">
        <v>0.19070000000000001</v>
      </c>
      <c r="O483" s="32">
        <v>8.9499999999999996E-2</v>
      </c>
      <c r="P483" s="334">
        <v>3.3099999999999997E-2</v>
      </c>
      <c r="Q483" s="201" t="s">
        <v>8</v>
      </c>
    </row>
    <row r="484" spans="1:17">
      <c r="A484" s="74" t="s">
        <v>479</v>
      </c>
      <c r="B484" s="26">
        <v>27089181</v>
      </c>
      <c r="C484" s="26" t="s">
        <v>475</v>
      </c>
      <c r="D484" s="70" t="s">
        <v>7</v>
      </c>
      <c r="E484" s="72">
        <v>-4.3900000000000002E-2</v>
      </c>
      <c r="F484" s="31">
        <v>2.6700000000000002E-2</v>
      </c>
      <c r="G484" s="113">
        <v>0.10059999999999999</v>
      </c>
      <c r="H484" s="31">
        <v>4.5999999999999999E-3</v>
      </c>
      <c r="I484" s="31">
        <v>3.2000000000000001E-2</v>
      </c>
      <c r="J484" s="31">
        <v>0.88480000000000003</v>
      </c>
      <c r="K484" s="332">
        <v>-7.0999999999999994E-2</v>
      </c>
      <c r="L484" s="32">
        <v>4.4499999999999998E-2</v>
      </c>
      <c r="M484" s="334">
        <v>0.1108</v>
      </c>
      <c r="N484" s="32">
        <v>2.87E-2</v>
      </c>
      <c r="O484" s="32">
        <v>5.2499999999999998E-2</v>
      </c>
      <c r="P484" s="334">
        <v>0.58499999999999996</v>
      </c>
      <c r="Q484" s="201" t="s">
        <v>8</v>
      </c>
    </row>
    <row r="485" spans="1:17">
      <c r="A485" s="74" t="s">
        <v>478</v>
      </c>
      <c r="B485" s="26">
        <v>0</v>
      </c>
      <c r="C485" s="26" t="s">
        <v>19</v>
      </c>
      <c r="D485" s="70" t="s">
        <v>7</v>
      </c>
      <c r="E485" s="72">
        <v>-2.8799999999999999E-2</v>
      </c>
      <c r="F485" s="31">
        <v>2.1399999999999999E-2</v>
      </c>
      <c r="G485" s="113">
        <v>0.17860000000000001</v>
      </c>
      <c r="H485" s="31">
        <v>1.0500000000000001E-2</v>
      </c>
      <c r="I485" s="31">
        <v>2.4199999999999999E-2</v>
      </c>
      <c r="J485" s="31">
        <v>0.66439999999999999</v>
      </c>
      <c r="K485" s="332">
        <v>-4.5600000000000002E-2</v>
      </c>
      <c r="L485" s="32">
        <v>3.61E-2</v>
      </c>
      <c r="M485" s="334">
        <v>0.2072</v>
      </c>
      <c r="N485" s="32">
        <v>2.2200000000000001E-2</v>
      </c>
      <c r="O485" s="32">
        <v>4.0899999999999999E-2</v>
      </c>
      <c r="P485" s="334">
        <v>0.58850000000000002</v>
      </c>
      <c r="Q485" s="201" t="s">
        <v>8</v>
      </c>
    </row>
    <row r="486" spans="1:17">
      <c r="A486" s="74" t="s">
        <v>789</v>
      </c>
      <c r="B486" s="26">
        <v>27863252</v>
      </c>
      <c r="C486" s="26" t="s">
        <v>765</v>
      </c>
      <c r="D486" s="70" t="s">
        <v>7</v>
      </c>
      <c r="E486" s="72">
        <v>-0.13569999999999999</v>
      </c>
      <c r="F486" s="31">
        <v>2.5100000000000001E-2</v>
      </c>
      <c r="G486" s="17">
        <v>6.1775999999999997E-8</v>
      </c>
      <c r="H486" s="31">
        <v>-8.4900000000000003E-2</v>
      </c>
      <c r="I486" s="31">
        <v>3.0700000000000002E-2</v>
      </c>
      <c r="J486" s="16">
        <v>5.7000000000000002E-3</v>
      </c>
      <c r="K486" s="332">
        <v>-0.1409</v>
      </c>
      <c r="L486" s="32">
        <v>3.7100000000000001E-2</v>
      </c>
      <c r="M486" s="442">
        <v>1E-4</v>
      </c>
      <c r="N486" s="32">
        <v>-3.5999999999999997E-2</v>
      </c>
      <c r="O486" s="32">
        <v>4.36E-2</v>
      </c>
      <c r="P486" s="334">
        <v>0.4088</v>
      </c>
      <c r="Q486" s="201" t="s">
        <v>766</v>
      </c>
    </row>
    <row r="487" spans="1:17">
      <c r="A487" s="74" t="s">
        <v>790</v>
      </c>
      <c r="B487" s="26">
        <v>27863252</v>
      </c>
      <c r="C487" s="26" t="s">
        <v>765</v>
      </c>
      <c r="D487" s="70" t="s">
        <v>7</v>
      </c>
      <c r="E487" s="72">
        <v>-4.3E-3</v>
      </c>
      <c r="F487" s="31">
        <v>2.9600000000000001E-2</v>
      </c>
      <c r="G487" s="113">
        <v>0.88519999999999999</v>
      </c>
      <c r="H487" s="31">
        <v>1.9900000000000001E-2</v>
      </c>
      <c r="I487" s="31">
        <v>3.2199999999999999E-2</v>
      </c>
      <c r="J487" s="31">
        <v>0.53569999999999995</v>
      </c>
      <c r="K487" s="332">
        <v>-2.5000000000000001E-2</v>
      </c>
      <c r="L487" s="32">
        <v>3.9600000000000003E-2</v>
      </c>
      <c r="M487" s="334">
        <v>0.52869999999999995</v>
      </c>
      <c r="N487" s="32">
        <v>3.56E-2</v>
      </c>
      <c r="O487" s="32">
        <v>4.0099999999999997E-2</v>
      </c>
      <c r="P487" s="334">
        <v>0.37580000000000002</v>
      </c>
      <c r="Q487" s="201" t="s">
        <v>766</v>
      </c>
    </row>
    <row r="488" spans="1:17">
      <c r="A488" s="74" t="s">
        <v>791</v>
      </c>
      <c r="B488" s="26">
        <v>27863252</v>
      </c>
      <c r="C488" s="26" t="s">
        <v>765</v>
      </c>
      <c r="D488" s="70" t="s">
        <v>7</v>
      </c>
      <c r="E488" s="72">
        <v>-4.1700000000000001E-2</v>
      </c>
      <c r="F488" s="31">
        <v>2.8500000000000001E-2</v>
      </c>
      <c r="G488" s="113">
        <v>0.1439</v>
      </c>
      <c r="H488" s="31">
        <v>-4.2999999999999997E-2</v>
      </c>
      <c r="I488" s="31">
        <v>3.2599999999999997E-2</v>
      </c>
      <c r="J488" s="31">
        <v>0.188</v>
      </c>
      <c r="K488" s="332">
        <v>-3.7400000000000003E-2</v>
      </c>
      <c r="L488" s="32">
        <v>3.5900000000000001E-2</v>
      </c>
      <c r="M488" s="334">
        <v>0.29720000000000002</v>
      </c>
      <c r="N488" s="32">
        <v>-2.81E-2</v>
      </c>
      <c r="O488" s="32">
        <v>4.0599999999999997E-2</v>
      </c>
      <c r="P488" s="334">
        <v>0.48830000000000001</v>
      </c>
      <c r="Q488" s="201" t="s">
        <v>766</v>
      </c>
    </row>
    <row r="489" spans="1:17">
      <c r="A489" s="74" t="s">
        <v>481</v>
      </c>
      <c r="B489" s="26">
        <v>0</v>
      </c>
      <c r="C489" s="26" t="s">
        <v>19</v>
      </c>
      <c r="D489" s="70" t="s">
        <v>7</v>
      </c>
      <c r="E489" s="72">
        <v>-0.1048</v>
      </c>
      <c r="F489" s="31">
        <v>3.5499999999999997E-2</v>
      </c>
      <c r="G489" s="17">
        <v>3.0999999999999999E-3</v>
      </c>
      <c r="H489" s="31">
        <v>-0.13930000000000001</v>
      </c>
      <c r="I489" s="31">
        <v>4.4299999999999999E-2</v>
      </c>
      <c r="J489" s="16">
        <v>1.6999999999999999E-3</v>
      </c>
      <c r="K489" s="332">
        <v>-2.93E-2</v>
      </c>
      <c r="L489" s="32">
        <v>5.3900000000000003E-2</v>
      </c>
      <c r="M489" s="334">
        <v>0.58730000000000004</v>
      </c>
      <c r="N489" s="32">
        <v>-0.17319999999999999</v>
      </c>
      <c r="O489" s="32">
        <v>6.2799999999999995E-2</v>
      </c>
      <c r="P489" s="442">
        <v>5.7999999999999996E-3</v>
      </c>
      <c r="Q489" s="201" t="s">
        <v>8</v>
      </c>
    </row>
    <row r="490" spans="1:17">
      <c r="A490" s="74" t="s">
        <v>482</v>
      </c>
      <c r="B490" s="26">
        <v>0</v>
      </c>
      <c r="C490" s="26" t="s">
        <v>19</v>
      </c>
      <c r="D490" s="70" t="s">
        <v>7</v>
      </c>
      <c r="E490" s="72">
        <v>-0.1095</v>
      </c>
      <c r="F490" s="31">
        <v>5.9799999999999999E-2</v>
      </c>
      <c r="G490" s="113">
        <v>6.6799999999999998E-2</v>
      </c>
      <c r="H490" s="31">
        <v>-0.24099999999999999</v>
      </c>
      <c r="I490" s="31">
        <v>7.0300000000000001E-2</v>
      </c>
      <c r="J490" s="16">
        <v>5.9999999999999995E-4</v>
      </c>
      <c r="K490" s="332">
        <v>1.04E-2</v>
      </c>
      <c r="L490" s="32">
        <v>9.1499999999999998E-2</v>
      </c>
      <c r="M490" s="334">
        <v>0.90990000000000004</v>
      </c>
      <c r="N490" s="32">
        <v>-0.27429999999999999</v>
      </c>
      <c r="O490" s="32">
        <v>9.9199999999999997E-2</v>
      </c>
      <c r="P490" s="442">
        <v>5.7000000000000002E-3</v>
      </c>
      <c r="Q490" s="201" t="s">
        <v>8</v>
      </c>
    </row>
    <row r="491" spans="1:17">
      <c r="A491" s="74" t="s">
        <v>483</v>
      </c>
      <c r="B491" s="26">
        <v>0</v>
      </c>
      <c r="C491" s="26" t="s">
        <v>19</v>
      </c>
      <c r="D491" s="70" t="s">
        <v>7</v>
      </c>
      <c r="E491" s="72">
        <v>-0.1163</v>
      </c>
      <c r="F491" s="31">
        <v>0.15090000000000001</v>
      </c>
      <c r="G491" s="113">
        <v>0.44109999999999999</v>
      </c>
      <c r="H491" s="31">
        <v>-5.8999999999999999E-3</v>
      </c>
      <c r="I491" s="31">
        <v>0.1517</v>
      </c>
      <c r="J491" s="31">
        <v>0.96879999999999999</v>
      </c>
      <c r="K491" s="332">
        <v>-0.20930000000000001</v>
      </c>
      <c r="L491" s="32">
        <v>0.22559999999999999</v>
      </c>
      <c r="M491" s="334">
        <v>0.35349999999999998</v>
      </c>
      <c r="N491" s="32">
        <v>0.1221</v>
      </c>
      <c r="O491" s="32">
        <v>0.2155</v>
      </c>
      <c r="P491" s="334">
        <v>0.57120000000000004</v>
      </c>
      <c r="Q491" s="201" t="s">
        <v>8</v>
      </c>
    </row>
    <row r="492" spans="1:17">
      <c r="A492" s="74" t="s">
        <v>484</v>
      </c>
      <c r="B492" s="26">
        <v>0</v>
      </c>
      <c r="C492" s="26" t="s">
        <v>19</v>
      </c>
      <c r="D492" s="70" t="s">
        <v>7</v>
      </c>
      <c r="E492" s="72">
        <v>-0.16159999999999999</v>
      </c>
      <c r="F492" s="31">
        <v>3.7199999999999997E-2</v>
      </c>
      <c r="G492" s="17">
        <v>1.3900000000000001E-5</v>
      </c>
      <c r="H492" s="31">
        <v>-0.21079999999999999</v>
      </c>
      <c r="I492" s="31">
        <v>3.6999999999999998E-2</v>
      </c>
      <c r="J492" s="16">
        <v>1.1700000000000001E-8</v>
      </c>
      <c r="K492" s="332">
        <v>-6.7100000000000007E-2</v>
      </c>
      <c r="L492" s="32">
        <v>5.0900000000000001E-2</v>
      </c>
      <c r="M492" s="334">
        <v>0.18740000000000001</v>
      </c>
      <c r="N492" s="32">
        <v>-0.23469999999999999</v>
      </c>
      <c r="O492" s="32">
        <v>4.8300000000000003E-2</v>
      </c>
      <c r="P492" s="442">
        <v>1.1999999999999999E-6</v>
      </c>
      <c r="Q492" s="201" t="s">
        <v>8</v>
      </c>
    </row>
    <row r="493" spans="1:17">
      <c r="A493" s="74" t="s">
        <v>485</v>
      </c>
      <c r="B493" s="26">
        <v>0</v>
      </c>
      <c r="C493" s="26" t="s">
        <v>19</v>
      </c>
      <c r="D493" s="70" t="s">
        <v>7</v>
      </c>
      <c r="E493" s="72">
        <v>-8.8900000000000007E-2</v>
      </c>
      <c r="F493" s="31">
        <v>0.1159</v>
      </c>
      <c r="G493" s="113">
        <v>0.44309999999999999</v>
      </c>
      <c r="H493" s="31">
        <v>-6.3399999999999998E-2</v>
      </c>
      <c r="I493" s="31">
        <v>0.1386</v>
      </c>
      <c r="J493" s="31">
        <v>0.64759999999999995</v>
      </c>
      <c r="K493" s="332">
        <v>-8.2199999999999995E-2</v>
      </c>
      <c r="L493" s="32">
        <v>0.15759999999999999</v>
      </c>
      <c r="M493" s="334">
        <v>0.60209999999999997</v>
      </c>
      <c r="N493" s="32">
        <v>-2.4400000000000002E-2</v>
      </c>
      <c r="O493" s="32">
        <v>0.18190000000000001</v>
      </c>
      <c r="P493" s="334">
        <v>0.8931</v>
      </c>
      <c r="Q493" s="201" t="s">
        <v>8</v>
      </c>
    </row>
    <row r="494" spans="1:17">
      <c r="A494" s="74" t="s">
        <v>486</v>
      </c>
      <c r="B494" s="26">
        <v>0</v>
      </c>
      <c r="C494" s="26" t="s">
        <v>19</v>
      </c>
      <c r="D494" s="70" t="s">
        <v>7</v>
      </c>
      <c r="E494" s="72">
        <v>9.5699999999999993E-2</v>
      </c>
      <c r="F494" s="31">
        <v>5.8299999999999998E-2</v>
      </c>
      <c r="G494" s="113">
        <v>0.10050000000000001</v>
      </c>
      <c r="H494" s="31">
        <v>0.1007</v>
      </c>
      <c r="I494" s="31">
        <v>6.7599999999999993E-2</v>
      </c>
      <c r="J494" s="31">
        <v>0.13650000000000001</v>
      </c>
      <c r="K494" s="332">
        <v>7.5300000000000006E-2</v>
      </c>
      <c r="L494" s="32">
        <v>8.2600000000000007E-2</v>
      </c>
      <c r="M494" s="334">
        <v>0.36170000000000002</v>
      </c>
      <c r="N494" s="32">
        <v>7.3800000000000004E-2</v>
      </c>
      <c r="O494" s="32">
        <v>8.9399999999999993E-2</v>
      </c>
      <c r="P494" s="334">
        <v>0.40910000000000002</v>
      </c>
      <c r="Q494" s="201" t="s">
        <v>8</v>
      </c>
    </row>
    <row r="495" spans="1:17">
      <c r="A495" s="74" t="s">
        <v>487</v>
      </c>
      <c r="B495" s="26">
        <v>0</v>
      </c>
      <c r="C495" s="26" t="s">
        <v>19</v>
      </c>
      <c r="D495" s="70" t="s">
        <v>7</v>
      </c>
      <c r="E495" s="72">
        <v>-0.30680000000000002</v>
      </c>
      <c r="F495" s="31">
        <v>0.17269999999999999</v>
      </c>
      <c r="G495" s="113">
        <v>7.5600000000000001E-2</v>
      </c>
      <c r="H495" s="31">
        <v>-0.24809999999999999</v>
      </c>
      <c r="I495" s="31">
        <v>0.1555</v>
      </c>
      <c r="J495" s="31">
        <v>0.1106</v>
      </c>
      <c r="K495" s="332">
        <v>-0.2752</v>
      </c>
      <c r="L495" s="32">
        <v>0.2009</v>
      </c>
      <c r="M495" s="334">
        <v>0.17069999999999999</v>
      </c>
      <c r="N495" s="32">
        <v>-0.15310000000000001</v>
      </c>
      <c r="O495" s="32">
        <v>0.17069999999999999</v>
      </c>
      <c r="P495" s="334">
        <v>0.37</v>
      </c>
      <c r="Q495" s="201" t="s">
        <v>8</v>
      </c>
    </row>
    <row r="496" spans="1:17">
      <c r="A496" s="74" t="s">
        <v>488</v>
      </c>
      <c r="B496" s="26">
        <v>0</v>
      </c>
      <c r="C496" s="26" t="s">
        <v>19</v>
      </c>
      <c r="D496" s="70" t="s">
        <v>7</v>
      </c>
      <c r="E496" s="72">
        <v>-6.4899999999999999E-2</v>
      </c>
      <c r="F496" s="31">
        <v>2.7400000000000001E-2</v>
      </c>
      <c r="G496" s="113">
        <v>1.77E-2</v>
      </c>
      <c r="H496" s="31">
        <v>-4.1599999999999998E-2</v>
      </c>
      <c r="I496" s="31">
        <v>3.32E-2</v>
      </c>
      <c r="J496" s="31">
        <v>0.21010000000000001</v>
      </c>
      <c r="K496" s="332">
        <v>-6.9199999999999998E-2</v>
      </c>
      <c r="L496" s="32">
        <v>3.9E-2</v>
      </c>
      <c r="M496" s="334">
        <v>7.5600000000000001E-2</v>
      </c>
      <c r="N496" s="32">
        <v>-3.0599999999999999E-2</v>
      </c>
      <c r="O496" s="32">
        <v>4.7E-2</v>
      </c>
      <c r="P496" s="334">
        <v>0.51549999999999996</v>
      </c>
      <c r="Q496" s="201" t="s">
        <v>8</v>
      </c>
    </row>
    <row r="497" spans="1:17">
      <c r="A497" s="74" t="s">
        <v>489</v>
      </c>
      <c r="B497" s="26">
        <v>0</v>
      </c>
      <c r="C497" s="26" t="s">
        <v>19</v>
      </c>
      <c r="D497" s="70" t="s">
        <v>7</v>
      </c>
      <c r="E497" s="72">
        <v>7.5300000000000006E-2</v>
      </c>
      <c r="F497" s="31">
        <v>6.1400000000000003E-2</v>
      </c>
      <c r="G497" s="113">
        <v>0.22</v>
      </c>
      <c r="H497" s="31">
        <v>0.1739</v>
      </c>
      <c r="I497" s="31">
        <v>7.0000000000000007E-2</v>
      </c>
      <c r="J497" s="31">
        <v>1.2999999999999999E-2</v>
      </c>
      <c r="K497" s="332">
        <v>-2.8E-3</v>
      </c>
      <c r="L497" s="32">
        <v>9.0200000000000002E-2</v>
      </c>
      <c r="M497" s="334">
        <v>0.9748</v>
      </c>
      <c r="N497" s="32">
        <v>0.20699999999999999</v>
      </c>
      <c r="O497" s="32">
        <v>9.7199999999999995E-2</v>
      </c>
      <c r="P497" s="334">
        <v>3.3099999999999997E-2</v>
      </c>
      <c r="Q497" s="201" t="s">
        <v>8</v>
      </c>
    </row>
    <row r="498" spans="1:17">
      <c r="A498" s="74" t="s">
        <v>490</v>
      </c>
      <c r="B498" s="26">
        <v>0</v>
      </c>
      <c r="C498" s="26" t="s">
        <v>19</v>
      </c>
      <c r="D498" s="70" t="s">
        <v>7</v>
      </c>
      <c r="E498" s="72">
        <v>5.3100000000000001E-2</v>
      </c>
      <c r="F498" s="31">
        <v>0.104</v>
      </c>
      <c r="G498" s="113">
        <v>0.60960000000000003</v>
      </c>
      <c r="H498" s="31">
        <v>3.9699999999999999E-2</v>
      </c>
      <c r="I498" s="31">
        <v>0.1096</v>
      </c>
      <c r="J498" s="31">
        <v>0.71730000000000005</v>
      </c>
      <c r="K498" s="332">
        <v>0.1166</v>
      </c>
      <c r="L498" s="32">
        <v>0.15340000000000001</v>
      </c>
      <c r="M498" s="334">
        <v>0.4471</v>
      </c>
      <c r="N498" s="32">
        <v>-6.2100000000000002E-2</v>
      </c>
      <c r="O498" s="32">
        <v>0.15140000000000001</v>
      </c>
      <c r="P498" s="334">
        <v>0.68200000000000005</v>
      </c>
      <c r="Q498" s="201" t="s">
        <v>8</v>
      </c>
    </row>
    <row r="499" spans="1:17">
      <c r="A499" s="74" t="s">
        <v>491</v>
      </c>
      <c r="B499" s="26">
        <v>0</v>
      </c>
      <c r="C499" s="26" t="s">
        <v>19</v>
      </c>
      <c r="D499" s="70" t="s">
        <v>7</v>
      </c>
      <c r="E499" s="72">
        <v>-9.74E-2</v>
      </c>
      <c r="F499" s="31">
        <v>0.1246</v>
      </c>
      <c r="G499" s="113">
        <v>0.43480000000000002</v>
      </c>
      <c r="H499" s="31">
        <v>0.1666</v>
      </c>
      <c r="I499" s="31">
        <v>0.1389</v>
      </c>
      <c r="J499" s="31">
        <v>0.23039999999999999</v>
      </c>
      <c r="K499" s="332">
        <v>-0.311</v>
      </c>
      <c r="L499" s="32">
        <v>0.2104</v>
      </c>
      <c r="M499" s="334">
        <v>0.13950000000000001</v>
      </c>
      <c r="N499" s="32">
        <v>0.3251</v>
      </c>
      <c r="O499" s="32">
        <v>0.2074</v>
      </c>
      <c r="P499" s="334">
        <v>0.1169</v>
      </c>
      <c r="Q499" s="201" t="s">
        <v>8</v>
      </c>
    </row>
    <row r="500" spans="1:17">
      <c r="A500" s="74" t="s">
        <v>492</v>
      </c>
      <c r="B500" s="26">
        <v>0</v>
      </c>
      <c r="C500" s="26" t="s">
        <v>19</v>
      </c>
      <c r="D500" s="70" t="s">
        <v>7</v>
      </c>
      <c r="E500" s="72">
        <v>-0.14860000000000001</v>
      </c>
      <c r="F500" s="31">
        <v>5.8799999999999998E-2</v>
      </c>
      <c r="G500" s="113">
        <v>1.15E-2</v>
      </c>
      <c r="H500" s="31">
        <v>-7.6600000000000001E-2</v>
      </c>
      <c r="I500" s="31">
        <v>6.4699999999999994E-2</v>
      </c>
      <c r="J500" s="31">
        <v>0.23619999999999999</v>
      </c>
      <c r="K500" s="332">
        <v>-0.16769999999999999</v>
      </c>
      <c r="L500" s="32">
        <v>8.6300000000000002E-2</v>
      </c>
      <c r="M500" s="334">
        <v>5.1999999999999998E-2</v>
      </c>
      <c r="N500" s="32">
        <v>-2.3E-2</v>
      </c>
      <c r="O500" s="32">
        <v>9.1899999999999996E-2</v>
      </c>
      <c r="P500" s="334">
        <v>0.80230000000000001</v>
      </c>
      <c r="Q500" s="201" t="s">
        <v>8</v>
      </c>
    </row>
    <row r="501" spans="1:17">
      <c r="A501" s="74" t="s">
        <v>493</v>
      </c>
      <c r="B501" s="26">
        <v>0</v>
      </c>
      <c r="C501" s="26" t="s">
        <v>19</v>
      </c>
      <c r="D501" s="70" t="s">
        <v>7</v>
      </c>
      <c r="E501" s="72">
        <v>-7.6200000000000004E-2</v>
      </c>
      <c r="F501" s="31">
        <v>6.8000000000000005E-2</v>
      </c>
      <c r="G501" s="113">
        <v>0.26250000000000001</v>
      </c>
      <c r="H501" s="31">
        <v>-0.24490000000000001</v>
      </c>
      <c r="I501" s="31">
        <v>7.6300000000000007E-2</v>
      </c>
      <c r="J501" s="16">
        <v>1.2999999999999999E-3</v>
      </c>
      <c r="K501" s="332">
        <v>6.5000000000000002E-2</v>
      </c>
      <c r="L501" s="32">
        <v>9.5000000000000001E-2</v>
      </c>
      <c r="M501" s="334">
        <v>0.49349999999999999</v>
      </c>
      <c r="N501" s="32">
        <v>-0.33779999999999999</v>
      </c>
      <c r="O501" s="32">
        <v>0.1014</v>
      </c>
      <c r="P501" s="442">
        <v>8.9999999999999998E-4</v>
      </c>
      <c r="Q501" s="201" t="s">
        <v>8</v>
      </c>
    </row>
    <row r="502" spans="1:17">
      <c r="A502" s="74" t="s">
        <v>494</v>
      </c>
      <c r="B502" s="26">
        <v>0</v>
      </c>
      <c r="C502" s="26" t="s">
        <v>19</v>
      </c>
      <c r="D502" s="70" t="s">
        <v>7</v>
      </c>
      <c r="E502" s="72">
        <v>1.9900000000000001E-2</v>
      </c>
      <c r="F502" s="31">
        <v>6.9099999999999995E-2</v>
      </c>
      <c r="G502" s="113">
        <v>0.77310000000000001</v>
      </c>
      <c r="H502" s="31">
        <v>0.108</v>
      </c>
      <c r="I502" s="31">
        <v>7.0099999999999996E-2</v>
      </c>
      <c r="J502" s="31">
        <v>0.12330000000000001</v>
      </c>
      <c r="K502" s="332">
        <v>-4.2599999999999999E-2</v>
      </c>
      <c r="L502" s="32">
        <v>0.10199999999999999</v>
      </c>
      <c r="M502" s="334">
        <v>0.67620000000000002</v>
      </c>
      <c r="N502" s="32">
        <v>0.1198</v>
      </c>
      <c r="O502" s="32">
        <v>9.69E-2</v>
      </c>
      <c r="P502" s="334">
        <v>0.216</v>
      </c>
      <c r="Q502" s="201" t="s">
        <v>8</v>
      </c>
    </row>
    <row r="503" spans="1:17">
      <c r="A503" s="74" t="s">
        <v>495</v>
      </c>
      <c r="B503" s="26">
        <v>0</v>
      </c>
      <c r="C503" s="26" t="s">
        <v>19</v>
      </c>
      <c r="D503" s="70" t="s">
        <v>7</v>
      </c>
      <c r="E503" s="72">
        <v>6.13E-2</v>
      </c>
      <c r="F503" s="31">
        <v>4.7899999999999998E-2</v>
      </c>
      <c r="G503" s="113">
        <v>0.20069999999999999</v>
      </c>
      <c r="H503" s="31">
        <v>4.5699999999999998E-2</v>
      </c>
      <c r="I503" s="31">
        <v>5.0500000000000003E-2</v>
      </c>
      <c r="J503" s="31">
        <v>0.36599999999999999</v>
      </c>
      <c r="K503" s="332">
        <v>8.4099999999999994E-2</v>
      </c>
      <c r="L503" s="32">
        <v>7.1599999999999997E-2</v>
      </c>
      <c r="M503" s="334">
        <v>0.2402</v>
      </c>
      <c r="N503" s="32">
        <v>-1.01E-2</v>
      </c>
      <c r="O503" s="32">
        <v>7.3300000000000004E-2</v>
      </c>
      <c r="P503" s="334">
        <v>0.89019999999999999</v>
      </c>
      <c r="Q503" s="201" t="s">
        <v>8</v>
      </c>
    </row>
    <row r="504" spans="1:17">
      <c r="A504" s="74" t="s">
        <v>496</v>
      </c>
      <c r="B504" s="26">
        <v>0</v>
      </c>
      <c r="C504" s="26" t="s">
        <v>19</v>
      </c>
      <c r="D504" s="70" t="s">
        <v>7</v>
      </c>
      <c r="E504" s="72">
        <v>4.1700000000000001E-2</v>
      </c>
      <c r="F504" s="31">
        <v>3.7699999999999997E-2</v>
      </c>
      <c r="G504" s="113">
        <v>0.26769999999999999</v>
      </c>
      <c r="H504" s="31">
        <v>4.36E-2</v>
      </c>
      <c r="I504" s="31">
        <v>3.8800000000000001E-2</v>
      </c>
      <c r="J504" s="31">
        <v>0.2621</v>
      </c>
      <c r="K504" s="332">
        <v>3.39E-2</v>
      </c>
      <c r="L504" s="32">
        <v>5.7299999999999997E-2</v>
      </c>
      <c r="M504" s="334">
        <v>0.55479999999999996</v>
      </c>
      <c r="N504" s="32">
        <v>3.1300000000000001E-2</v>
      </c>
      <c r="O504" s="32">
        <v>5.7099999999999998E-2</v>
      </c>
      <c r="P504" s="334">
        <v>0.58399999999999996</v>
      </c>
      <c r="Q504" s="201" t="s">
        <v>8</v>
      </c>
    </row>
    <row r="505" spans="1:17">
      <c r="A505" s="74" t="s">
        <v>497</v>
      </c>
      <c r="B505" s="26">
        <v>0</v>
      </c>
      <c r="C505" s="26" t="s">
        <v>19</v>
      </c>
      <c r="D505" s="70" t="s">
        <v>7</v>
      </c>
      <c r="E505" s="72">
        <v>-0.1668</v>
      </c>
      <c r="F505" s="31">
        <v>3.7199999999999997E-2</v>
      </c>
      <c r="G505" s="17">
        <v>7.4699999999999996E-6</v>
      </c>
      <c r="H505" s="31">
        <v>-2.7199999999999998E-2</v>
      </c>
      <c r="I505" s="31">
        <v>3.1300000000000001E-2</v>
      </c>
      <c r="J505" s="31">
        <v>0.38569999999999999</v>
      </c>
      <c r="K505" s="332">
        <v>-0.22639999999999999</v>
      </c>
      <c r="L505" s="32">
        <v>5.3999999999999999E-2</v>
      </c>
      <c r="M505" s="442">
        <v>2.7500000000000001E-5</v>
      </c>
      <c r="N505" s="32">
        <v>4.7699999999999999E-2</v>
      </c>
      <c r="O505" s="32">
        <v>4.4999999999999998E-2</v>
      </c>
      <c r="P505" s="334">
        <v>0.28889999999999999</v>
      </c>
      <c r="Q505" s="201" t="s">
        <v>8</v>
      </c>
    </row>
    <row r="506" spans="1:17">
      <c r="A506" s="74" t="s">
        <v>498</v>
      </c>
      <c r="B506" s="26">
        <v>0</v>
      </c>
      <c r="C506" s="26" t="s">
        <v>19</v>
      </c>
      <c r="D506" s="70" t="s">
        <v>7</v>
      </c>
      <c r="E506" s="72">
        <v>-9.6100000000000005E-2</v>
      </c>
      <c r="F506" s="31">
        <v>4.3099999999999999E-2</v>
      </c>
      <c r="G506" s="113">
        <v>2.5700000000000001E-2</v>
      </c>
      <c r="H506" s="31">
        <v>1.5100000000000001E-2</v>
      </c>
      <c r="I506" s="31">
        <v>5.11E-2</v>
      </c>
      <c r="J506" s="31">
        <v>0.76800000000000002</v>
      </c>
      <c r="K506" s="332">
        <v>-0.12570000000000001</v>
      </c>
      <c r="L506" s="32">
        <v>5.9700000000000003E-2</v>
      </c>
      <c r="M506" s="334">
        <v>3.5299999999999998E-2</v>
      </c>
      <c r="N506" s="32">
        <v>5.5E-2</v>
      </c>
      <c r="O506" s="32">
        <v>6.83E-2</v>
      </c>
      <c r="P506" s="334">
        <v>0.42120000000000002</v>
      </c>
      <c r="Q506" s="201" t="s">
        <v>8</v>
      </c>
    </row>
    <row r="507" spans="1:17">
      <c r="A507" s="74" t="s">
        <v>499</v>
      </c>
      <c r="B507" s="26">
        <v>0</v>
      </c>
      <c r="C507" s="26" t="s">
        <v>19</v>
      </c>
      <c r="D507" s="70" t="s">
        <v>7</v>
      </c>
      <c r="E507" s="72">
        <v>5.0000000000000001E-4</v>
      </c>
      <c r="F507" s="31">
        <v>5.4300000000000001E-2</v>
      </c>
      <c r="G507" s="113">
        <v>0.99250000000000005</v>
      </c>
      <c r="H507" s="31">
        <v>4.2599999999999999E-2</v>
      </c>
      <c r="I507" s="31">
        <v>5.5399999999999998E-2</v>
      </c>
      <c r="J507" s="31">
        <v>0.442</v>
      </c>
      <c r="K507" s="332">
        <v>-3.4700000000000002E-2</v>
      </c>
      <c r="L507" s="32">
        <v>7.5499999999999998E-2</v>
      </c>
      <c r="M507" s="334">
        <v>0.64580000000000004</v>
      </c>
      <c r="N507" s="32">
        <v>5.2699999999999997E-2</v>
      </c>
      <c r="O507" s="32">
        <v>7.5499999999999998E-2</v>
      </c>
      <c r="P507" s="334">
        <v>0.48530000000000001</v>
      </c>
      <c r="Q507" s="201" t="s">
        <v>8</v>
      </c>
    </row>
    <row r="508" spans="1:17">
      <c r="A508" s="74" t="s">
        <v>500</v>
      </c>
      <c r="B508" s="26">
        <v>0</v>
      </c>
      <c r="C508" s="26" t="s">
        <v>19</v>
      </c>
      <c r="D508" s="70" t="s">
        <v>7</v>
      </c>
      <c r="E508" s="72">
        <v>-5.11E-2</v>
      </c>
      <c r="F508" s="31">
        <v>5.3999999999999999E-2</v>
      </c>
      <c r="G508" s="113">
        <v>0.34370000000000001</v>
      </c>
      <c r="H508" s="31">
        <v>-7.1599999999999997E-2</v>
      </c>
      <c r="I508" s="31">
        <v>5.7000000000000002E-2</v>
      </c>
      <c r="J508" s="31">
        <v>0.20910000000000001</v>
      </c>
      <c r="K508" s="332">
        <v>7.0000000000000001E-3</v>
      </c>
      <c r="L508" s="32">
        <v>8.1500000000000003E-2</v>
      </c>
      <c r="M508" s="334">
        <v>0.93189999999999995</v>
      </c>
      <c r="N508" s="32">
        <v>-0.1241</v>
      </c>
      <c r="O508" s="32">
        <v>8.2600000000000007E-2</v>
      </c>
      <c r="P508" s="334">
        <v>0.13289999999999999</v>
      </c>
      <c r="Q508" s="201" t="s">
        <v>8</v>
      </c>
    </row>
    <row r="509" spans="1:17">
      <c r="A509" s="74" t="s">
        <v>501</v>
      </c>
      <c r="B509" s="26">
        <v>0</v>
      </c>
      <c r="C509" s="26" t="s">
        <v>19</v>
      </c>
      <c r="D509" s="70" t="s">
        <v>7</v>
      </c>
      <c r="E509" s="72">
        <v>-1.4800000000000001E-2</v>
      </c>
      <c r="F509" s="31">
        <v>6.0699999999999997E-2</v>
      </c>
      <c r="G509" s="113">
        <v>0.80700000000000005</v>
      </c>
      <c r="H509" s="31">
        <v>-4.5900000000000003E-2</v>
      </c>
      <c r="I509" s="31">
        <v>5.8999999999999997E-2</v>
      </c>
      <c r="J509" s="31">
        <v>0.43690000000000001</v>
      </c>
      <c r="K509" s="332">
        <v>1.2999999999999999E-2</v>
      </c>
      <c r="L509" s="32">
        <v>8.5400000000000004E-2</v>
      </c>
      <c r="M509" s="334">
        <v>0.87890000000000001</v>
      </c>
      <c r="N509" s="32">
        <v>-3.8300000000000001E-2</v>
      </c>
      <c r="O509" s="32">
        <v>8.0600000000000005E-2</v>
      </c>
      <c r="P509" s="334">
        <v>0.63429999999999997</v>
      </c>
      <c r="Q509" s="201" t="s">
        <v>8</v>
      </c>
    </row>
    <row r="510" spans="1:17">
      <c r="A510" s="74" t="s">
        <v>502</v>
      </c>
      <c r="B510" s="26">
        <v>0</v>
      </c>
      <c r="C510" s="26" t="s">
        <v>19</v>
      </c>
      <c r="D510" s="70" t="s">
        <v>7</v>
      </c>
      <c r="E510" s="72">
        <v>-0.12889999999999999</v>
      </c>
      <c r="F510" s="31">
        <v>4.7699999999999999E-2</v>
      </c>
      <c r="G510" s="17">
        <v>6.8999999999999999E-3</v>
      </c>
      <c r="H510" s="31">
        <v>-0.1196</v>
      </c>
      <c r="I510" s="31">
        <v>5.4399999999999997E-2</v>
      </c>
      <c r="J510" s="31">
        <v>2.7900000000000001E-2</v>
      </c>
      <c r="K510" s="332">
        <v>-9.1800000000000007E-2</v>
      </c>
      <c r="L510" s="32">
        <v>6.8000000000000005E-2</v>
      </c>
      <c r="M510" s="334">
        <v>0.17680000000000001</v>
      </c>
      <c r="N510" s="32">
        <v>-0.1036</v>
      </c>
      <c r="O510" s="32">
        <v>7.3300000000000004E-2</v>
      </c>
      <c r="P510" s="334">
        <v>0.1578</v>
      </c>
      <c r="Q510" s="201" t="s">
        <v>8</v>
      </c>
    </row>
    <row r="511" spans="1:17">
      <c r="A511" s="74" t="s">
        <v>503</v>
      </c>
      <c r="B511" s="26">
        <v>0</v>
      </c>
      <c r="C511" s="26" t="s">
        <v>19</v>
      </c>
      <c r="D511" s="70" t="s">
        <v>7</v>
      </c>
      <c r="E511" s="72">
        <v>-4.2000000000000003E-2</v>
      </c>
      <c r="F511" s="31">
        <v>4.5900000000000003E-2</v>
      </c>
      <c r="G511" s="113">
        <v>0.3599</v>
      </c>
      <c r="H511" s="31">
        <v>3.61E-2</v>
      </c>
      <c r="I511" s="31">
        <v>5.0999999999999997E-2</v>
      </c>
      <c r="J511" s="31">
        <v>0.47920000000000001</v>
      </c>
      <c r="K511" s="332">
        <v>-0.1139</v>
      </c>
      <c r="L511" s="32">
        <v>6.3600000000000004E-2</v>
      </c>
      <c r="M511" s="334">
        <v>7.3099999999999998E-2</v>
      </c>
      <c r="N511" s="32">
        <v>9.9299999999999999E-2</v>
      </c>
      <c r="O511" s="32">
        <v>6.59E-2</v>
      </c>
      <c r="P511" s="334">
        <v>0.13150000000000001</v>
      </c>
      <c r="Q511" s="201" t="s">
        <v>8</v>
      </c>
    </row>
    <row r="512" spans="1:17">
      <c r="A512" s="74" t="s">
        <v>504</v>
      </c>
      <c r="B512" s="26">
        <v>0</v>
      </c>
      <c r="C512" s="26" t="s">
        <v>19</v>
      </c>
      <c r="D512" s="70" t="s">
        <v>7</v>
      </c>
      <c r="E512" s="72">
        <v>-5.6300000000000003E-2</v>
      </c>
      <c r="F512" s="31">
        <v>3.4799999999999998E-2</v>
      </c>
      <c r="G512" s="113">
        <v>0.1057</v>
      </c>
      <c r="H512" s="31">
        <v>-0.1111</v>
      </c>
      <c r="I512" s="31">
        <v>4.1700000000000001E-2</v>
      </c>
      <c r="J512" s="16">
        <v>7.7000000000000002E-3</v>
      </c>
      <c r="K512" s="332">
        <v>1.2E-2</v>
      </c>
      <c r="L512" s="32">
        <v>4.7800000000000002E-2</v>
      </c>
      <c r="M512" s="334">
        <v>0.80159999999999998</v>
      </c>
      <c r="N512" s="32">
        <v>-0.13950000000000001</v>
      </c>
      <c r="O512" s="32">
        <v>5.5399999999999998E-2</v>
      </c>
      <c r="P512" s="334">
        <v>1.1900000000000001E-2</v>
      </c>
      <c r="Q512" s="201" t="s">
        <v>8</v>
      </c>
    </row>
    <row r="513" spans="1:17">
      <c r="A513" s="74" t="s">
        <v>505</v>
      </c>
      <c r="B513" s="26">
        <v>0</v>
      </c>
      <c r="C513" s="26" t="s">
        <v>19</v>
      </c>
      <c r="D513" s="70" t="s">
        <v>7</v>
      </c>
      <c r="E513" s="72">
        <v>1.9300000000000001E-2</v>
      </c>
      <c r="F513" s="31">
        <v>3.6499999999999998E-2</v>
      </c>
      <c r="G513" s="113">
        <v>0.59760000000000002</v>
      </c>
      <c r="H513" s="31">
        <v>2.3900000000000001E-2</v>
      </c>
      <c r="I513" s="31">
        <v>4.1200000000000001E-2</v>
      </c>
      <c r="J513" s="31">
        <v>0.5625</v>
      </c>
      <c r="K513" s="332">
        <v>9.4999999999999998E-3</v>
      </c>
      <c r="L513" s="32">
        <v>4.82E-2</v>
      </c>
      <c r="M513" s="334">
        <v>0.84389999999999998</v>
      </c>
      <c r="N513" s="32">
        <v>2.07E-2</v>
      </c>
      <c r="O513" s="32">
        <v>5.3999999999999999E-2</v>
      </c>
      <c r="P513" s="334">
        <v>0.70130000000000003</v>
      </c>
      <c r="Q513" s="201" t="s">
        <v>8</v>
      </c>
    </row>
    <row r="514" spans="1:17">
      <c r="A514" s="74" t="s">
        <v>506</v>
      </c>
      <c r="B514" s="26">
        <v>0</v>
      </c>
      <c r="C514" s="26" t="s">
        <v>19</v>
      </c>
      <c r="D514" s="70" t="s">
        <v>7</v>
      </c>
      <c r="E514" s="72">
        <v>-8.43E-2</v>
      </c>
      <c r="F514" s="31">
        <v>4.1500000000000002E-2</v>
      </c>
      <c r="G514" s="113">
        <v>4.2200000000000001E-2</v>
      </c>
      <c r="H514" s="31">
        <v>-0.1913</v>
      </c>
      <c r="I514" s="31">
        <v>4.6300000000000001E-2</v>
      </c>
      <c r="J514" s="16">
        <v>3.54E-5</v>
      </c>
      <c r="K514" s="332">
        <v>4.8899999999999999E-2</v>
      </c>
      <c r="L514" s="32">
        <v>5.6800000000000003E-2</v>
      </c>
      <c r="M514" s="334">
        <v>0.3886</v>
      </c>
      <c r="N514" s="32">
        <v>-0.26979999999999998</v>
      </c>
      <c r="O514" s="32">
        <v>5.9200000000000003E-2</v>
      </c>
      <c r="P514" s="442">
        <v>5.2800000000000003E-6</v>
      </c>
      <c r="Q514" s="201" t="s">
        <v>8</v>
      </c>
    </row>
    <row r="515" spans="1:17">
      <c r="A515" s="74" t="s">
        <v>507</v>
      </c>
      <c r="B515" s="26">
        <v>0</v>
      </c>
      <c r="C515" s="26" t="s">
        <v>19</v>
      </c>
      <c r="D515" s="70" t="s">
        <v>7</v>
      </c>
      <c r="E515" s="72">
        <v>-7.2599999999999998E-2</v>
      </c>
      <c r="F515" s="31">
        <v>5.7599999999999998E-2</v>
      </c>
      <c r="G515" s="113">
        <v>0.2072</v>
      </c>
      <c r="H515" s="31">
        <v>-3.6799999999999999E-2</v>
      </c>
      <c r="I515" s="31">
        <v>6.0600000000000001E-2</v>
      </c>
      <c r="J515" s="31">
        <v>0.54349999999999998</v>
      </c>
      <c r="K515" s="332">
        <v>-8.9300000000000004E-2</v>
      </c>
      <c r="L515" s="32">
        <v>8.0299999999999996E-2</v>
      </c>
      <c r="M515" s="334">
        <v>0.26650000000000001</v>
      </c>
      <c r="N515" s="32">
        <v>-1.7600000000000001E-2</v>
      </c>
      <c r="O515" s="32">
        <v>8.1799999999999998E-2</v>
      </c>
      <c r="P515" s="334">
        <v>0.82940000000000003</v>
      </c>
      <c r="Q515" s="201" t="s">
        <v>8</v>
      </c>
    </row>
    <row r="516" spans="1:17">
      <c r="A516" s="74" t="s">
        <v>508</v>
      </c>
      <c r="B516" s="26">
        <v>0</v>
      </c>
      <c r="C516" s="26" t="s">
        <v>19</v>
      </c>
      <c r="D516" s="70" t="s">
        <v>7</v>
      </c>
      <c r="E516" s="72">
        <v>-0.19189999999999999</v>
      </c>
      <c r="F516" s="31">
        <v>3.3799999999999997E-2</v>
      </c>
      <c r="G516" s="17">
        <v>1.3200000000000001E-8</v>
      </c>
      <c r="H516" s="31">
        <v>-0.2054</v>
      </c>
      <c r="I516" s="31">
        <v>3.5900000000000001E-2</v>
      </c>
      <c r="J516" s="16">
        <v>1.05E-8</v>
      </c>
      <c r="K516" s="332">
        <v>-0.1497</v>
      </c>
      <c r="L516" s="32">
        <v>5.0500000000000003E-2</v>
      </c>
      <c r="M516" s="442">
        <v>3.0999999999999999E-3</v>
      </c>
      <c r="N516" s="32">
        <v>-0.1744</v>
      </c>
      <c r="O516" s="32">
        <v>4.9299999999999997E-2</v>
      </c>
      <c r="P516" s="442">
        <v>4.0000000000000002E-4</v>
      </c>
      <c r="Q516" s="201" t="s">
        <v>8</v>
      </c>
    </row>
    <row r="517" spans="1:17">
      <c r="A517" s="74" t="s">
        <v>509</v>
      </c>
      <c r="B517" s="26">
        <v>0</v>
      </c>
      <c r="C517" s="26" t="s">
        <v>19</v>
      </c>
      <c r="D517" s="70" t="s">
        <v>7</v>
      </c>
      <c r="E517" s="72">
        <v>-0.18990000000000001</v>
      </c>
      <c r="F517" s="31">
        <v>2.5600000000000001E-2</v>
      </c>
      <c r="G517" s="17">
        <v>1.2699999999999999E-13</v>
      </c>
      <c r="H517" s="31">
        <v>-0.20930000000000001</v>
      </c>
      <c r="I517" s="31">
        <v>2.87E-2</v>
      </c>
      <c r="J517" s="16">
        <v>2.97E-13</v>
      </c>
      <c r="K517" s="332">
        <v>-0.122</v>
      </c>
      <c r="L517" s="32">
        <v>3.6499999999999998E-2</v>
      </c>
      <c r="M517" s="442">
        <v>8.0000000000000004E-4</v>
      </c>
      <c r="N517" s="32">
        <v>-0.20580000000000001</v>
      </c>
      <c r="O517" s="32">
        <v>3.8399999999999997E-2</v>
      </c>
      <c r="P517" s="442">
        <v>8.0900000000000003E-8</v>
      </c>
      <c r="Q517" s="201" t="s">
        <v>8</v>
      </c>
    </row>
    <row r="518" spans="1:17">
      <c r="A518" s="74" t="s">
        <v>510</v>
      </c>
      <c r="B518" s="26">
        <v>0</v>
      </c>
      <c r="C518" s="26" t="s">
        <v>19</v>
      </c>
      <c r="D518" s="70" t="s">
        <v>7</v>
      </c>
      <c r="E518" s="72">
        <v>-5.4800000000000001E-2</v>
      </c>
      <c r="F518" s="31">
        <v>5.16E-2</v>
      </c>
      <c r="G518" s="113">
        <v>0.28760000000000002</v>
      </c>
      <c r="H518" s="31">
        <v>4.7600000000000003E-2</v>
      </c>
      <c r="I518" s="31">
        <v>6.7900000000000002E-2</v>
      </c>
      <c r="J518" s="31">
        <v>0.48299999999999998</v>
      </c>
      <c r="K518" s="332">
        <v>-0.1182</v>
      </c>
      <c r="L518" s="32">
        <v>7.3800000000000004E-2</v>
      </c>
      <c r="M518" s="334">
        <v>0.10929999999999999</v>
      </c>
      <c r="N518" s="32">
        <v>0.11070000000000001</v>
      </c>
      <c r="O518" s="32">
        <v>8.9800000000000005E-2</v>
      </c>
      <c r="P518" s="334">
        <v>0.21740000000000001</v>
      </c>
      <c r="Q518" s="201" t="s">
        <v>8</v>
      </c>
    </row>
    <row r="519" spans="1:17">
      <c r="A519" s="74" t="s">
        <v>511</v>
      </c>
      <c r="B519" s="26">
        <v>0</v>
      </c>
      <c r="C519" s="26" t="s">
        <v>19</v>
      </c>
      <c r="D519" s="70" t="s">
        <v>7</v>
      </c>
      <c r="E519" s="72">
        <v>-2.6800000000000001E-2</v>
      </c>
      <c r="F519" s="31">
        <v>0.11799999999999999</v>
      </c>
      <c r="G519" s="113">
        <v>0.82050000000000001</v>
      </c>
      <c r="H519" s="31">
        <v>-0.1195</v>
      </c>
      <c r="I519" s="31">
        <v>0.1525</v>
      </c>
      <c r="J519" s="31">
        <v>0.433</v>
      </c>
      <c r="K519" s="332">
        <v>9.1700000000000004E-2</v>
      </c>
      <c r="L519" s="32">
        <v>0.1678</v>
      </c>
      <c r="M519" s="334">
        <v>0.58460000000000001</v>
      </c>
      <c r="N519" s="32">
        <v>-0.20300000000000001</v>
      </c>
      <c r="O519" s="32">
        <v>0.2137</v>
      </c>
      <c r="P519" s="334">
        <v>0.34210000000000002</v>
      </c>
      <c r="Q519" s="201" t="s">
        <v>8</v>
      </c>
    </row>
    <row r="520" spans="1:17">
      <c r="A520" s="74" t="s">
        <v>512</v>
      </c>
      <c r="B520" s="26">
        <v>0</v>
      </c>
      <c r="C520" s="26" t="s">
        <v>19</v>
      </c>
      <c r="D520" s="70" t="s">
        <v>7</v>
      </c>
      <c r="E520" s="72">
        <v>0.1263</v>
      </c>
      <c r="F520" s="31">
        <v>0.14860000000000001</v>
      </c>
      <c r="G520" s="113">
        <v>0.3952</v>
      </c>
      <c r="H520" s="31">
        <v>-0.1351</v>
      </c>
      <c r="I520" s="31">
        <v>0.1467</v>
      </c>
      <c r="J520" s="31">
        <v>0.3569</v>
      </c>
      <c r="K520" s="332">
        <v>0.29799999999999999</v>
      </c>
      <c r="L520" s="32">
        <v>0.2359</v>
      </c>
      <c r="M520" s="334">
        <v>0.20649999999999999</v>
      </c>
      <c r="N520" s="32">
        <v>-0.26769999999999999</v>
      </c>
      <c r="O520" s="32">
        <v>0.22620000000000001</v>
      </c>
      <c r="P520" s="334">
        <v>0.2366</v>
      </c>
      <c r="Q520" s="201" t="s">
        <v>8</v>
      </c>
    </row>
    <row r="521" spans="1:17">
      <c r="A521" s="74" t="s">
        <v>513</v>
      </c>
      <c r="B521" s="26">
        <v>0</v>
      </c>
      <c r="C521" s="26" t="s">
        <v>19</v>
      </c>
      <c r="D521" s="70" t="s">
        <v>7</v>
      </c>
      <c r="E521" s="72">
        <v>-8.8499999999999995E-2</v>
      </c>
      <c r="F521" s="31">
        <v>3.2399999999999998E-2</v>
      </c>
      <c r="G521" s="17">
        <v>6.3E-3</v>
      </c>
      <c r="H521" s="31">
        <v>-2.6100000000000002E-2</v>
      </c>
      <c r="I521" s="31">
        <v>3.9100000000000003E-2</v>
      </c>
      <c r="J521" s="31">
        <v>0.50370000000000004</v>
      </c>
      <c r="K521" s="332">
        <v>-0.1169</v>
      </c>
      <c r="L521" s="32">
        <v>4.53E-2</v>
      </c>
      <c r="M521" s="334">
        <v>9.7999999999999997E-3</v>
      </c>
      <c r="N521" s="32">
        <v>1.6799999999999999E-2</v>
      </c>
      <c r="O521" s="32">
        <v>5.5E-2</v>
      </c>
      <c r="P521" s="334">
        <v>0.76060000000000005</v>
      </c>
      <c r="Q521" s="201" t="s">
        <v>8</v>
      </c>
    </row>
    <row r="522" spans="1:17">
      <c r="A522" s="74" t="s">
        <v>514</v>
      </c>
      <c r="B522" s="26">
        <v>0</v>
      </c>
      <c r="C522" s="26" t="s">
        <v>19</v>
      </c>
      <c r="D522" s="70" t="s">
        <v>7</v>
      </c>
      <c r="E522" s="72">
        <v>2.4899999999999999E-2</v>
      </c>
      <c r="F522" s="31">
        <v>6.9800000000000001E-2</v>
      </c>
      <c r="G522" s="113">
        <v>0.72130000000000005</v>
      </c>
      <c r="H522" s="31">
        <v>0.12280000000000001</v>
      </c>
      <c r="I522" s="31">
        <v>7.0199999999999999E-2</v>
      </c>
      <c r="J522" s="31">
        <v>8.0100000000000005E-2</v>
      </c>
      <c r="K522" s="332">
        <v>-4.3200000000000002E-2</v>
      </c>
      <c r="L522" s="32">
        <v>0.1004</v>
      </c>
      <c r="M522" s="334">
        <v>0.66669999999999996</v>
      </c>
      <c r="N522" s="32">
        <v>0.1424</v>
      </c>
      <c r="O522" s="32">
        <v>9.6000000000000002E-2</v>
      </c>
      <c r="P522" s="334">
        <v>0.1381</v>
      </c>
      <c r="Q522" s="201" t="s">
        <v>8</v>
      </c>
    </row>
    <row r="523" spans="1:17">
      <c r="A523" s="74" t="s">
        <v>515</v>
      </c>
      <c r="B523" s="26">
        <v>0</v>
      </c>
      <c r="C523" s="26" t="s">
        <v>19</v>
      </c>
      <c r="D523" s="70" t="s">
        <v>7</v>
      </c>
      <c r="E523" s="72">
        <v>-4.0899999999999999E-2</v>
      </c>
      <c r="F523" s="31">
        <v>9.7600000000000006E-2</v>
      </c>
      <c r="G523" s="113">
        <v>0.67530000000000001</v>
      </c>
      <c r="H523" s="31">
        <v>-4.0099999999999997E-2</v>
      </c>
      <c r="I523" s="31">
        <v>0.1004</v>
      </c>
      <c r="J523" s="31">
        <v>0.68969999999999998</v>
      </c>
      <c r="K523" s="332">
        <v>-6.5299999999999997E-2</v>
      </c>
      <c r="L523" s="32">
        <v>0.14660000000000001</v>
      </c>
      <c r="M523" s="334">
        <v>0.65580000000000005</v>
      </c>
      <c r="N523" s="32">
        <v>3.3799999999999997E-2</v>
      </c>
      <c r="O523" s="32">
        <v>0.1429</v>
      </c>
      <c r="P523" s="334">
        <v>0.81310000000000004</v>
      </c>
      <c r="Q523" s="201" t="s">
        <v>8</v>
      </c>
    </row>
    <row r="524" spans="1:17">
      <c r="A524" s="74" t="s">
        <v>516</v>
      </c>
      <c r="B524" s="26">
        <v>0</v>
      </c>
      <c r="C524" s="26" t="s">
        <v>19</v>
      </c>
      <c r="D524" s="70" t="s">
        <v>7</v>
      </c>
      <c r="E524" s="72">
        <v>-0.1009</v>
      </c>
      <c r="F524" s="31">
        <v>5.4800000000000001E-2</v>
      </c>
      <c r="G524" s="113">
        <v>6.5600000000000006E-2</v>
      </c>
      <c r="H524" s="31">
        <v>-5.1799999999999999E-2</v>
      </c>
      <c r="I524" s="31">
        <v>5.5899999999999998E-2</v>
      </c>
      <c r="J524" s="31">
        <v>0.35399999999999998</v>
      </c>
      <c r="K524" s="332">
        <v>-0.14019999999999999</v>
      </c>
      <c r="L524" s="32">
        <v>0.08</v>
      </c>
      <c r="M524" s="334">
        <v>7.9600000000000004E-2</v>
      </c>
      <c r="N524" s="32">
        <v>2.4799999999999999E-2</v>
      </c>
      <c r="O524" s="32">
        <v>7.7499999999999999E-2</v>
      </c>
      <c r="P524" s="334">
        <v>0.74880000000000002</v>
      </c>
      <c r="Q524" s="201" t="s">
        <v>8</v>
      </c>
    </row>
    <row r="525" spans="1:17">
      <c r="A525" s="74" t="s">
        <v>517</v>
      </c>
      <c r="B525" s="26">
        <v>0</v>
      </c>
      <c r="C525" s="26" t="s">
        <v>19</v>
      </c>
      <c r="D525" s="70" t="s">
        <v>7</v>
      </c>
      <c r="E525" s="72">
        <v>1.8499999999999999E-2</v>
      </c>
      <c r="F525" s="31">
        <v>4.1500000000000002E-2</v>
      </c>
      <c r="G525" s="113">
        <v>0.6552</v>
      </c>
      <c r="H525" s="31">
        <v>-4.5499999999999999E-2</v>
      </c>
      <c r="I525" s="31">
        <v>5.5899999999999998E-2</v>
      </c>
      <c r="J525" s="31">
        <v>0.41549999999999998</v>
      </c>
      <c r="K525" s="332">
        <v>8.7499999999999994E-2</v>
      </c>
      <c r="L525" s="32">
        <v>8.3500000000000005E-2</v>
      </c>
      <c r="M525" s="334">
        <v>0.29470000000000002</v>
      </c>
      <c r="N525" s="32">
        <v>-0.111</v>
      </c>
      <c r="O525" s="32">
        <v>9.6699999999999994E-2</v>
      </c>
      <c r="P525" s="334">
        <v>0.25119999999999998</v>
      </c>
      <c r="Q525" s="201" t="s">
        <v>8</v>
      </c>
    </row>
    <row r="526" spans="1:17">
      <c r="A526" s="74" t="s">
        <v>518</v>
      </c>
      <c r="B526" s="26">
        <v>0</v>
      </c>
      <c r="C526" s="26" t="s">
        <v>19</v>
      </c>
      <c r="D526" s="70" t="s">
        <v>7</v>
      </c>
      <c r="E526" s="72">
        <v>-4.0300000000000002E-2</v>
      </c>
      <c r="F526" s="31">
        <v>6.8699999999999997E-2</v>
      </c>
      <c r="G526" s="113">
        <v>0.55689999999999995</v>
      </c>
      <c r="H526" s="31">
        <v>0.02</v>
      </c>
      <c r="I526" s="31">
        <v>7.9699999999999993E-2</v>
      </c>
      <c r="J526" s="31">
        <v>0.80189999999999995</v>
      </c>
      <c r="K526" s="332">
        <v>-4.6699999999999998E-2</v>
      </c>
      <c r="L526" s="32">
        <v>0.10150000000000001</v>
      </c>
      <c r="M526" s="334">
        <v>0.64529999999999998</v>
      </c>
      <c r="N526" s="32">
        <v>3.49E-2</v>
      </c>
      <c r="O526" s="32">
        <v>0.1104</v>
      </c>
      <c r="P526" s="334">
        <v>0.75209999999999999</v>
      </c>
      <c r="Q526" s="201" t="s">
        <v>8</v>
      </c>
    </row>
    <row r="527" spans="1:17">
      <c r="A527" s="74" t="s">
        <v>519</v>
      </c>
      <c r="B527" s="26">
        <v>0</v>
      </c>
      <c r="C527" s="26" t="s">
        <v>19</v>
      </c>
      <c r="D527" s="70" t="s">
        <v>7</v>
      </c>
      <c r="E527" s="72">
        <v>6.7199999999999996E-2</v>
      </c>
      <c r="F527" s="31">
        <v>4.1599999999999998E-2</v>
      </c>
      <c r="G527" s="113">
        <v>0.1062</v>
      </c>
      <c r="H527" s="31">
        <v>6.3500000000000001E-2</v>
      </c>
      <c r="I527" s="31">
        <v>4.8899999999999999E-2</v>
      </c>
      <c r="J527" s="31">
        <v>0.19359999999999999</v>
      </c>
      <c r="K527" s="332">
        <v>6.5199999999999994E-2</v>
      </c>
      <c r="L527" s="32">
        <v>5.4600000000000003E-2</v>
      </c>
      <c r="M527" s="334">
        <v>0.2326</v>
      </c>
      <c r="N527" s="32">
        <v>4.3200000000000002E-2</v>
      </c>
      <c r="O527" s="32">
        <v>6.1100000000000002E-2</v>
      </c>
      <c r="P527" s="334">
        <v>0.47960000000000003</v>
      </c>
      <c r="Q527" s="201" t="s">
        <v>8</v>
      </c>
    </row>
    <row r="528" spans="1:17">
      <c r="A528" s="74" t="s">
        <v>520</v>
      </c>
      <c r="B528" s="26">
        <v>0</v>
      </c>
      <c r="C528" s="26" t="s">
        <v>19</v>
      </c>
      <c r="D528" s="70" t="s">
        <v>7</v>
      </c>
      <c r="E528" s="72">
        <v>0.08</v>
      </c>
      <c r="F528" s="31">
        <v>9.98E-2</v>
      </c>
      <c r="G528" s="113">
        <v>0.4229</v>
      </c>
      <c r="H528" s="31">
        <v>3.5000000000000001E-3</v>
      </c>
      <c r="I528" s="31">
        <v>0.1042</v>
      </c>
      <c r="J528" s="31">
        <v>0.97340000000000004</v>
      </c>
      <c r="K528" s="332">
        <v>9.4500000000000001E-2</v>
      </c>
      <c r="L528" s="32">
        <v>0.15340000000000001</v>
      </c>
      <c r="M528" s="334">
        <v>0.53779999999999994</v>
      </c>
      <c r="N528" s="32">
        <v>-5.33E-2</v>
      </c>
      <c r="O528" s="32">
        <v>0.1575</v>
      </c>
      <c r="P528" s="334">
        <v>0.7349</v>
      </c>
      <c r="Q528" s="201" t="s">
        <v>8</v>
      </c>
    </row>
    <row r="529" spans="1:17">
      <c r="A529" s="74" t="s">
        <v>521</v>
      </c>
      <c r="B529" s="26">
        <v>0</v>
      </c>
      <c r="C529" s="26" t="s">
        <v>19</v>
      </c>
      <c r="D529" s="70" t="s">
        <v>7</v>
      </c>
      <c r="E529" s="72">
        <v>-3.0000000000000001E-3</v>
      </c>
      <c r="F529" s="31">
        <v>6.6299999999999998E-2</v>
      </c>
      <c r="G529" s="113">
        <v>0.96409999999999996</v>
      </c>
      <c r="H529" s="31">
        <v>-5.5999999999999999E-3</v>
      </c>
      <c r="I529" s="31">
        <v>7.7100000000000002E-2</v>
      </c>
      <c r="J529" s="31">
        <v>0.94210000000000005</v>
      </c>
      <c r="K529" s="332">
        <v>1.0200000000000001E-2</v>
      </c>
      <c r="L529" s="32">
        <v>9.98E-2</v>
      </c>
      <c r="M529" s="334">
        <v>0.91849999999999998</v>
      </c>
      <c r="N529" s="32">
        <v>-2.23E-2</v>
      </c>
      <c r="O529" s="32">
        <v>0.10780000000000001</v>
      </c>
      <c r="P529" s="334">
        <v>0.83640000000000003</v>
      </c>
      <c r="Q529" s="201" t="s">
        <v>8</v>
      </c>
    </row>
    <row r="530" spans="1:17">
      <c r="A530" s="74" t="s">
        <v>522</v>
      </c>
      <c r="B530" s="26">
        <v>0</v>
      </c>
      <c r="C530" s="26" t="s">
        <v>19</v>
      </c>
      <c r="D530" s="70" t="s">
        <v>7</v>
      </c>
      <c r="E530" s="72">
        <v>2.6800000000000001E-2</v>
      </c>
      <c r="F530" s="31">
        <v>4.3700000000000003E-2</v>
      </c>
      <c r="G530" s="113">
        <v>0.54</v>
      </c>
      <c r="H530" s="31">
        <v>1.55E-2</v>
      </c>
      <c r="I530" s="31">
        <v>4.7699999999999999E-2</v>
      </c>
      <c r="J530" s="31">
        <v>0.74490000000000001</v>
      </c>
      <c r="K530" s="332">
        <v>2.5100000000000001E-2</v>
      </c>
      <c r="L530" s="32">
        <v>6.08E-2</v>
      </c>
      <c r="M530" s="334">
        <v>0.67930000000000001</v>
      </c>
      <c r="N530" s="32">
        <v>-1.49E-2</v>
      </c>
      <c r="O530" s="32">
        <v>6.2E-2</v>
      </c>
      <c r="P530" s="334">
        <v>0.81030000000000002</v>
      </c>
      <c r="Q530" s="201" t="s">
        <v>8</v>
      </c>
    </row>
    <row r="531" spans="1:17">
      <c r="A531" s="74" t="s">
        <v>523</v>
      </c>
      <c r="B531" s="26">
        <v>0</v>
      </c>
      <c r="C531" s="26" t="s">
        <v>19</v>
      </c>
      <c r="D531" s="70" t="s">
        <v>7</v>
      </c>
      <c r="E531" s="72">
        <v>-4.7899999999999998E-2</v>
      </c>
      <c r="F531" s="31">
        <v>3.7600000000000001E-2</v>
      </c>
      <c r="G531" s="113">
        <v>0.2031</v>
      </c>
      <c r="H531" s="31">
        <v>-4.8599999999999997E-2</v>
      </c>
      <c r="I531" s="31">
        <v>5.0099999999999999E-2</v>
      </c>
      <c r="J531" s="31">
        <v>0.33189999999999997</v>
      </c>
      <c r="K531" s="332">
        <v>-3.9E-2</v>
      </c>
      <c r="L531" s="32">
        <v>5.96E-2</v>
      </c>
      <c r="M531" s="334">
        <v>0.51329999999999998</v>
      </c>
      <c r="N531" s="32">
        <v>-5.1700000000000003E-2</v>
      </c>
      <c r="O531" s="32">
        <v>7.3899999999999993E-2</v>
      </c>
      <c r="P531" s="334">
        <v>0.48420000000000002</v>
      </c>
      <c r="Q531" s="201" t="s">
        <v>8</v>
      </c>
    </row>
    <row r="532" spans="1:17">
      <c r="A532" s="74" t="s">
        <v>524</v>
      </c>
      <c r="B532" s="26">
        <v>0</v>
      </c>
      <c r="C532" s="26" t="s">
        <v>19</v>
      </c>
      <c r="D532" s="70" t="s">
        <v>7</v>
      </c>
      <c r="E532" s="72">
        <v>-0.14610000000000001</v>
      </c>
      <c r="F532" s="31">
        <v>7.5200000000000003E-2</v>
      </c>
      <c r="G532" s="113">
        <v>5.21E-2</v>
      </c>
      <c r="H532" s="31">
        <v>-3.6299999999999999E-2</v>
      </c>
      <c r="I532" s="31">
        <v>8.1299999999999997E-2</v>
      </c>
      <c r="J532" s="31">
        <v>0.65490000000000004</v>
      </c>
      <c r="K532" s="332">
        <v>-0.22600000000000001</v>
      </c>
      <c r="L532" s="32">
        <v>0.11169999999999999</v>
      </c>
      <c r="M532" s="334">
        <v>4.2900000000000001E-2</v>
      </c>
      <c r="N532" s="32">
        <v>5.6399999999999999E-2</v>
      </c>
      <c r="O532" s="32">
        <v>0.1173</v>
      </c>
      <c r="P532" s="334">
        <v>0.63070000000000004</v>
      </c>
      <c r="Q532" s="201" t="s">
        <v>8</v>
      </c>
    </row>
    <row r="533" spans="1:17">
      <c r="A533" s="74" t="s">
        <v>525</v>
      </c>
      <c r="B533" s="26">
        <v>0</v>
      </c>
      <c r="C533" s="26" t="s">
        <v>19</v>
      </c>
      <c r="D533" s="70" t="s">
        <v>7</v>
      </c>
      <c r="E533" s="72">
        <v>-5.4199999999999998E-2</v>
      </c>
      <c r="F533" s="31">
        <v>9.4799999999999995E-2</v>
      </c>
      <c r="G533" s="113">
        <v>0.56789999999999996</v>
      </c>
      <c r="H533" s="31">
        <v>7.7299999999999994E-2</v>
      </c>
      <c r="I533" s="31">
        <v>0.104</v>
      </c>
      <c r="J533" s="31">
        <v>0.45710000000000001</v>
      </c>
      <c r="K533" s="332">
        <v>-0.14269999999999999</v>
      </c>
      <c r="L533" s="32">
        <v>0.1288</v>
      </c>
      <c r="M533" s="334">
        <v>0.26800000000000002</v>
      </c>
      <c r="N533" s="32">
        <v>0.14910000000000001</v>
      </c>
      <c r="O533" s="32">
        <v>0.13320000000000001</v>
      </c>
      <c r="P533" s="334">
        <v>0.26300000000000001</v>
      </c>
      <c r="Q533" s="201" t="s">
        <v>8</v>
      </c>
    </row>
    <row r="534" spans="1:17">
      <c r="A534" s="74" t="s">
        <v>526</v>
      </c>
      <c r="B534" s="26">
        <v>0</v>
      </c>
      <c r="C534" s="26" t="s">
        <v>19</v>
      </c>
      <c r="D534" s="70" t="s">
        <v>7</v>
      </c>
      <c r="E534" s="72">
        <v>-2.24E-2</v>
      </c>
      <c r="F534" s="31">
        <v>9.3700000000000006E-2</v>
      </c>
      <c r="G534" s="113">
        <v>0.81089999999999995</v>
      </c>
      <c r="H534" s="31">
        <v>8.0699999999999994E-2</v>
      </c>
      <c r="I534" s="31">
        <v>0.10639999999999999</v>
      </c>
      <c r="J534" s="31">
        <v>0.44819999999999999</v>
      </c>
      <c r="K534" s="332">
        <v>-0.18429999999999999</v>
      </c>
      <c r="L534" s="32">
        <v>0.13289999999999999</v>
      </c>
      <c r="M534" s="334">
        <v>0.16550000000000001</v>
      </c>
      <c r="N534" s="32">
        <v>0.1643</v>
      </c>
      <c r="O534" s="32">
        <v>0.14099999999999999</v>
      </c>
      <c r="P534" s="334">
        <v>0.24399999999999999</v>
      </c>
      <c r="Q534" s="201" t="s">
        <v>8</v>
      </c>
    </row>
    <row r="535" spans="1:17">
      <c r="A535" s="74" t="s">
        <v>527</v>
      </c>
      <c r="B535" s="26">
        <v>0</v>
      </c>
      <c r="C535" s="26" t="s">
        <v>19</v>
      </c>
      <c r="D535" s="70" t="s">
        <v>7</v>
      </c>
      <c r="E535" s="72">
        <v>2.7900000000000001E-2</v>
      </c>
      <c r="F535" s="31">
        <v>6.5600000000000006E-2</v>
      </c>
      <c r="G535" s="113">
        <v>0.67100000000000004</v>
      </c>
      <c r="H535" s="31">
        <v>-2.52E-2</v>
      </c>
      <c r="I535" s="31">
        <v>7.3599999999999999E-2</v>
      </c>
      <c r="J535" s="31">
        <v>0.73170000000000002</v>
      </c>
      <c r="K535" s="332">
        <v>6.2199999999999998E-2</v>
      </c>
      <c r="L535" s="32">
        <v>9.8199999999999996E-2</v>
      </c>
      <c r="M535" s="334">
        <v>0.52649999999999997</v>
      </c>
      <c r="N535" s="32">
        <v>-4.9299999999999997E-2</v>
      </c>
      <c r="O535" s="32">
        <v>0.1031</v>
      </c>
      <c r="P535" s="334">
        <v>0.63239999999999996</v>
      </c>
      <c r="Q535" s="201" t="s">
        <v>8</v>
      </c>
    </row>
    <row r="536" spans="1:17">
      <c r="A536" s="74" t="s">
        <v>528</v>
      </c>
      <c r="B536" s="26">
        <v>0</v>
      </c>
      <c r="C536" s="26" t="s">
        <v>19</v>
      </c>
      <c r="D536" s="70" t="s">
        <v>7</v>
      </c>
      <c r="E536" s="72">
        <v>1E-3</v>
      </c>
      <c r="F536" s="31">
        <v>6.1400000000000003E-2</v>
      </c>
      <c r="G536" s="113">
        <v>0.98650000000000004</v>
      </c>
      <c r="H536" s="31">
        <v>-3.5299999999999998E-2</v>
      </c>
      <c r="I536" s="31">
        <v>6.9199999999999998E-2</v>
      </c>
      <c r="J536" s="31">
        <v>0.6099</v>
      </c>
      <c r="K536" s="332">
        <v>4.48E-2</v>
      </c>
      <c r="L536" s="32">
        <v>9.1200000000000003E-2</v>
      </c>
      <c r="M536" s="334">
        <v>0.62339999999999995</v>
      </c>
      <c r="N536" s="32">
        <v>-8.5000000000000006E-2</v>
      </c>
      <c r="O536" s="32">
        <v>9.6199999999999994E-2</v>
      </c>
      <c r="P536" s="334">
        <v>0.37719999999999998</v>
      </c>
      <c r="Q536" s="201" t="s">
        <v>8</v>
      </c>
    </row>
    <row r="537" spans="1:17">
      <c r="A537" s="74" t="s">
        <v>529</v>
      </c>
      <c r="B537" s="26">
        <v>0</v>
      </c>
      <c r="C537" s="26" t="s">
        <v>19</v>
      </c>
      <c r="D537" s="70" t="s">
        <v>7</v>
      </c>
      <c r="E537" s="72">
        <v>4.6699999999999998E-2</v>
      </c>
      <c r="F537" s="31">
        <v>7.6499999999999999E-2</v>
      </c>
      <c r="G537" s="113">
        <v>0.54190000000000005</v>
      </c>
      <c r="H537" s="31">
        <v>-0.1129</v>
      </c>
      <c r="I537" s="31">
        <v>8.4500000000000006E-2</v>
      </c>
      <c r="J537" s="31">
        <v>0.18160000000000001</v>
      </c>
      <c r="K537" s="332">
        <v>0.15859999999999999</v>
      </c>
      <c r="L537" s="32">
        <v>0.1139</v>
      </c>
      <c r="M537" s="334">
        <v>0.1636</v>
      </c>
      <c r="N537" s="32">
        <v>-0.19409999999999999</v>
      </c>
      <c r="O537" s="32">
        <v>0.12</v>
      </c>
      <c r="P537" s="334">
        <v>0.10589999999999999</v>
      </c>
      <c r="Q537" s="201" t="s">
        <v>8</v>
      </c>
    </row>
    <row r="538" spans="1:17">
      <c r="A538" s="74" t="s">
        <v>530</v>
      </c>
      <c r="B538" s="26">
        <v>0</v>
      </c>
      <c r="C538" s="26" t="s">
        <v>19</v>
      </c>
      <c r="D538" s="70" t="s">
        <v>7</v>
      </c>
      <c r="E538" s="72">
        <v>-0.1062</v>
      </c>
      <c r="F538" s="31">
        <v>6.7100000000000007E-2</v>
      </c>
      <c r="G538" s="113">
        <v>0.1137</v>
      </c>
      <c r="H538" s="31">
        <v>3.2899999999999999E-2</v>
      </c>
      <c r="I538" s="31">
        <v>8.1100000000000005E-2</v>
      </c>
      <c r="J538" s="31">
        <v>0.68510000000000004</v>
      </c>
      <c r="K538" s="332">
        <v>-0.17730000000000001</v>
      </c>
      <c r="L538" s="32">
        <v>0.10199999999999999</v>
      </c>
      <c r="M538" s="334">
        <v>8.2100000000000006E-2</v>
      </c>
      <c r="N538" s="32">
        <v>9.5100000000000004E-2</v>
      </c>
      <c r="O538" s="32">
        <v>0.1135</v>
      </c>
      <c r="P538" s="334">
        <v>0.40210000000000001</v>
      </c>
      <c r="Q538" s="201" t="s">
        <v>8</v>
      </c>
    </row>
    <row r="539" spans="1:17">
      <c r="A539" s="74" t="s">
        <v>531</v>
      </c>
      <c r="B539" s="26">
        <v>0</v>
      </c>
      <c r="C539" s="26" t="s">
        <v>19</v>
      </c>
      <c r="D539" s="70" t="s">
        <v>7</v>
      </c>
      <c r="E539" s="72">
        <v>2.1899999999999999E-2</v>
      </c>
      <c r="F539" s="31">
        <v>7.5499999999999998E-2</v>
      </c>
      <c r="G539" s="113">
        <v>0.77159999999999995</v>
      </c>
      <c r="H539" s="31">
        <v>-2.4500000000000001E-2</v>
      </c>
      <c r="I539" s="31">
        <v>8.7300000000000003E-2</v>
      </c>
      <c r="J539" s="31">
        <v>0.77910000000000001</v>
      </c>
      <c r="K539" s="332">
        <v>4.7199999999999999E-2</v>
      </c>
      <c r="L539" s="32">
        <v>0.1169</v>
      </c>
      <c r="M539" s="334">
        <v>0.68630000000000002</v>
      </c>
      <c r="N539" s="32">
        <v>-4.8599999999999997E-2</v>
      </c>
      <c r="O539" s="32">
        <v>0.12470000000000001</v>
      </c>
      <c r="P539" s="334">
        <v>0.69640000000000002</v>
      </c>
      <c r="Q539" s="201" t="s">
        <v>8</v>
      </c>
    </row>
    <row r="540" spans="1:17">
      <c r="A540" s="74" t="s">
        <v>532</v>
      </c>
      <c r="B540" s="26">
        <v>0</v>
      </c>
      <c r="C540" s="26" t="s">
        <v>19</v>
      </c>
      <c r="D540" s="70" t="s">
        <v>7</v>
      </c>
      <c r="E540" s="72">
        <v>-0.2195</v>
      </c>
      <c r="F540" s="31">
        <v>6.4399999999999999E-2</v>
      </c>
      <c r="G540" s="17">
        <v>5.9999999999999995E-4</v>
      </c>
      <c r="H540" s="31">
        <v>-2.12E-2</v>
      </c>
      <c r="I540" s="31">
        <v>6.8000000000000005E-2</v>
      </c>
      <c r="J540" s="31">
        <v>0.755</v>
      </c>
      <c r="K540" s="332">
        <v>-0.35560000000000003</v>
      </c>
      <c r="L540" s="32">
        <v>9.3600000000000003E-2</v>
      </c>
      <c r="M540" s="442">
        <v>1E-4</v>
      </c>
      <c r="N540" s="32">
        <v>0.13789999999999999</v>
      </c>
      <c r="O540" s="32">
        <v>9.4600000000000004E-2</v>
      </c>
      <c r="P540" s="334">
        <v>0.14480000000000001</v>
      </c>
      <c r="Q540" s="201" t="s">
        <v>8</v>
      </c>
    </row>
    <row r="541" spans="1:17">
      <c r="A541" s="74" t="s">
        <v>533</v>
      </c>
      <c r="B541" s="26">
        <v>0</v>
      </c>
      <c r="C541" s="26" t="s">
        <v>19</v>
      </c>
      <c r="D541" s="70" t="s">
        <v>7</v>
      </c>
      <c r="E541" s="72">
        <v>2.7300000000000001E-2</v>
      </c>
      <c r="F541" s="31">
        <v>6.0900000000000003E-2</v>
      </c>
      <c r="G541" s="113">
        <v>0.65429999999999999</v>
      </c>
      <c r="H541" s="31">
        <v>5.8400000000000001E-2</v>
      </c>
      <c r="I541" s="31">
        <v>6.8400000000000002E-2</v>
      </c>
      <c r="J541" s="31">
        <v>0.39290000000000003</v>
      </c>
      <c r="K541" s="332">
        <v>2.0899999999999998E-2</v>
      </c>
      <c r="L541" s="32">
        <v>8.9899999999999994E-2</v>
      </c>
      <c r="M541" s="334">
        <v>0.81599999999999995</v>
      </c>
      <c r="N541" s="32">
        <v>7.0900000000000005E-2</v>
      </c>
      <c r="O541" s="32">
        <v>9.4899999999999998E-2</v>
      </c>
      <c r="P541" s="334">
        <v>0.45479999999999998</v>
      </c>
      <c r="Q541" s="201" t="s">
        <v>8</v>
      </c>
    </row>
    <row r="542" spans="1:17">
      <c r="A542" s="74" t="s">
        <v>534</v>
      </c>
      <c r="B542" s="26">
        <v>0</v>
      </c>
      <c r="C542" s="26" t="s">
        <v>19</v>
      </c>
      <c r="D542" s="70" t="s">
        <v>7</v>
      </c>
      <c r="E542" s="72">
        <v>-7.9799999999999996E-2</v>
      </c>
      <c r="F542" s="31">
        <v>6.2700000000000006E-2</v>
      </c>
      <c r="G542" s="113">
        <v>0.2031</v>
      </c>
      <c r="H542" s="31">
        <v>-9.3100000000000002E-2</v>
      </c>
      <c r="I542" s="31">
        <v>6.2799999999999995E-2</v>
      </c>
      <c r="J542" s="31">
        <v>0.13789999999999999</v>
      </c>
      <c r="K542" s="332">
        <v>-5.0999999999999997E-2</v>
      </c>
      <c r="L542" s="32">
        <v>9.1999999999999998E-2</v>
      </c>
      <c r="M542" s="334">
        <v>0.57909999999999995</v>
      </c>
      <c r="N542" s="32">
        <v>-8.8900000000000007E-2</v>
      </c>
      <c r="O542" s="32">
        <v>8.6400000000000005E-2</v>
      </c>
      <c r="P542" s="334">
        <v>0.30349999999999999</v>
      </c>
      <c r="Q542" s="201" t="s">
        <v>8</v>
      </c>
    </row>
    <row r="543" spans="1:17">
      <c r="A543" s="74" t="s">
        <v>535</v>
      </c>
      <c r="B543" s="26">
        <v>0</v>
      </c>
      <c r="C543" s="26" t="s">
        <v>19</v>
      </c>
      <c r="D543" s="70" t="s">
        <v>7</v>
      </c>
      <c r="E543" s="72">
        <v>7.5600000000000001E-2</v>
      </c>
      <c r="F543" s="31">
        <v>6.8400000000000002E-2</v>
      </c>
      <c r="G543" s="113">
        <v>0.26950000000000002</v>
      </c>
      <c r="H543" s="31">
        <v>0.17879999999999999</v>
      </c>
      <c r="I543" s="31">
        <v>7.6999999999999999E-2</v>
      </c>
      <c r="J543" s="31">
        <v>2.0199999999999999E-2</v>
      </c>
      <c r="K543" s="332">
        <v>3.1399999999999997E-2</v>
      </c>
      <c r="L543" s="32">
        <v>0.10489999999999999</v>
      </c>
      <c r="M543" s="334">
        <v>0.76449999999999996</v>
      </c>
      <c r="N543" s="32">
        <v>0.15679999999999999</v>
      </c>
      <c r="O543" s="32">
        <v>0.10879999999999999</v>
      </c>
      <c r="P543" s="334">
        <v>0.1497</v>
      </c>
      <c r="Q543" s="201" t="s">
        <v>8</v>
      </c>
    </row>
    <row r="544" spans="1:17">
      <c r="A544" s="74" t="s">
        <v>536</v>
      </c>
      <c r="B544" s="26">
        <v>0</v>
      </c>
      <c r="C544" s="26" t="s">
        <v>19</v>
      </c>
      <c r="D544" s="70" t="s">
        <v>7</v>
      </c>
      <c r="E544" s="72">
        <v>0.1741</v>
      </c>
      <c r="F544" s="31">
        <v>7.6499999999999999E-2</v>
      </c>
      <c r="G544" s="113">
        <v>2.29E-2</v>
      </c>
      <c r="H544" s="31">
        <v>0.1042</v>
      </c>
      <c r="I544" s="31">
        <v>8.09E-2</v>
      </c>
      <c r="J544" s="31">
        <v>0.19800000000000001</v>
      </c>
      <c r="K544" s="332">
        <v>0.1419</v>
      </c>
      <c r="L544" s="32">
        <v>0.10639999999999999</v>
      </c>
      <c r="M544" s="334">
        <v>0.18240000000000001</v>
      </c>
      <c r="N544" s="32">
        <v>5.5500000000000001E-2</v>
      </c>
      <c r="O544" s="32">
        <v>0.109</v>
      </c>
      <c r="P544" s="334">
        <v>0.61029999999999995</v>
      </c>
      <c r="Q544" s="201" t="s">
        <v>8</v>
      </c>
    </row>
    <row r="545" spans="1:17">
      <c r="A545" s="74" t="s">
        <v>537</v>
      </c>
      <c r="B545" s="26">
        <v>0</v>
      </c>
      <c r="C545" s="26" t="s">
        <v>19</v>
      </c>
      <c r="D545" s="70" t="s">
        <v>7</v>
      </c>
      <c r="E545" s="72">
        <v>1.24E-2</v>
      </c>
      <c r="F545" s="31">
        <v>0.11799999999999999</v>
      </c>
      <c r="G545" s="113">
        <v>0.91649999999999998</v>
      </c>
      <c r="H545" s="31">
        <v>-0.15279999999999999</v>
      </c>
      <c r="I545" s="31">
        <v>0.14360000000000001</v>
      </c>
      <c r="J545" s="31">
        <v>0.28710000000000002</v>
      </c>
      <c r="K545" s="332">
        <v>0.14729999999999999</v>
      </c>
      <c r="L545" s="32">
        <v>0.1709</v>
      </c>
      <c r="M545" s="334">
        <v>0.38900000000000001</v>
      </c>
      <c r="N545" s="32">
        <v>-0.25769999999999998</v>
      </c>
      <c r="O545" s="32">
        <v>0.2049</v>
      </c>
      <c r="P545" s="334">
        <v>0.20849999999999999</v>
      </c>
      <c r="Q545" s="201" t="s">
        <v>8</v>
      </c>
    </row>
    <row r="546" spans="1:17">
      <c r="A546" s="74" t="s">
        <v>480</v>
      </c>
      <c r="B546" s="26">
        <v>0</v>
      </c>
      <c r="C546" s="26" t="s">
        <v>19</v>
      </c>
      <c r="D546" s="70" t="s">
        <v>7</v>
      </c>
      <c r="E546" s="72">
        <v>-6.4500000000000002E-2</v>
      </c>
      <c r="F546" s="31">
        <v>3.61E-2</v>
      </c>
      <c r="G546" s="113">
        <v>7.3499999999999996E-2</v>
      </c>
      <c r="H546" s="31">
        <v>-7.0900000000000005E-2</v>
      </c>
      <c r="I546" s="31">
        <v>4.2700000000000002E-2</v>
      </c>
      <c r="J546" s="31">
        <v>9.6600000000000005E-2</v>
      </c>
      <c r="K546" s="332">
        <v>-3.5000000000000003E-2</v>
      </c>
      <c r="L546" s="32">
        <v>4.99E-2</v>
      </c>
      <c r="M546" s="334">
        <v>0.48270000000000002</v>
      </c>
      <c r="N546" s="32">
        <v>-5.0200000000000002E-2</v>
      </c>
      <c r="O546" s="32">
        <v>5.7200000000000001E-2</v>
      </c>
      <c r="P546" s="334">
        <v>0.37969999999999998</v>
      </c>
      <c r="Q546" s="201" t="s">
        <v>8</v>
      </c>
    </row>
    <row r="547" spans="1:17">
      <c r="A547" s="74" t="s">
        <v>538</v>
      </c>
      <c r="B547" s="26">
        <v>27798627</v>
      </c>
      <c r="C547" s="26" t="s">
        <v>23</v>
      </c>
      <c r="D547" s="70" t="s">
        <v>7</v>
      </c>
      <c r="E547" s="72">
        <v>-1.8E-3</v>
      </c>
      <c r="F547" s="31">
        <v>3.3099999999999997E-2</v>
      </c>
      <c r="G547" s="113">
        <v>0.95750000000000002</v>
      </c>
      <c r="H547" s="31">
        <v>-5.0000000000000001E-4</v>
      </c>
      <c r="I547" s="31">
        <v>3.2800000000000003E-2</v>
      </c>
      <c r="J547" s="31">
        <v>0.98750000000000004</v>
      </c>
      <c r="K547" s="332">
        <v>3.4200000000000001E-2</v>
      </c>
      <c r="L547" s="32">
        <v>5.1999999999999998E-2</v>
      </c>
      <c r="M547" s="334">
        <v>0.5101</v>
      </c>
      <c r="N547" s="32">
        <v>-5.67E-2</v>
      </c>
      <c r="O547" s="32">
        <v>4.7399999999999998E-2</v>
      </c>
      <c r="P547" s="334">
        <v>0.23139999999999999</v>
      </c>
      <c r="Q547" s="201" t="s">
        <v>8</v>
      </c>
    </row>
    <row r="548" spans="1:17">
      <c r="A548" s="74" t="s">
        <v>539</v>
      </c>
      <c r="B548" s="26">
        <v>0</v>
      </c>
      <c r="C548" s="26" t="s">
        <v>19</v>
      </c>
      <c r="D548" s="70" t="s">
        <v>7</v>
      </c>
      <c r="E548" s="72">
        <v>4.7800000000000002E-2</v>
      </c>
      <c r="F548" s="31">
        <v>4.36E-2</v>
      </c>
      <c r="G548" s="113">
        <v>0.27260000000000001</v>
      </c>
      <c r="H548" s="31">
        <v>4.6600000000000003E-2</v>
      </c>
      <c r="I548" s="31">
        <v>4.48E-2</v>
      </c>
      <c r="J548" s="31">
        <v>0.29749999999999999</v>
      </c>
      <c r="K548" s="332">
        <v>4.3999999999999997E-2</v>
      </c>
      <c r="L548" s="32">
        <v>6.0199999999999997E-2</v>
      </c>
      <c r="M548" s="334">
        <v>0.4642</v>
      </c>
      <c r="N548" s="32">
        <v>1.1999999999999999E-3</v>
      </c>
      <c r="O548" s="32">
        <v>5.8700000000000002E-2</v>
      </c>
      <c r="P548" s="334">
        <v>0.9839</v>
      </c>
      <c r="Q548" s="201" t="s">
        <v>8</v>
      </c>
    </row>
    <row r="549" spans="1:17">
      <c r="A549" s="74" t="s">
        <v>540</v>
      </c>
      <c r="B549" s="26">
        <v>0</v>
      </c>
      <c r="C549" s="26" t="s">
        <v>19</v>
      </c>
      <c r="D549" s="70" t="s">
        <v>7</v>
      </c>
      <c r="E549" s="72">
        <v>1.4500000000000001E-2</v>
      </c>
      <c r="F549" s="31">
        <v>5.6899999999999999E-2</v>
      </c>
      <c r="G549" s="113">
        <v>0.79910000000000003</v>
      </c>
      <c r="H549" s="31">
        <v>0.1019</v>
      </c>
      <c r="I549" s="31">
        <v>6.6000000000000003E-2</v>
      </c>
      <c r="J549" s="31">
        <v>0.123</v>
      </c>
      <c r="K549" s="332">
        <v>-2.1600000000000001E-2</v>
      </c>
      <c r="L549" s="32">
        <v>8.1900000000000001E-2</v>
      </c>
      <c r="M549" s="334">
        <v>0.79149999999999998</v>
      </c>
      <c r="N549" s="32">
        <v>0.1089</v>
      </c>
      <c r="O549" s="32">
        <v>8.8900000000000007E-2</v>
      </c>
      <c r="P549" s="334">
        <v>0.2208</v>
      </c>
      <c r="Q549" s="201" t="s">
        <v>8</v>
      </c>
    </row>
    <row r="550" spans="1:17">
      <c r="A550" s="74" t="s">
        <v>541</v>
      </c>
      <c r="B550" s="26">
        <v>0</v>
      </c>
      <c r="C550" s="26" t="s">
        <v>19</v>
      </c>
      <c r="D550" s="70" t="s">
        <v>7</v>
      </c>
      <c r="E550" s="72">
        <v>-4.5699999999999998E-2</v>
      </c>
      <c r="F550" s="31">
        <v>3.5099999999999999E-2</v>
      </c>
      <c r="G550" s="113">
        <v>0.19309999999999999</v>
      </c>
      <c r="H550" s="31">
        <v>-6.4999999999999997E-3</v>
      </c>
      <c r="I550" s="31">
        <v>3.8199999999999998E-2</v>
      </c>
      <c r="J550" s="31">
        <v>0.86450000000000005</v>
      </c>
      <c r="K550" s="332">
        <v>-7.0000000000000007E-2</v>
      </c>
      <c r="L550" s="32">
        <v>5.1499999999999997E-2</v>
      </c>
      <c r="M550" s="334">
        <v>0.17449999999999999</v>
      </c>
      <c r="N550" s="32">
        <v>1.5800000000000002E-2</v>
      </c>
      <c r="O550" s="32">
        <v>5.3600000000000002E-2</v>
      </c>
      <c r="P550" s="334">
        <v>0.76819999999999999</v>
      </c>
      <c r="Q550" s="201" t="s">
        <v>8</v>
      </c>
    </row>
    <row r="551" spans="1:17">
      <c r="A551" s="74" t="s">
        <v>542</v>
      </c>
      <c r="B551" s="26">
        <v>0</v>
      </c>
      <c r="C551" s="26" t="s">
        <v>19</v>
      </c>
      <c r="D551" s="70" t="s">
        <v>7</v>
      </c>
      <c r="E551" s="72">
        <v>-1.0500000000000001E-2</v>
      </c>
      <c r="F551" s="31">
        <v>2.8000000000000001E-2</v>
      </c>
      <c r="G551" s="113">
        <v>0.70830000000000004</v>
      </c>
      <c r="H551" s="31">
        <v>-2.9899999999999999E-2</v>
      </c>
      <c r="I551" s="31">
        <v>3.1800000000000002E-2</v>
      </c>
      <c r="J551" s="31">
        <v>0.34670000000000001</v>
      </c>
      <c r="K551" s="332">
        <v>2.4400000000000002E-2</v>
      </c>
      <c r="L551" s="32">
        <v>4.3200000000000002E-2</v>
      </c>
      <c r="M551" s="334">
        <v>0.57289999999999996</v>
      </c>
      <c r="N551" s="32">
        <v>-5.2400000000000002E-2</v>
      </c>
      <c r="O551" s="32">
        <v>4.6199999999999998E-2</v>
      </c>
      <c r="P551" s="334">
        <v>0.25669999999999998</v>
      </c>
      <c r="Q551" s="201" t="s">
        <v>8</v>
      </c>
    </row>
    <row r="552" spans="1:17">
      <c r="A552" s="74" t="s">
        <v>543</v>
      </c>
      <c r="B552" s="26">
        <v>0</v>
      </c>
      <c r="C552" s="26" t="s">
        <v>19</v>
      </c>
      <c r="D552" s="70" t="s">
        <v>7</v>
      </c>
      <c r="E552" s="72">
        <v>-4.4600000000000001E-2</v>
      </c>
      <c r="F552" s="31">
        <v>2.5700000000000001E-2</v>
      </c>
      <c r="G552" s="113">
        <v>8.2299999999999998E-2</v>
      </c>
      <c r="H552" s="31">
        <v>-7.8700000000000006E-2</v>
      </c>
      <c r="I552" s="31">
        <v>3.2199999999999999E-2</v>
      </c>
      <c r="J552" s="31">
        <v>1.46E-2</v>
      </c>
      <c r="K552" s="332">
        <v>2.0000000000000001E-4</v>
      </c>
      <c r="L552" s="32">
        <v>3.7999999999999999E-2</v>
      </c>
      <c r="M552" s="334">
        <v>0.99660000000000004</v>
      </c>
      <c r="N552" s="32">
        <v>-8.9800000000000005E-2</v>
      </c>
      <c r="O552" s="32">
        <v>4.4400000000000002E-2</v>
      </c>
      <c r="P552" s="334">
        <v>4.3200000000000002E-2</v>
      </c>
      <c r="Q552" s="201" t="s">
        <v>8</v>
      </c>
    </row>
    <row r="553" spans="1:17">
      <c r="A553" s="74" t="s">
        <v>544</v>
      </c>
      <c r="B553" s="26">
        <v>0</v>
      </c>
      <c r="C553" s="26" t="s">
        <v>19</v>
      </c>
      <c r="D553" s="70" t="s">
        <v>7</v>
      </c>
      <c r="E553" s="72">
        <v>-3.0300000000000001E-2</v>
      </c>
      <c r="F553" s="31">
        <v>2.8500000000000001E-2</v>
      </c>
      <c r="G553" s="113">
        <v>0.28660000000000002</v>
      </c>
      <c r="H553" s="31">
        <v>-4.2799999999999998E-2</v>
      </c>
      <c r="I553" s="31">
        <v>3.0599999999999999E-2</v>
      </c>
      <c r="J553" s="31">
        <v>0.16239999999999999</v>
      </c>
      <c r="K553" s="332">
        <v>1.2999999999999999E-3</v>
      </c>
      <c r="L553" s="32">
        <v>4.0599999999999997E-2</v>
      </c>
      <c r="M553" s="334">
        <v>0.9738</v>
      </c>
      <c r="N553" s="32">
        <v>-4.9399999999999999E-2</v>
      </c>
      <c r="O553" s="32">
        <v>4.1300000000000003E-2</v>
      </c>
      <c r="P553" s="334">
        <v>0.23219999999999999</v>
      </c>
      <c r="Q553" s="201" t="s">
        <v>8</v>
      </c>
    </row>
    <row r="554" spans="1:17">
      <c r="A554" s="74" t="s">
        <v>545</v>
      </c>
      <c r="B554" s="26">
        <v>0</v>
      </c>
      <c r="C554" s="26" t="s">
        <v>19</v>
      </c>
      <c r="D554" s="70" t="s">
        <v>7</v>
      </c>
      <c r="E554" s="72">
        <v>0.13830000000000001</v>
      </c>
      <c r="F554" s="31">
        <v>8.5699999999999998E-2</v>
      </c>
      <c r="G554" s="113">
        <v>0.10639999999999999</v>
      </c>
      <c r="H554" s="31">
        <v>0.17829999999999999</v>
      </c>
      <c r="I554" s="31">
        <v>8.6999999999999994E-2</v>
      </c>
      <c r="J554" s="31">
        <v>4.0500000000000001E-2</v>
      </c>
      <c r="K554" s="332">
        <v>9.4100000000000003E-2</v>
      </c>
      <c r="L554" s="32">
        <v>0.1172</v>
      </c>
      <c r="M554" s="334">
        <v>0.42209999999999998</v>
      </c>
      <c r="N554" s="32">
        <v>0.20250000000000001</v>
      </c>
      <c r="O554" s="32">
        <v>0.1148</v>
      </c>
      <c r="P554" s="334">
        <v>7.7700000000000005E-2</v>
      </c>
      <c r="Q554" s="201" t="s">
        <v>8</v>
      </c>
    </row>
    <row r="555" spans="1:17">
      <c r="A555" s="74" t="s">
        <v>546</v>
      </c>
      <c r="B555" s="26">
        <v>0</v>
      </c>
      <c r="C555" s="26" t="s">
        <v>19</v>
      </c>
      <c r="D555" s="70" t="s">
        <v>7</v>
      </c>
      <c r="E555" s="72">
        <v>-3.7699999999999997E-2</v>
      </c>
      <c r="F555" s="31">
        <v>3.6299999999999999E-2</v>
      </c>
      <c r="G555" s="113">
        <v>0.29909999999999998</v>
      </c>
      <c r="H555" s="31">
        <v>-1.5299999999999999E-2</v>
      </c>
      <c r="I555" s="31">
        <v>4.1799999999999997E-2</v>
      </c>
      <c r="J555" s="31">
        <v>0.71330000000000005</v>
      </c>
      <c r="K555" s="332">
        <v>-3.95E-2</v>
      </c>
      <c r="L555" s="32">
        <v>5.3600000000000002E-2</v>
      </c>
      <c r="M555" s="334">
        <v>0.46029999999999999</v>
      </c>
      <c r="N555" s="32">
        <v>-4.4900000000000002E-2</v>
      </c>
      <c r="O555" s="32">
        <v>5.8099999999999999E-2</v>
      </c>
      <c r="P555" s="334">
        <v>0.4395</v>
      </c>
      <c r="Q555" s="201" t="s">
        <v>8</v>
      </c>
    </row>
    <row r="556" spans="1:17">
      <c r="A556" s="74" t="s">
        <v>547</v>
      </c>
      <c r="B556" s="26">
        <v>0</v>
      </c>
      <c r="C556" s="26" t="s">
        <v>19</v>
      </c>
      <c r="D556" s="70" t="s">
        <v>7</v>
      </c>
      <c r="E556" s="72">
        <v>-3.7100000000000001E-2</v>
      </c>
      <c r="F556" s="31">
        <v>3.5700000000000003E-2</v>
      </c>
      <c r="G556" s="113">
        <v>0.29899999999999999</v>
      </c>
      <c r="H556" s="31">
        <v>-4.3999999999999997E-2</v>
      </c>
      <c r="I556" s="31">
        <v>3.9899999999999998E-2</v>
      </c>
      <c r="J556" s="31">
        <v>0.2702</v>
      </c>
      <c r="K556" s="332">
        <v>-3.5999999999999999E-3</v>
      </c>
      <c r="L556" s="32">
        <v>5.74E-2</v>
      </c>
      <c r="M556" s="334">
        <v>0.95040000000000002</v>
      </c>
      <c r="N556" s="32">
        <v>-8.4599999999999995E-2</v>
      </c>
      <c r="O556" s="32">
        <v>5.9499999999999997E-2</v>
      </c>
      <c r="P556" s="334">
        <v>0.155</v>
      </c>
      <c r="Q556" s="201" t="s">
        <v>8</v>
      </c>
    </row>
    <row r="557" spans="1:17">
      <c r="A557" s="74" t="s">
        <v>548</v>
      </c>
      <c r="B557" s="26">
        <v>0</v>
      </c>
      <c r="C557" s="26" t="s">
        <v>19</v>
      </c>
      <c r="D557" s="70" t="s">
        <v>7</v>
      </c>
      <c r="E557" s="72">
        <v>-4.8300000000000003E-2</v>
      </c>
      <c r="F557" s="31">
        <v>2.6700000000000002E-2</v>
      </c>
      <c r="G557" s="113">
        <v>7.0000000000000007E-2</v>
      </c>
      <c r="H557" s="31">
        <v>-4.4699999999999997E-2</v>
      </c>
      <c r="I557" s="31">
        <v>2.8899999999999999E-2</v>
      </c>
      <c r="J557" s="31">
        <v>0.1221</v>
      </c>
      <c r="K557" s="332">
        <v>-5.6800000000000003E-2</v>
      </c>
      <c r="L557" s="32">
        <v>3.5700000000000003E-2</v>
      </c>
      <c r="M557" s="334">
        <v>0.1116</v>
      </c>
      <c r="N557" s="32">
        <v>-1.7500000000000002E-2</v>
      </c>
      <c r="O557" s="32">
        <v>3.8300000000000001E-2</v>
      </c>
      <c r="P557" s="334">
        <v>0.64739999999999998</v>
      </c>
      <c r="Q557" s="201" t="s">
        <v>8</v>
      </c>
    </row>
    <row r="558" spans="1:17">
      <c r="A558" s="74" t="s">
        <v>549</v>
      </c>
      <c r="B558" s="26">
        <v>0</v>
      </c>
      <c r="C558" s="26" t="s">
        <v>19</v>
      </c>
      <c r="D558" s="70" t="s">
        <v>7</v>
      </c>
      <c r="E558" s="72">
        <v>-0.1007</v>
      </c>
      <c r="F558" s="31">
        <v>2.81E-2</v>
      </c>
      <c r="G558" s="17">
        <v>2.9999999999999997E-4</v>
      </c>
      <c r="H558" s="31">
        <v>-4.4499999999999998E-2</v>
      </c>
      <c r="I558" s="31">
        <v>3.5000000000000003E-2</v>
      </c>
      <c r="J558" s="31">
        <v>0.20349999999999999</v>
      </c>
      <c r="K558" s="332">
        <v>-0.10920000000000001</v>
      </c>
      <c r="L558" s="32">
        <v>4.2700000000000002E-2</v>
      </c>
      <c r="M558" s="334">
        <v>1.06E-2</v>
      </c>
      <c r="N558" s="32">
        <v>-4.3700000000000003E-2</v>
      </c>
      <c r="O558" s="32">
        <v>4.7600000000000003E-2</v>
      </c>
      <c r="P558" s="334">
        <v>0.35930000000000001</v>
      </c>
      <c r="Q558" s="201" t="s">
        <v>8</v>
      </c>
    </row>
    <row r="559" spans="1:17">
      <c r="A559" s="74" t="s">
        <v>550</v>
      </c>
      <c r="B559" s="26">
        <v>0</v>
      </c>
      <c r="C559" s="26" t="s">
        <v>19</v>
      </c>
      <c r="D559" s="70" t="s">
        <v>7</v>
      </c>
      <c r="E559" s="72">
        <v>8.6499999999999994E-2</v>
      </c>
      <c r="F559" s="31">
        <v>0.1211</v>
      </c>
      <c r="G559" s="113">
        <v>0.47510000000000002</v>
      </c>
      <c r="H559" s="31">
        <v>-5.2200000000000003E-2</v>
      </c>
      <c r="I559" s="31">
        <v>0.12379999999999999</v>
      </c>
      <c r="J559" s="31">
        <v>0.67369999999999997</v>
      </c>
      <c r="K559" s="332">
        <v>0.19639999999999999</v>
      </c>
      <c r="L559" s="32">
        <v>0.1784</v>
      </c>
      <c r="M559" s="334">
        <v>0.2707</v>
      </c>
      <c r="N559" s="32">
        <v>-0.2321</v>
      </c>
      <c r="O559" s="32">
        <v>0.19070000000000001</v>
      </c>
      <c r="P559" s="334">
        <v>0.2235</v>
      </c>
      <c r="Q559" s="201" t="s">
        <v>8</v>
      </c>
    </row>
    <row r="560" spans="1:17">
      <c r="A560" s="74" t="s">
        <v>551</v>
      </c>
      <c r="B560" s="26">
        <v>0</v>
      </c>
      <c r="C560" s="26" t="s">
        <v>19</v>
      </c>
      <c r="D560" s="70" t="s">
        <v>7</v>
      </c>
      <c r="E560" s="72">
        <v>1.9300000000000001E-2</v>
      </c>
      <c r="F560" s="31">
        <v>2.9399999999999999E-2</v>
      </c>
      <c r="G560" s="113">
        <v>0.51070000000000004</v>
      </c>
      <c r="H560" s="31">
        <v>4.7300000000000002E-2</v>
      </c>
      <c r="I560" s="31">
        <v>3.5900000000000001E-2</v>
      </c>
      <c r="J560" s="31">
        <v>0.18759999999999999</v>
      </c>
      <c r="K560" s="332">
        <v>-3.3E-3</v>
      </c>
      <c r="L560" s="32">
        <v>4.2500000000000003E-2</v>
      </c>
      <c r="M560" s="334">
        <v>0.93840000000000001</v>
      </c>
      <c r="N560" s="32">
        <v>3.9300000000000002E-2</v>
      </c>
      <c r="O560" s="32">
        <v>4.8899999999999999E-2</v>
      </c>
      <c r="P560" s="334">
        <v>0.4219</v>
      </c>
      <c r="Q560" s="201" t="s">
        <v>8</v>
      </c>
    </row>
    <row r="561" spans="1:17">
      <c r="A561" s="74" t="s">
        <v>552</v>
      </c>
      <c r="B561" s="26">
        <v>0</v>
      </c>
      <c r="C561" s="26" t="s">
        <v>19</v>
      </c>
      <c r="D561" s="70" t="s">
        <v>7</v>
      </c>
      <c r="E561" s="72">
        <v>8.9999999999999998E-4</v>
      </c>
      <c r="F561" s="31">
        <v>4.99E-2</v>
      </c>
      <c r="G561" s="113">
        <v>0.9859</v>
      </c>
      <c r="H561" s="31">
        <v>3.5400000000000001E-2</v>
      </c>
      <c r="I561" s="31">
        <v>5.2600000000000001E-2</v>
      </c>
      <c r="J561" s="31">
        <v>0.50009999999999999</v>
      </c>
      <c r="K561" s="332">
        <v>-1.49E-2</v>
      </c>
      <c r="L561" s="32">
        <v>7.7200000000000005E-2</v>
      </c>
      <c r="M561" s="334">
        <v>0.84730000000000005</v>
      </c>
      <c r="N561" s="32">
        <v>3.6499999999999998E-2</v>
      </c>
      <c r="O561" s="32">
        <v>7.6100000000000001E-2</v>
      </c>
      <c r="P561" s="334">
        <v>0.63119999999999998</v>
      </c>
      <c r="Q561" s="201" t="s">
        <v>8</v>
      </c>
    </row>
    <row r="562" spans="1:17">
      <c r="A562" s="74" t="s">
        <v>553</v>
      </c>
      <c r="B562" s="26">
        <v>0</v>
      </c>
      <c r="C562" s="26" t="s">
        <v>19</v>
      </c>
      <c r="D562" s="70" t="s">
        <v>7</v>
      </c>
      <c r="E562" s="72">
        <v>8.43E-2</v>
      </c>
      <c r="F562" s="31">
        <v>6.2300000000000001E-2</v>
      </c>
      <c r="G562" s="113">
        <v>0.17630000000000001</v>
      </c>
      <c r="H562" s="31">
        <v>0.13289999999999999</v>
      </c>
      <c r="I562" s="31">
        <v>6.7100000000000007E-2</v>
      </c>
      <c r="J562" s="31">
        <v>4.7500000000000001E-2</v>
      </c>
      <c r="K562" s="332">
        <v>6.2100000000000002E-2</v>
      </c>
      <c r="L562" s="32">
        <v>9.0200000000000002E-2</v>
      </c>
      <c r="M562" s="334">
        <v>0.49099999999999999</v>
      </c>
      <c r="N562" s="32">
        <v>0.11269999999999999</v>
      </c>
      <c r="O562" s="32">
        <v>8.8800000000000004E-2</v>
      </c>
      <c r="P562" s="334">
        <v>0.2044</v>
      </c>
      <c r="Q562" s="201" t="s">
        <v>8</v>
      </c>
    </row>
    <row r="563" spans="1:17">
      <c r="A563" s="74" t="s">
        <v>554</v>
      </c>
      <c r="B563" s="26">
        <v>0</v>
      </c>
      <c r="C563" s="26" t="s">
        <v>19</v>
      </c>
      <c r="D563" s="70" t="s">
        <v>7</v>
      </c>
      <c r="E563" s="72">
        <v>-0.1638</v>
      </c>
      <c r="F563" s="31">
        <v>2.5899999999999999E-2</v>
      </c>
      <c r="G563" s="17">
        <v>2.6200000000000003E-10</v>
      </c>
      <c r="H563" s="31">
        <v>-0.1203</v>
      </c>
      <c r="I563" s="31">
        <v>3.0800000000000001E-2</v>
      </c>
      <c r="J563" s="16">
        <v>9.2999999999999997E-5</v>
      </c>
      <c r="K563" s="332">
        <v>-0.15160000000000001</v>
      </c>
      <c r="L563" s="32">
        <v>3.73E-2</v>
      </c>
      <c r="M563" s="442">
        <v>4.8999999999999998E-5</v>
      </c>
      <c r="N563" s="32">
        <v>-9.5500000000000002E-2</v>
      </c>
      <c r="O563" s="32">
        <v>4.1200000000000001E-2</v>
      </c>
      <c r="P563" s="334">
        <v>2.0500000000000001E-2</v>
      </c>
      <c r="Q563" s="201" t="s">
        <v>8</v>
      </c>
    </row>
    <row r="564" spans="1:17">
      <c r="A564" s="74" t="s">
        <v>555</v>
      </c>
      <c r="B564" s="26">
        <v>0</v>
      </c>
      <c r="C564" s="26" t="s">
        <v>19</v>
      </c>
      <c r="D564" s="70" t="s">
        <v>7</v>
      </c>
      <c r="E564" s="72">
        <v>-0.17860000000000001</v>
      </c>
      <c r="F564" s="31">
        <v>2.8299999999999999E-2</v>
      </c>
      <c r="G564" s="17">
        <v>2.7900000000000002E-10</v>
      </c>
      <c r="H564" s="31">
        <v>-0.14799999999999999</v>
      </c>
      <c r="I564" s="31">
        <v>2.8299999999999999E-2</v>
      </c>
      <c r="J564" s="16">
        <v>1.7599999999999999E-7</v>
      </c>
      <c r="K564" s="332">
        <v>-0.15260000000000001</v>
      </c>
      <c r="L564" s="32">
        <v>4.19E-2</v>
      </c>
      <c r="M564" s="442">
        <v>2.9999999999999997E-4</v>
      </c>
      <c r="N564" s="32">
        <v>-0.1303</v>
      </c>
      <c r="O564" s="32">
        <v>3.8899999999999997E-2</v>
      </c>
      <c r="P564" s="442">
        <v>8.0000000000000004E-4</v>
      </c>
      <c r="Q564" s="201" t="s">
        <v>8</v>
      </c>
    </row>
    <row r="565" spans="1:17">
      <c r="A565" s="74" t="s">
        <v>556</v>
      </c>
      <c r="B565" s="26">
        <v>0</v>
      </c>
      <c r="C565" s="26" t="s">
        <v>19</v>
      </c>
      <c r="D565" s="70" t="s">
        <v>7</v>
      </c>
      <c r="E565" s="72">
        <v>0.37240000000000001</v>
      </c>
      <c r="F565" s="31">
        <v>9.0800000000000006E-2</v>
      </c>
      <c r="G565" s="17">
        <v>4.0800000000000002E-5</v>
      </c>
      <c r="H565" s="31">
        <v>0.38579999999999998</v>
      </c>
      <c r="I565" s="31">
        <v>8.9200000000000002E-2</v>
      </c>
      <c r="J565" s="16">
        <v>1.52E-5</v>
      </c>
      <c r="K565" s="332">
        <v>0.26079999999999998</v>
      </c>
      <c r="L565" s="32">
        <v>0.10680000000000001</v>
      </c>
      <c r="M565" s="334">
        <v>1.46E-2</v>
      </c>
      <c r="N565" s="32">
        <v>0.35020000000000001</v>
      </c>
      <c r="O565" s="32">
        <v>0.1031</v>
      </c>
      <c r="P565" s="442">
        <v>6.9999999999999999E-4</v>
      </c>
      <c r="Q565" s="201" t="s">
        <v>8</v>
      </c>
    </row>
    <row r="566" spans="1:17">
      <c r="A566" s="74" t="s">
        <v>557</v>
      </c>
      <c r="B566" s="26">
        <v>0</v>
      </c>
      <c r="C566" s="26" t="s">
        <v>19</v>
      </c>
      <c r="D566" s="70" t="s">
        <v>7</v>
      </c>
      <c r="E566" s="72">
        <v>-2.4299999999999999E-2</v>
      </c>
      <c r="F566" s="31">
        <v>4.3900000000000002E-2</v>
      </c>
      <c r="G566" s="113">
        <v>0.57889999999999997</v>
      </c>
      <c r="H566" s="31">
        <v>4.4499999999999998E-2</v>
      </c>
      <c r="I566" s="31">
        <v>5.0099999999999999E-2</v>
      </c>
      <c r="J566" s="31">
        <v>0.37480000000000002</v>
      </c>
      <c r="K566" s="332">
        <v>-7.8299999999999995E-2</v>
      </c>
      <c r="L566" s="32">
        <v>6.6000000000000003E-2</v>
      </c>
      <c r="M566" s="334">
        <v>0.2354</v>
      </c>
      <c r="N566" s="32">
        <v>8.8800000000000004E-2</v>
      </c>
      <c r="O566" s="32">
        <v>7.2999999999999995E-2</v>
      </c>
      <c r="P566" s="334">
        <v>0.224</v>
      </c>
      <c r="Q566" s="201" t="s">
        <v>8</v>
      </c>
    </row>
    <row r="567" spans="1:17">
      <c r="A567" s="172" t="s">
        <v>558</v>
      </c>
      <c r="B567" s="38">
        <v>23563607</v>
      </c>
      <c r="C567" s="38" t="s">
        <v>71</v>
      </c>
      <c r="D567" s="53" t="s">
        <v>7</v>
      </c>
      <c r="E567" s="138">
        <v>0.1232</v>
      </c>
      <c r="F567" s="39">
        <v>2.75E-2</v>
      </c>
      <c r="G567" s="52">
        <v>7.7500000000000003E-6</v>
      </c>
      <c r="H567" s="39">
        <v>0.121</v>
      </c>
      <c r="I567" s="39">
        <v>3.2000000000000001E-2</v>
      </c>
      <c r="J567" s="365">
        <v>2.0000000000000001E-4</v>
      </c>
      <c r="K567" s="138">
        <v>9.8199999999999996E-2</v>
      </c>
      <c r="L567" s="39">
        <v>4.2200000000000001E-2</v>
      </c>
      <c r="M567" s="149">
        <v>2.01E-2</v>
      </c>
      <c r="N567" s="39">
        <v>8.14E-2</v>
      </c>
      <c r="O567" s="39">
        <v>4.58E-2</v>
      </c>
      <c r="P567" s="149">
        <v>7.5800000000000006E-2</v>
      </c>
      <c r="Q567" s="173" t="s">
        <v>8</v>
      </c>
    </row>
    <row r="568" spans="1:17">
      <c r="A568" s="74" t="s">
        <v>559</v>
      </c>
      <c r="B568" s="26">
        <v>23563607</v>
      </c>
      <c r="C568" s="26" t="s">
        <v>71</v>
      </c>
      <c r="D568" s="70" t="s">
        <v>7</v>
      </c>
      <c r="E568" s="72">
        <v>0.1246</v>
      </c>
      <c r="F568" s="31">
        <v>3.44E-2</v>
      </c>
      <c r="G568" s="17">
        <v>2.9999999999999997E-4</v>
      </c>
      <c r="H568" s="31">
        <v>0.12989999999999999</v>
      </c>
      <c r="I568" s="31">
        <v>3.8100000000000002E-2</v>
      </c>
      <c r="J568" s="16">
        <v>6.9999999999999999E-4</v>
      </c>
      <c r="K568" s="332">
        <v>0.11070000000000001</v>
      </c>
      <c r="L568" s="32">
        <v>5.1799999999999999E-2</v>
      </c>
      <c r="M568" s="334">
        <v>3.2599999999999997E-2</v>
      </c>
      <c r="N568" s="32">
        <v>8.5000000000000006E-2</v>
      </c>
      <c r="O568" s="32">
        <v>5.4399999999999997E-2</v>
      </c>
      <c r="P568" s="334">
        <v>0.1182</v>
      </c>
      <c r="Q568" s="201" t="s">
        <v>8</v>
      </c>
    </row>
    <row r="569" spans="1:17">
      <c r="A569" s="74" t="s">
        <v>560</v>
      </c>
      <c r="B569" s="26">
        <v>23563607</v>
      </c>
      <c r="C569" s="26" t="s">
        <v>71</v>
      </c>
      <c r="D569" s="70" t="s">
        <v>7</v>
      </c>
      <c r="E569" s="72">
        <v>0.1305</v>
      </c>
      <c r="F569" s="31">
        <v>4.65E-2</v>
      </c>
      <c r="G569" s="17">
        <v>5.0000000000000001E-3</v>
      </c>
      <c r="H569" s="31">
        <v>0.18060000000000001</v>
      </c>
      <c r="I569" s="31">
        <v>5.3100000000000001E-2</v>
      </c>
      <c r="J569" s="16">
        <v>6.9999999999999999E-4</v>
      </c>
      <c r="K569" s="332">
        <v>6.8500000000000005E-2</v>
      </c>
      <c r="L569" s="32">
        <v>6.9599999999999995E-2</v>
      </c>
      <c r="M569" s="334">
        <v>0.32519999999999999</v>
      </c>
      <c r="N569" s="32">
        <v>0.16830000000000001</v>
      </c>
      <c r="O569" s="32">
        <v>7.5200000000000003E-2</v>
      </c>
      <c r="P569" s="334">
        <v>2.5100000000000001E-2</v>
      </c>
      <c r="Q569" s="201" t="s">
        <v>8</v>
      </c>
    </row>
    <row r="570" spans="1:17">
      <c r="A570" s="74" t="s">
        <v>561</v>
      </c>
      <c r="B570" s="26">
        <v>27005778</v>
      </c>
      <c r="C570" s="26" t="s">
        <v>6</v>
      </c>
      <c r="D570" s="70" t="s">
        <v>7</v>
      </c>
      <c r="E570" s="72">
        <v>-3.3099999999999997E-2</v>
      </c>
      <c r="F570" s="31">
        <v>6.54E-2</v>
      </c>
      <c r="G570" s="113">
        <v>0.61280000000000001</v>
      </c>
      <c r="H570" s="31">
        <v>-2.47E-2</v>
      </c>
      <c r="I570" s="31">
        <v>6.9099999999999995E-2</v>
      </c>
      <c r="J570" s="31">
        <v>0.7208</v>
      </c>
      <c r="K570" s="332">
        <v>-6.4600000000000005E-2</v>
      </c>
      <c r="L570" s="32">
        <v>8.8599999999999998E-2</v>
      </c>
      <c r="M570" s="334">
        <v>0.4657</v>
      </c>
      <c r="N570" s="32">
        <v>4.7999999999999996E-3</v>
      </c>
      <c r="O570" s="32">
        <v>9.0499999999999997E-2</v>
      </c>
      <c r="P570" s="334">
        <v>0.95789999999999997</v>
      </c>
      <c r="Q570" s="201" t="s">
        <v>8</v>
      </c>
    </row>
    <row r="571" spans="1:17">
      <c r="A571" s="74" t="s">
        <v>562</v>
      </c>
      <c r="B571" s="26">
        <v>27005778</v>
      </c>
      <c r="C571" s="26" t="s">
        <v>6</v>
      </c>
      <c r="D571" s="70" t="s">
        <v>7</v>
      </c>
      <c r="E571" s="72">
        <v>-0.16600000000000001</v>
      </c>
      <c r="F571" s="31">
        <v>8.1699999999999995E-2</v>
      </c>
      <c r="G571" s="113">
        <v>4.2299999999999997E-2</v>
      </c>
      <c r="H571" s="31">
        <v>-0.1691</v>
      </c>
      <c r="I571" s="31">
        <v>8.8599999999999998E-2</v>
      </c>
      <c r="J571" s="31">
        <v>5.6399999999999999E-2</v>
      </c>
      <c r="K571" s="332">
        <v>-0.13869999999999999</v>
      </c>
      <c r="L571" s="32">
        <v>0.11609999999999999</v>
      </c>
      <c r="M571" s="334">
        <v>0.2321</v>
      </c>
      <c r="N571" s="32">
        <v>-0.1323</v>
      </c>
      <c r="O571" s="32">
        <v>0.1208</v>
      </c>
      <c r="P571" s="334">
        <v>0.27329999999999999</v>
      </c>
      <c r="Q571" s="201" t="s">
        <v>12</v>
      </c>
    </row>
    <row r="572" spans="1:17">
      <c r="A572" s="74" t="s">
        <v>563</v>
      </c>
      <c r="B572" s="26">
        <v>0</v>
      </c>
      <c r="C572" s="26" t="s">
        <v>19</v>
      </c>
      <c r="D572" s="70" t="s">
        <v>7</v>
      </c>
      <c r="E572" s="72">
        <v>5.0000000000000001E-4</v>
      </c>
      <c r="F572" s="31">
        <v>5.3800000000000001E-2</v>
      </c>
      <c r="G572" s="113">
        <v>0.9919</v>
      </c>
      <c r="H572" s="31">
        <v>-1.8100000000000002E-2</v>
      </c>
      <c r="I572" s="31">
        <v>5.7099999999999998E-2</v>
      </c>
      <c r="J572" s="31">
        <v>0.75180000000000002</v>
      </c>
      <c r="K572" s="332">
        <v>8.9999999999999993E-3</v>
      </c>
      <c r="L572" s="32">
        <v>7.6899999999999996E-2</v>
      </c>
      <c r="M572" s="334">
        <v>0.90700000000000003</v>
      </c>
      <c r="N572" s="32">
        <v>-2.8899999999999999E-2</v>
      </c>
      <c r="O572" s="32">
        <v>7.7899999999999997E-2</v>
      </c>
      <c r="P572" s="334">
        <v>0.7107</v>
      </c>
      <c r="Q572" s="201" t="s">
        <v>8</v>
      </c>
    </row>
    <row r="573" spans="1:17">
      <c r="A573" s="74" t="s">
        <v>564</v>
      </c>
      <c r="B573" s="26">
        <v>0</v>
      </c>
      <c r="C573" s="26" t="s">
        <v>19</v>
      </c>
      <c r="D573" s="70" t="s">
        <v>7</v>
      </c>
      <c r="E573" s="72">
        <v>3.1399999999999997E-2</v>
      </c>
      <c r="F573" s="31">
        <v>3.09E-2</v>
      </c>
      <c r="G573" s="113">
        <v>0.3095</v>
      </c>
      <c r="H573" s="31">
        <v>5.3600000000000002E-2</v>
      </c>
      <c r="I573" s="31">
        <v>3.9800000000000002E-2</v>
      </c>
      <c r="J573" s="31">
        <v>0.1784</v>
      </c>
      <c r="K573" s="332">
        <v>9.4999999999999998E-3</v>
      </c>
      <c r="L573" s="32">
        <v>4.5999999999999999E-2</v>
      </c>
      <c r="M573" s="334">
        <v>0.83660000000000001</v>
      </c>
      <c r="N573" s="32">
        <v>4.5499999999999999E-2</v>
      </c>
      <c r="O573" s="32">
        <v>5.4600000000000003E-2</v>
      </c>
      <c r="P573" s="334">
        <v>0.40510000000000002</v>
      </c>
      <c r="Q573" s="201" t="s">
        <v>8</v>
      </c>
    </row>
    <row r="574" spans="1:17">
      <c r="A574" s="74" t="s">
        <v>565</v>
      </c>
      <c r="B574" s="26">
        <v>0</v>
      </c>
      <c r="C574" s="26" t="s">
        <v>19</v>
      </c>
      <c r="D574" s="70" t="s">
        <v>7</v>
      </c>
      <c r="E574" s="72">
        <v>-7.4099999999999999E-2</v>
      </c>
      <c r="F574" s="31">
        <v>1.9900000000000001E-2</v>
      </c>
      <c r="G574" s="17">
        <v>2.0000000000000001E-4</v>
      </c>
      <c r="H574" s="31">
        <v>-6.2300000000000001E-2</v>
      </c>
      <c r="I574" s="31">
        <v>2.3900000000000001E-2</v>
      </c>
      <c r="J574" s="16">
        <v>9.1000000000000004E-3</v>
      </c>
      <c r="K574" s="332">
        <v>-4.8399999999999999E-2</v>
      </c>
      <c r="L574" s="32">
        <v>3.1899999999999998E-2</v>
      </c>
      <c r="M574" s="334">
        <v>0.1293</v>
      </c>
      <c r="N574" s="32">
        <v>-8.3599999999999994E-2</v>
      </c>
      <c r="O574" s="32">
        <v>3.5299999999999998E-2</v>
      </c>
      <c r="P574" s="334">
        <v>1.7999999999999999E-2</v>
      </c>
      <c r="Q574" s="201" t="s">
        <v>8</v>
      </c>
    </row>
    <row r="575" spans="1:17">
      <c r="A575" s="74" t="s">
        <v>566</v>
      </c>
      <c r="B575" s="26">
        <v>23563607</v>
      </c>
      <c r="C575" s="26" t="s">
        <v>71</v>
      </c>
      <c r="D575" s="70" t="s">
        <v>7</v>
      </c>
      <c r="E575" s="72">
        <v>9.9900000000000003E-2</v>
      </c>
      <c r="F575" s="31">
        <v>2.87E-2</v>
      </c>
      <c r="G575" s="17">
        <v>5.0000000000000001E-4</v>
      </c>
      <c r="H575" s="31">
        <v>0.1366</v>
      </c>
      <c r="I575" s="31">
        <v>3.2099999999999997E-2</v>
      </c>
      <c r="J575" s="16">
        <v>2.1299999999999999E-5</v>
      </c>
      <c r="K575" s="332">
        <v>4.1500000000000002E-2</v>
      </c>
      <c r="L575" s="32">
        <v>4.4299999999999999E-2</v>
      </c>
      <c r="M575" s="334">
        <v>0.34949999999999998</v>
      </c>
      <c r="N575" s="32">
        <v>0.1246</v>
      </c>
      <c r="O575" s="32">
        <v>4.6800000000000001E-2</v>
      </c>
      <c r="P575" s="442">
        <v>7.7999999999999996E-3</v>
      </c>
      <c r="Q575" s="201" t="s">
        <v>8</v>
      </c>
    </row>
    <row r="576" spans="1:17">
      <c r="A576" s="74" t="s">
        <v>567</v>
      </c>
      <c r="B576" s="26">
        <v>0</v>
      </c>
      <c r="C576" s="26" t="s">
        <v>19</v>
      </c>
      <c r="D576" s="70" t="s">
        <v>7</v>
      </c>
      <c r="E576" s="72">
        <v>-0.1069</v>
      </c>
      <c r="F576" s="31">
        <v>3.1199999999999999E-2</v>
      </c>
      <c r="G576" s="17">
        <v>5.9999999999999995E-4</v>
      </c>
      <c r="H576" s="31">
        <v>-1.3299999999999999E-2</v>
      </c>
      <c r="I576" s="31">
        <v>3.3399999999999999E-2</v>
      </c>
      <c r="J576" s="31">
        <v>0.69069999999999998</v>
      </c>
      <c r="K576" s="332">
        <v>-0.1241</v>
      </c>
      <c r="L576" s="32">
        <v>4.6600000000000003E-2</v>
      </c>
      <c r="M576" s="442">
        <v>7.7999999999999996E-3</v>
      </c>
      <c r="N576" s="32">
        <v>1.47E-2</v>
      </c>
      <c r="O576" s="32">
        <v>4.7E-2</v>
      </c>
      <c r="P576" s="334">
        <v>0.75419999999999998</v>
      </c>
      <c r="Q576" s="201" t="s">
        <v>8</v>
      </c>
    </row>
    <row r="577" spans="1:17">
      <c r="A577" s="74" t="s">
        <v>568</v>
      </c>
      <c r="B577" s="26">
        <v>0</v>
      </c>
      <c r="C577" s="26" t="s">
        <v>19</v>
      </c>
      <c r="D577" s="70" t="s">
        <v>7</v>
      </c>
      <c r="E577" s="72">
        <v>-0.1013</v>
      </c>
      <c r="F577" s="31">
        <v>3.3599999999999998E-2</v>
      </c>
      <c r="G577" s="17">
        <v>2.5999999999999999E-3</v>
      </c>
      <c r="H577" s="31">
        <v>-2.5000000000000001E-3</v>
      </c>
      <c r="I577" s="31">
        <v>3.5400000000000001E-2</v>
      </c>
      <c r="J577" s="31">
        <v>0.94450000000000001</v>
      </c>
      <c r="K577" s="332">
        <v>-0.12809999999999999</v>
      </c>
      <c r="L577" s="32">
        <v>5.04E-2</v>
      </c>
      <c r="M577" s="334">
        <v>1.0999999999999999E-2</v>
      </c>
      <c r="N577" s="32">
        <v>3.3000000000000002E-2</v>
      </c>
      <c r="O577" s="32">
        <v>4.9799999999999997E-2</v>
      </c>
      <c r="P577" s="334">
        <v>0.5071</v>
      </c>
      <c r="Q577" s="201" t="s">
        <v>8</v>
      </c>
    </row>
    <row r="578" spans="1:17">
      <c r="A578" s="74" t="s">
        <v>569</v>
      </c>
      <c r="B578" s="26">
        <v>0</v>
      </c>
      <c r="C578" s="26" t="s">
        <v>19</v>
      </c>
      <c r="D578" s="70" t="s">
        <v>7</v>
      </c>
      <c r="E578" s="72">
        <v>3.4500000000000003E-2</v>
      </c>
      <c r="F578" s="31">
        <v>2.9000000000000001E-2</v>
      </c>
      <c r="G578" s="113">
        <v>0.2351</v>
      </c>
      <c r="H578" s="31">
        <v>7.3499999999999996E-2</v>
      </c>
      <c r="I578" s="31">
        <v>3.32E-2</v>
      </c>
      <c r="J578" s="31">
        <v>2.7099999999999999E-2</v>
      </c>
      <c r="K578" s="332">
        <v>1.49E-2</v>
      </c>
      <c r="L578" s="32">
        <v>4.2799999999999998E-2</v>
      </c>
      <c r="M578" s="334">
        <v>0.72719999999999996</v>
      </c>
      <c r="N578" s="32">
        <v>6.08E-2</v>
      </c>
      <c r="O578" s="32">
        <v>4.6300000000000001E-2</v>
      </c>
      <c r="P578" s="334">
        <v>0.18890000000000001</v>
      </c>
      <c r="Q578" s="201" t="s">
        <v>8</v>
      </c>
    </row>
    <row r="579" spans="1:17">
      <c r="A579" s="74" t="s">
        <v>570</v>
      </c>
      <c r="B579" s="26">
        <v>0</v>
      </c>
      <c r="C579" s="26" t="s">
        <v>19</v>
      </c>
      <c r="D579" s="70" t="s">
        <v>7</v>
      </c>
      <c r="E579" s="72">
        <v>2.92E-2</v>
      </c>
      <c r="F579" s="31">
        <v>5.3199999999999997E-2</v>
      </c>
      <c r="G579" s="113">
        <v>0.58340000000000003</v>
      </c>
      <c r="H579" s="31">
        <v>3.8399999999999997E-2</v>
      </c>
      <c r="I579" s="31">
        <v>6.6299999999999998E-2</v>
      </c>
      <c r="J579" s="31">
        <v>0.5625</v>
      </c>
      <c r="K579" s="332">
        <v>3.5099999999999999E-2</v>
      </c>
      <c r="L579" s="32">
        <v>8.3699999999999997E-2</v>
      </c>
      <c r="M579" s="334">
        <v>0.67510000000000003</v>
      </c>
      <c r="N579" s="32">
        <v>1.8800000000000001E-2</v>
      </c>
      <c r="O579" s="32">
        <v>9.7500000000000003E-2</v>
      </c>
      <c r="P579" s="334">
        <v>0.8468</v>
      </c>
      <c r="Q579" s="201" t="s">
        <v>8</v>
      </c>
    </row>
    <row r="580" spans="1:17">
      <c r="A580" s="74" t="s">
        <v>571</v>
      </c>
      <c r="B580" s="26">
        <v>0</v>
      </c>
      <c r="C580" s="26" t="s">
        <v>19</v>
      </c>
      <c r="D580" s="70" t="s">
        <v>7</v>
      </c>
      <c r="E580" s="72">
        <v>-3.1699999999999999E-2</v>
      </c>
      <c r="F580" s="31">
        <v>2.93E-2</v>
      </c>
      <c r="G580" s="113">
        <v>0.28010000000000002</v>
      </c>
      <c r="H580" s="31">
        <v>6.1999999999999998E-3</v>
      </c>
      <c r="I580" s="31">
        <v>2.9899999999999999E-2</v>
      </c>
      <c r="J580" s="31">
        <v>0.83589999999999998</v>
      </c>
      <c r="K580" s="332">
        <v>-4.7100000000000003E-2</v>
      </c>
      <c r="L580" s="32">
        <v>4.1300000000000003E-2</v>
      </c>
      <c r="M580" s="334">
        <v>0.2545</v>
      </c>
      <c r="N580" s="32">
        <v>1.4500000000000001E-2</v>
      </c>
      <c r="O580" s="32">
        <v>4.1300000000000003E-2</v>
      </c>
      <c r="P580" s="334">
        <v>0.7258</v>
      </c>
      <c r="Q580" s="201" t="s">
        <v>8</v>
      </c>
    </row>
    <row r="581" spans="1:17">
      <c r="A581" s="74" t="s">
        <v>572</v>
      </c>
      <c r="B581" s="26">
        <v>0</v>
      </c>
      <c r="C581" s="26" t="s">
        <v>19</v>
      </c>
      <c r="D581" s="70" t="s">
        <v>7</v>
      </c>
      <c r="E581" s="72">
        <v>-3.73E-2</v>
      </c>
      <c r="F581" s="31">
        <v>3.4200000000000001E-2</v>
      </c>
      <c r="G581" s="113">
        <v>0.27479999999999999</v>
      </c>
      <c r="H581" s="31">
        <v>-1.7000000000000001E-2</v>
      </c>
      <c r="I581" s="31">
        <v>3.8100000000000002E-2</v>
      </c>
      <c r="J581" s="31">
        <v>0.65439999999999998</v>
      </c>
      <c r="K581" s="332">
        <v>-2.8799999999999999E-2</v>
      </c>
      <c r="L581" s="32">
        <v>5.1400000000000001E-2</v>
      </c>
      <c r="M581" s="334">
        <v>0.57499999999999996</v>
      </c>
      <c r="N581" s="32">
        <v>-3.1600000000000003E-2</v>
      </c>
      <c r="O581" s="32">
        <v>5.4600000000000003E-2</v>
      </c>
      <c r="P581" s="334">
        <v>0.56240000000000001</v>
      </c>
      <c r="Q581" s="201" t="s">
        <v>8</v>
      </c>
    </row>
    <row r="582" spans="1:17">
      <c r="A582" s="74" t="s">
        <v>573</v>
      </c>
      <c r="B582" s="26">
        <v>0</v>
      </c>
      <c r="C582" s="26" t="s">
        <v>19</v>
      </c>
      <c r="D582" s="70" t="s">
        <v>7</v>
      </c>
      <c r="E582" s="72">
        <v>-1.6E-2</v>
      </c>
      <c r="F582" s="31">
        <v>3.1399999999999997E-2</v>
      </c>
      <c r="G582" s="113">
        <v>0.61070000000000002</v>
      </c>
      <c r="H582" s="31">
        <v>1.0200000000000001E-2</v>
      </c>
      <c r="I582" s="31">
        <v>3.5299999999999998E-2</v>
      </c>
      <c r="J582" s="31">
        <v>0.77300000000000002</v>
      </c>
      <c r="K582" s="332">
        <v>-2.1299999999999999E-2</v>
      </c>
      <c r="L582" s="32">
        <v>4.4999999999999998E-2</v>
      </c>
      <c r="M582" s="334">
        <v>0.63700000000000001</v>
      </c>
      <c r="N582" s="32">
        <v>-8.9999999999999998E-4</v>
      </c>
      <c r="O582" s="32">
        <v>4.7800000000000002E-2</v>
      </c>
      <c r="P582" s="334">
        <v>0.98419999999999996</v>
      </c>
      <c r="Q582" s="201" t="s">
        <v>8</v>
      </c>
    </row>
    <row r="583" spans="1:17">
      <c r="A583" s="74" t="s">
        <v>574</v>
      </c>
      <c r="B583" s="26">
        <v>0</v>
      </c>
      <c r="C583" s="26" t="s">
        <v>19</v>
      </c>
      <c r="D583" s="70" t="s">
        <v>7</v>
      </c>
      <c r="E583" s="72">
        <v>-8.8499999999999995E-2</v>
      </c>
      <c r="F583" s="31">
        <v>3.3599999999999998E-2</v>
      </c>
      <c r="G583" s="17">
        <v>8.3999999999999995E-3</v>
      </c>
      <c r="H583" s="31">
        <v>-4.6800000000000001E-2</v>
      </c>
      <c r="I583" s="31">
        <v>3.5000000000000003E-2</v>
      </c>
      <c r="J583" s="31">
        <v>0.18129999999999999</v>
      </c>
      <c r="K583" s="332">
        <v>-7.8200000000000006E-2</v>
      </c>
      <c r="L583" s="32">
        <v>4.6800000000000001E-2</v>
      </c>
      <c r="M583" s="334">
        <v>9.4899999999999998E-2</v>
      </c>
      <c r="N583" s="32">
        <v>-2.9700000000000001E-2</v>
      </c>
      <c r="O583" s="32">
        <v>4.7300000000000002E-2</v>
      </c>
      <c r="P583" s="334">
        <v>0.53</v>
      </c>
      <c r="Q583" s="201" t="s">
        <v>8</v>
      </c>
    </row>
    <row r="584" spans="1:17">
      <c r="A584" s="74" t="s">
        <v>575</v>
      </c>
      <c r="B584" s="26">
        <v>0</v>
      </c>
      <c r="C584" s="26" t="s">
        <v>19</v>
      </c>
      <c r="D584" s="70" t="s">
        <v>7</v>
      </c>
      <c r="E584" s="72">
        <v>1.5699999999999999E-2</v>
      </c>
      <c r="F584" s="31">
        <v>2.5399999999999999E-2</v>
      </c>
      <c r="G584" s="113">
        <v>0.5383</v>
      </c>
      <c r="H584" s="31">
        <v>-3.2000000000000002E-3</v>
      </c>
      <c r="I584" s="31">
        <v>2.9399999999999999E-2</v>
      </c>
      <c r="J584" s="31">
        <v>0.91239999999999999</v>
      </c>
      <c r="K584" s="332">
        <v>0.01</v>
      </c>
      <c r="L584" s="32">
        <v>3.6299999999999999E-2</v>
      </c>
      <c r="M584" s="334">
        <v>0.78210000000000002</v>
      </c>
      <c r="N584" s="32">
        <v>1.6799999999999999E-2</v>
      </c>
      <c r="O584" s="32">
        <v>3.9899999999999998E-2</v>
      </c>
      <c r="P584" s="334">
        <v>0.67449999999999999</v>
      </c>
      <c r="Q584" s="201" t="s">
        <v>8</v>
      </c>
    </row>
    <row r="585" spans="1:17">
      <c r="A585" s="74" t="s">
        <v>576</v>
      </c>
      <c r="B585" s="26">
        <v>0</v>
      </c>
      <c r="C585" s="26" t="s">
        <v>19</v>
      </c>
      <c r="D585" s="70" t="s">
        <v>7</v>
      </c>
      <c r="E585" s="72">
        <v>-5.33E-2</v>
      </c>
      <c r="F585" s="31">
        <v>4.6399999999999997E-2</v>
      </c>
      <c r="G585" s="113">
        <v>0.25059999999999999</v>
      </c>
      <c r="H585" s="31">
        <v>-6.4600000000000005E-2</v>
      </c>
      <c r="I585" s="31">
        <v>5.0999999999999997E-2</v>
      </c>
      <c r="J585" s="31">
        <v>0.20469999999999999</v>
      </c>
      <c r="K585" s="332">
        <v>-1.24E-2</v>
      </c>
      <c r="L585" s="32">
        <v>6.8900000000000003E-2</v>
      </c>
      <c r="M585" s="334">
        <v>0.85680000000000001</v>
      </c>
      <c r="N585" s="32">
        <v>-0.1014</v>
      </c>
      <c r="O585" s="32">
        <v>7.1300000000000002E-2</v>
      </c>
      <c r="P585" s="334">
        <v>0.15509999999999999</v>
      </c>
      <c r="Q585" s="201" t="s">
        <v>8</v>
      </c>
    </row>
    <row r="586" spans="1:17">
      <c r="A586" s="74" t="s">
        <v>577</v>
      </c>
      <c r="B586" s="26">
        <v>0</v>
      </c>
      <c r="C586" s="26" t="s">
        <v>19</v>
      </c>
      <c r="D586" s="70" t="s">
        <v>7</v>
      </c>
      <c r="E586" s="72">
        <v>-3.4099999999999998E-2</v>
      </c>
      <c r="F586" s="31">
        <v>3.7400000000000003E-2</v>
      </c>
      <c r="G586" s="113">
        <v>0.36149999999999999</v>
      </c>
      <c r="H586" s="31">
        <v>-1.43E-2</v>
      </c>
      <c r="I586" s="31">
        <v>4.1799999999999997E-2</v>
      </c>
      <c r="J586" s="31">
        <v>0.73280000000000001</v>
      </c>
      <c r="K586" s="332">
        <v>-8.6E-3</v>
      </c>
      <c r="L586" s="32">
        <v>5.4699999999999999E-2</v>
      </c>
      <c r="M586" s="334">
        <v>0.87470000000000003</v>
      </c>
      <c r="N586" s="32">
        <v>-2.5499999999999998E-2</v>
      </c>
      <c r="O586" s="32">
        <v>5.8200000000000002E-2</v>
      </c>
      <c r="P586" s="334">
        <v>0.66110000000000002</v>
      </c>
      <c r="Q586" s="201" t="s">
        <v>8</v>
      </c>
    </row>
    <row r="587" spans="1:17">
      <c r="A587" s="74" t="s">
        <v>578</v>
      </c>
      <c r="B587" s="26">
        <v>27015805</v>
      </c>
      <c r="C587" s="26" t="s">
        <v>270</v>
      </c>
      <c r="D587" s="70" t="s">
        <v>7</v>
      </c>
      <c r="E587" s="72">
        <v>0.15029999999999999</v>
      </c>
      <c r="F587" s="31">
        <v>6.5199999999999994E-2</v>
      </c>
      <c r="G587" s="113">
        <v>2.12E-2</v>
      </c>
      <c r="H587" s="31">
        <v>0.18060000000000001</v>
      </c>
      <c r="I587" s="31">
        <v>6.5799999999999997E-2</v>
      </c>
      <c r="J587" s="16">
        <v>6.1000000000000004E-3</v>
      </c>
      <c r="K587" s="332">
        <v>7.0199999999999999E-2</v>
      </c>
      <c r="L587" s="32">
        <v>9.3899999999999997E-2</v>
      </c>
      <c r="M587" s="334">
        <v>0.45450000000000002</v>
      </c>
      <c r="N587" s="32">
        <v>0.20830000000000001</v>
      </c>
      <c r="O587" s="32">
        <v>9.1600000000000001E-2</v>
      </c>
      <c r="P587" s="334">
        <v>2.29E-2</v>
      </c>
      <c r="Q587" s="201" t="s">
        <v>8</v>
      </c>
    </row>
    <row r="588" spans="1:17">
      <c r="A588" s="74" t="s">
        <v>579</v>
      </c>
      <c r="B588" s="26">
        <v>19915575</v>
      </c>
      <c r="C588" s="26" t="s">
        <v>37</v>
      </c>
      <c r="D588" s="70" t="s">
        <v>7</v>
      </c>
      <c r="E588" s="72">
        <v>5.5999999999999999E-3</v>
      </c>
      <c r="F588" s="31">
        <v>4.2599999999999999E-2</v>
      </c>
      <c r="G588" s="113">
        <v>0.89490000000000003</v>
      </c>
      <c r="H588" s="31">
        <v>-2.81E-2</v>
      </c>
      <c r="I588" s="31">
        <v>3.9300000000000002E-2</v>
      </c>
      <c r="J588" s="31">
        <v>0.47460000000000002</v>
      </c>
      <c r="K588" s="332">
        <v>1.9800000000000002E-2</v>
      </c>
      <c r="L588" s="32">
        <v>5.7700000000000001E-2</v>
      </c>
      <c r="M588" s="334">
        <v>0.73209999999999997</v>
      </c>
      <c r="N588" s="32">
        <v>-3.4299999999999997E-2</v>
      </c>
      <c r="O588" s="32">
        <v>5.3199999999999997E-2</v>
      </c>
      <c r="P588" s="334">
        <v>0.51939999999999997</v>
      </c>
      <c r="Q588" s="201" t="s">
        <v>8</v>
      </c>
    </row>
    <row r="589" spans="1:17">
      <c r="A589" s="74" t="s">
        <v>580</v>
      </c>
      <c r="B589" s="26">
        <v>0</v>
      </c>
      <c r="C589" s="26" t="s">
        <v>19</v>
      </c>
      <c r="D589" s="70" t="s">
        <v>7</v>
      </c>
      <c r="E589" s="72">
        <v>1.0500000000000001E-2</v>
      </c>
      <c r="F589" s="31">
        <v>2.1399999999999999E-2</v>
      </c>
      <c r="G589" s="113">
        <v>0.62229999999999996</v>
      </c>
      <c r="H589" s="31">
        <v>1.7100000000000001E-2</v>
      </c>
      <c r="I589" s="31">
        <v>2.7300000000000001E-2</v>
      </c>
      <c r="J589" s="31">
        <v>0.53080000000000005</v>
      </c>
      <c r="K589" s="332">
        <v>-4.7000000000000002E-3</v>
      </c>
      <c r="L589" s="32">
        <v>3.2800000000000003E-2</v>
      </c>
      <c r="M589" s="334">
        <v>0.88539999999999996</v>
      </c>
      <c r="N589" s="32">
        <v>3.15E-2</v>
      </c>
      <c r="O589" s="32">
        <v>3.9100000000000003E-2</v>
      </c>
      <c r="P589" s="334">
        <v>0.42020000000000002</v>
      </c>
      <c r="Q589" s="201" t="s">
        <v>8</v>
      </c>
    </row>
    <row r="590" spans="1:17">
      <c r="A590" s="74" t="s">
        <v>581</v>
      </c>
      <c r="B590" s="26">
        <v>0</v>
      </c>
      <c r="C590" s="26" t="s">
        <v>19</v>
      </c>
      <c r="D590" s="70" t="s">
        <v>7</v>
      </c>
      <c r="E590" s="72">
        <v>0.1661</v>
      </c>
      <c r="F590" s="31">
        <v>2.4899999999999999E-2</v>
      </c>
      <c r="G590" s="17">
        <v>2.5200000000000001E-11</v>
      </c>
      <c r="H590" s="31">
        <v>0.17499999999999999</v>
      </c>
      <c r="I590" s="31">
        <v>2.7E-2</v>
      </c>
      <c r="J590" s="16">
        <v>9.6200000000000001E-11</v>
      </c>
      <c r="K590" s="332">
        <v>0.12559999999999999</v>
      </c>
      <c r="L590" s="32">
        <v>3.7699999999999997E-2</v>
      </c>
      <c r="M590" s="442">
        <v>8.9999999999999998E-4</v>
      </c>
      <c r="N590" s="32">
        <v>0.1487</v>
      </c>
      <c r="O590" s="32">
        <v>3.95E-2</v>
      </c>
      <c r="P590" s="442">
        <v>2.0000000000000001E-4</v>
      </c>
      <c r="Q590" s="201" t="s">
        <v>8</v>
      </c>
    </row>
    <row r="591" spans="1:17">
      <c r="A591" s="74" t="s">
        <v>582</v>
      </c>
      <c r="B591" s="26">
        <v>23453885</v>
      </c>
      <c r="C591" s="26" t="s">
        <v>40</v>
      </c>
      <c r="D591" s="70" t="s">
        <v>7</v>
      </c>
      <c r="E591" s="72">
        <v>-1.9E-2</v>
      </c>
      <c r="F591" s="31">
        <v>3.7699999999999997E-2</v>
      </c>
      <c r="G591" s="113">
        <v>0.61450000000000005</v>
      </c>
      <c r="H591" s="31">
        <v>4.5999999999999999E-3</v>
      </c>
      <c r="I591" s="31">
        <v>3.8100000000000002E-2</v>
      </c>
      <c r="J591" s="31">
        <v>0.90359999999999996</v>
      </c>
      <c r="K591" s="332">
        <v>-2.06E-2</v>
      </c>
      <c r="L591" s="32">
        <v>5.3400000000000003E-2</v>
      </c>
      <c r="M591" s="334">
        <v>0.69969999999999999</v>
      </c>
      <c r="N591" s="32">
        <v>6.4000000000000003E-3</v>
      </c>
      <c r="O591" s="32">
        <v>5.1299999999999998E-2</v>
      </c>
      <c r="P591" s="334">
        <v>0.90080000000000005</v>
      </c>
      <c r="Q591" s="201" t="s">
        <v>8</v>
      </c>
    </row>
    <row r="592" spans="1:17">
      <c r="A592" s="74" t="s">
        <v>583</v>
      </c>
      <c r="B592" s="26">
        <v>27005778</v>
      </c>
      <c r="C592" s="26" t="s">
        <v>6</v>
      </c>
      <c r="D592" s="70" t="s">
        <v>7</v>
      </c>
      <c r="E592" s="72">
        <v>-0.11269999999999999</v>
      </c>
      <c r="F592" s="31">
        <v>8.4099999999999994E-2</v>
      </c>
      <c r="G592" s="113">
        <v>0.18010000000000001</v>
      </c>
      <c r="H592" s="31">
        <v>-4.5900000000000003E-2</v>
      </c>
      <c r="I592" s="31">
        <v>8.1299999999999997E-2</v>
      </c>
      <c r="J592" s="31">
        <v>0.57230000000000003</v>
      </c>
      <c r="K592" s="332">
        <v>-0.1739</v>
      </c>
      <c r="L592" s="32">
        <v>0.121</v>
      </c>
      <c r="M592" s="334">
        <v>0.15060000000000001</v>
      </c>
      <c r="N592" s="32">
        <v>2.46E-2</v>
      </c>
      <c r="O592" s="32">
        <v>0.115</v>
      </c>
      <c r="P592" s="334">
        <v>0.8306</v>
      </c>
      <c r="Q592" s="201" t="s">
        <v>12</v>
      </c>
    </row>
    <row r="593" spans="1:17">
      <c r="A593" s="74" t="s">
        <v>584</v>
      </c>
      <c r="B593" s="26">
        <v>27005778</v>
      </c>
      <c r="C593" s="26" t="s">
        <v>6</v>
      </c>
      <c r="D593" s="70" t="s">
        <v>7</v>
      </c>
      <c r="E593" s="72">
        <v>-6.6199999999999995E-2</v>
      </c>
      <c r="F593" s="31">
        <v>0.06</v>
      </c>
      <c r="G593" s="113">
        <v>0.27</v>
      </c>
      <c r="H593" s="31">
        <v>-9.98E-2</v>
      </c>
      <c r="I593" s="31">
        <v>6.6500000000000004E-2</v>
      </c>
      <c r="J593" s="31">
        <v>0.13320000000000001</v>
      </c>
      <c r="K593" s="332">
        <v>-4.1500000000000002E-2</v>
      </c>
      <c r="L593" s="32">
        <v>8.2900000000000001E-2</v>
      </c>
      <c r="M593" s="334">
        <v>0.61680000000000001</v>
      </c>
      <c r="N593" s="32">
        <v>-0.11609999999999999</v>
      </c>
      <c r="O593" s="32">
        <v>9.1499999999999998E-2</v>
      </c>
      <c r="P593" s="334">
        <v>0.20449999999999999</v>
      </c>
      <c r="Q593" s="201" t="s">
        <v>8</v>
      </c>
    </row>
    <row r="594" spans="1:17">
      <c r="A594" s="74" t="s">
        <v>585</v>
      </c>
      <c r="B594" s="26">
        <v>27005778</v>
      </c>
      <c r="C594" s="26" t="s">
        <v>6</v>
      </c>
      <c r="D594" s="70" t="s">
        <v>7</v>
      </c>
      <c r="E594" s="72">
        <v>-2.29E-2</v>
      </c>
      <c r="F594" s="31">
        <v>7.8399999999999997E-2</v>
      </c>
      <c r="G594" s="113">
        <v>0.77039999999999997</v>
      </c>
      <c r="H594" s="31">
        <v>8.3999999999999995E-3</v>
      </c>
      <c r="I594" s="31">
        <v>8.4599999999999995E-2</v>
      </c>
      <c r="J594" s="31">
        <v>0.92049999999999998</v>
      </c>
      <c r="K594" s="332">
        <v>-3.5400000000000001E-2</v>
      </c>
      <c r="L594" s="32">
        <v>0.11890000000000001</v>
      </c>
      <c r="M594" s="334">
        <v>0.76559999999999995</v>
      </c>
      <c r="N594" s="32">
        <v>3.7400000000000003E-2</v>
      </c>
      <c r="O594" s="32">
        <v>0.11899999999999999</v>
      </c>
      <c r="P594" s="334">
        <v>0.75309999999999999</v>
      </c>
      <c r="Q594" s="201" t="s">
        <v>8</v>
      </c>
    </row>
    <row r="595" spans="1:17">
      <c r="A595" s="74" t="s">
        <v>586</v>
      </c>
      <c r="B595" s="26">
        <v>27005778</v>
      </c>
      <c r="C595" s="26" t="s">
        <v>6</v>
      </c>
      <c r="D595" s="70" t="s">
        <v>7</v>
      </c>
      <c r="E595" s="72">
        <v>0.17460000000000001</v>
      </c>
      <c r="F595" s="31">
        <v>6.1499999999999999E-2</v>
      </c>
      <c r="G595" s="17">
        <v>4.4999999999999997E-3</v>
      </c>
      <c r="H595" s="31">
        <v>4.3900000000000002E-2</v>
      </c>
      <c r="I595" s="31">
        <v>6.5199999999999994E-2</v>
      </c>
      <c r="J595" s="31">
        <v>0.50090000000000001</v>
      </c>
      <c r="K595" s="332">
        <v>0.25679999999999997</v>
      </c>
      <c r="L595" s="32">
        <v>9.2600000000000002E-2</v>
      </c>
      <c r="M595" s="442">
        <v>5.5999999999999999E-3</v>
      </c>
      <c r="N595" s="32">
        <v>-6.7100000000000007E-2</v>
      </c>
      <c r="O595" s="32">
        <v>9.2700000000000005E-2</v>
      </c>
      <c r="P595" s="334">
        <v>0.46920000000000001</v>
      </c>
      <c r="Q595" s="201" t="s">
        <v>8</v>
      </c>
    </row>
    <row r="596" spans="1:17">
      <c r="A596" s="74" t="s">
        <v>587</v>
      </c>
      <c r="B596" s="26">
        <v>27005778</v>
      </c>
      <c r="C596" s="26" t="s">
        <v>6</v>
      </c>
      <c r="D596" s="70" t="s">
        <v>7</v>
      </c>
      <c r="E596" s="72">
        <v>-3.5799999999999998E-2</v>
      </c>
      <c r="F596" s="31">
        <v>7.5700000000000003E-2</v>
      </c>
      <c r="G596" s="113">
        <v>0.63649999999999995</v>
      </c>
      <c r="H596" s="31">
        <v>-2.7099999999999999E-2</v>
      </c>
      <c r="I596" s="31">
        <v>8.7099999999999997E-2</v>
      </c>
      <c r="J596" s="31">
        <v>0.75600000000000001</v>
      </c>
      <c r="K596" s="332">
        <v>-1.9800000000000002E-2</v>
      </c>
      <c r="L596" s="32">
        <v>0.121</v>
      </c>
      <c r="M596" s="334">
        <v>0.86990000000000001</v>
      </c>
      <c r="N596" s="32">
        <v>-6.3E-3</v>
      </c>
      <c r="O596" s="32">
        <v>0.12590000000000001</v>
      </c>
      <c r="P596" s="334">
        <v>0.95989999999999998</v>
      </c>
      <c r="Q596" s="201" t="s">
        <v>8</v>
      </c>
    </row>
    <row r="597" spans="1:17">
      <c r="A597" s="74" t="s">
        <v>588</v>
      </c>
      <c r="B597" s="26">
        <v>27005778</v>
      </c>
      <c r="C597" s="26" t="s">
        <v>6</v>
      </c>
      <c r="D597" s="70" t="s">
        <v>7</v>
      </c>
      <c r="E597" s="72">
        <v>-9.1600000000000001E-2</v>
      </c>
      <c r="F597" s="31">
        <v>5.4800000000000001E-2</v>
      </c>
      <c r="G597" s="113">
        <v>9.4799999999999995E-2</v>
      </c>
      <c r="H597" s="31">
        <v>-0.11169999999999999</v>
      </c>
      <c r="I597" s="31">
        <v>6.0100000000000001E-2</v>
      </c>
      <c r="J597" s="31">
        <v>6.3E-2</v>
      </c>
      <c r="K597" s="332">
        <v>-5.6899999999999999E-2</v>
      </c>
      <c r="L597" s="32">
        <v>7.8100000000000003E-2</v>
      </c>
      <c r="M597" s="334">
        <v>0.46600000000000003</v>
      </c>
      <c r="N597" s="32">
        <v>-0.13009999999999999</v>
      </c>
      <c r="O597" s="32">
        <v>8.3699999999999997E-2</v>
      </c>
      <c r="P597" s="334">
        <v>0.11990000000000001</v>
      </c>
      <c r="Q597" s="201" t="s">
        <v>8</v>
      </c>
    </row>
    <row r="598" spans="1:17">
      <c r="A598" s="74" t="s">
        <v>589</v>
      </c>
      <c r="B598" s="26">
        <v>27005778</v>
      </c>
      <c r="C598" s="26" t="s">
        <v>6</v>
      </c>
      <c r="D598" s="70" t="s">
        <v>7</v>
      </c>
      <c r="E598" s="72">
        <v>-2.1499999999999998E-2</v>
      </c>
      <c r="F598" s="31">
        <v>7.4099999999999999E-2</v>
      </c>
      <c r="G598" s="113">
        <v>0.77170000000000005</v>
      </c>
      <c r="H598" s="31">
        <v>-0.1598</v>
      </c>
      <c r="I598" s="31">
        <v>8.5599999999999996E-2</v>
      </c>
      <c r="J598" s="31">
        <v>6.1800000000000001E-2</v>
      </c>
      <c r="K598" s="332">
        <v>0.1134</v>
      </c>
      <c r="L598" s="32">
        <v>0.1192</v>
      </c>
      <c r="M598" s="334">
        <v>0.34150000000000003</v>
      </c>
      <c r="N598" s="32">
        <v>-0.25240000000000001</v>
      </c>
      <c r="O598" s="32">
        <v>0.12820000000000001</v>
      </c>
      <c r="P598" s="334">
        <v>4.8899999999999999E-2</v>
      </c>
      <c r="Q598" s="201" t="s">
        <v>8</v>
      </c>
    </row>
    <row r="599" spans="1:17">
      <c r="A599" s="74" t="s">
        <v>590</v>
      </c>
      <c r="B599" s="26">
        <v>27005778</v>
      </c>
      <c r="C599" s="26" t="s">
        <v>6</v>
      </c>
      <c r="D599" s="70" t="s">
        <v>7</v>
      </c>
      <c r="E599" s="72">
        <v>-7.5399999999999995E-2</v>
      </c>
      <c r="F599" s="31">
        <v>7.1300000000000002E-2</v>
      </c>
      <c r="G599" s="113">
        <v>0.29010000000000002</v>
      </c>
      <c r="H599" s="31">
        <v>-3.2199999999999999E-2</v>
      </c>
      <c r="I599" s="31">
        <v>8.3400000000000002E-2</v>
      </c>
      <c r="J599" s="31">
        <v>0.69930000000000003</v>
      </c>
      <c r="K599" s="332">
        <v>-7.51E-2</v>
      </c>
      <c r="L599" s="32">
        <v>0.1094</v>
      </c>
      <c r="M599" s="334">
        <v>0.49280000000000002</v>
      </c>
      <c r="N599" s="32">
        <v>7.4999999999999997E-3</v>
      </c>
      <c r="O599" s="32">
        <v>0.1191</v>
      </c>
      <c r="P599" s="334">
        <v>0.95009999999999994</v>
      </c>
      <c r="Q599" s="201" t="s">
        <v>8</v>
      </c>
    </row>
    <row r="600" spans="1:17">
      <c r="A600" s="74" t="s">
        <v>591</v>
      </c>
      <c r="B600" s="26">
        <v>27005778</v>
      </c>
      <c r="C600" s="26" t="s">
        <v>6</v>
      </c>
      <c r="D600" s="70" t="s">
        <v>7</v>
      </c>
      <c r="E600" s="72">
        <v>-0.16489999999999999</v>
      </c>
      <c r="F600" s="31">
        <v>5.7200000000000001E-2</v>
      </c>
      <c r="G600" s="17">
        <v>3.8999999999999998E-3</v>
      </c>
      <c r="H600" s="31">
        <v>-0.12970000000000001</v>
      </c>
      <c r="I600" s="31">
        <v>6.1800000000000001E-2</v>
      </c>
      <c r="J600" s="31">
        <v>3.5799999999999998E-2</v>
      </c>
      <c r="K600" s="332">
        <v>-0.1583</v>
      </c>
      <c r="L600" s="32">
        <v>8.3900000000000002E-2</v>
      </c>
      <c r="M600" s="334">
        <v>5.9299999999999999E-2</v>
      </c>
      <c r="N600" s="32">
        <v>-0.10639999999999999</v>
      </c>
      <c r="O600" s="32">
        <v>8.6699999999999999E-2</v>
      </c>
      <c r="P600" s="334">
        <v>0.21970000000000001</v>
      </c>
      <c r="Q600" s="201" t="s">
        <v>8</v>
      </c>
    </row>
    <row r="601" spans="1:17">
      <c r="A601" s="74" t="s">
        <v>592</v>
      </c>
      <c r="B601" s="26">
        <v>27005778</v>
      </c>
      <c r="C601" s="26" t="s">
        <v>6</v>
      </c>
      <c r="D601" s="70" t="s">
        <v>7</v>
      </c>
      <c r="E601" s="72">
        <v>-0.1656</v>
      </c>
      <c r="F601" s="31">
        <v>5.3699999999999998E-2</v>
      </c>
      <c r="G601" s="17">
        <v>2.0999999999999999E-3</v>
      </c>
      <c r="H601" s="31">
        <v>-0.1265</v>
      </c>
      <c r="I601" s="31">
        <v>5.9499999999999997E-2</v>
      </c>
      <c r="J601" s="31">
        <v>3.3399999999999999E-2</v>
      </c>
      <c r="K601" s="332">
        <v>-0.16209999999999999</v>
      </c>
      <c r="L601" s="32">
        <v>8.14E-2</v>
      </c>
      <c r="M601" s="334">
        <v>4.6399999999999997E-2</v>
      </c>
      <c r="N601" s="32">
        <v>-8.7599999999999997E-2</v>
      </c>
      <c r="O601" s="32">
        <v>8.5099999999999995E-2</v>
      </c>
      <c r="P601" s="334">
        <v>0.30309999999999998</v>
      </c>
      <c r="Q601" s="201" t="s">
        <v>8</v>
      </c>
    </row>
    <row r="602" spans="1:17">
      <c r="A602" s="74" t="s">
        <v>593</v>
      </c>
      <c r="B602" s="26">
        <v>27005778</v>
      </c>
      <c r="C602" s="26" t="s">
        <v>6</v>
      </c>
      <c r="D602" s="70" t="s">
        <v>7</v>
      </c>
      <c r="E602" s="72">
        <v>0.20710000000000001</v>
      </c>
      <c r="F602" s="31">
        <v>7.0999999999999994E-2</v>
      </c>
      <c r="G602" s="17">
        <v>3.5000000000000001E-3</v>
      </c>
      <c r="H602" s="31">
        <v>9.9299999999999999E-2</v>
      </c>
      <c r="I602" s="31">
        <v>7.4899999999999994E-2</v>
      </c>
      <c r="J602" s="31">
        <v>0.18529999999999999</v>
      </c>
      <c r="K602" s="332">
        <v>0.25219999999999998</v>
      </c>
      <c r="L602" s="32">
        <v>9.7799999999999998E-2</v>
      </c>
      <c r="M602" s="334">
        <v>9.9000000000000008E-3</v>
      </c>
      <c r="N602" s="32">
        <v>9.2999999999999992E-3</v>
      </c>
      <c r="O602" s="32">
        <v>9.7199999999999995E-2</v>
      </c>
      <c r="P602" s="334">
        <v>0.92410000000000003</v>
      </c>
      <c r="Q602" s="201" t="s">
        <v>8</v>
      </c>
    </row>
    <row r="603" spans="1:17">
      <c r="A603" s="74" t="s">
        <v>594</v>
      </c>
      <c r="B603" s="26">
        <v>27005778</v>
      </c>
      <c r="C603" s="26" t="s">
        <v>6</v>
      </c>
      <c r="D603" s="70" t="s">
        <v>7</v>
      </c>
      <c r="E603" s="72">
        <v>-7.4300000000000005E-2</v>
      </c>
      <c r="F603" s="31">
        <v>5.8799999999999998E-2</v>
      </c>
      <c r="G603" s="113">
        <v>0.20619999999999999</v>
      </c>
      <c r="H603" s="31">
        <v>-0.1143</v>
      </c>
      <c r="I603" s="31">
        <v>6.3500000000000001E-2</v>
      </c>
      <c r="J603" s="31">
        <v>7.1999999999999995E-2</v>
      </c>
      <c r="K603" s="332">
        <v>-3.5400000000000001E-2</v>
      </c>
      <c r="L603" s="32">
        <v>8.0100000000000005E-2</v>
      </c>
      <c r="M603" s="334">
        <v>0.65890000000000004</v>
      </c>
      <c r="N603" s="32">
        <v>-0.1331</v>
      </c>
      <c r="O603" s="32">
        <v>8.5599999999999996E-2</v>
      </c>
      <c r="P603" s="334">
        <v>0.1201</v>
      </c>
      <c r="Q603" s="201" t="s">
        <v>8</v>
      </c>
    </row>
    <row r="604" spans="1:17">
      <c r="A604" s="74" t="s">
        <v>595</v>
      </c>
      <c r="B604" s="26">
        <v>27005778</v>
      </c>
      <c r="C604" s="26" t="s">
        <v>6</v>
      </c>
      <c r="D604" s="70" t="s">
        <v>7</v>
      </c>
      <c r="E604" s="72">
        <v>-5.57E-2</v>
      </c>
      <c r="F604" s="31">
        <v>7.1400000000000005E-2</v>
      </c>
      <c r="G604" s="113">
        <v>0.43580000000000002</v>
      </c>
      <c r="H604" s="31">
        <v>-4.7E-2</v>
      </c>
      <c r="I604" s="31">
        <v>7.6899999999999996E-2</v>
      </c>
      <c r="J604" s="31">
        <v>0.54149999999999998</v>
      </c>
      <c r="K604" s="332">
        <v>-4.3499999999999997E-2</v>
      </c>
      <c r="L604" s="32">
        <v>0.1153</v>
      </c>
      <c r="M604" s="334">
        <v>0.70609999999999995</v>
      </c>
      <c r="N604" s="32">
        <v>-2.87E-2</v>
      </c>
      <c r="O604" s="32">
        <v>0.1118</v>
      </c>
      <c r="P604" s="334">
        <v>0.7974</v>
      </c>
      <c r="Q604" s="201" t="s">
        <v>8</v>
      </c>
    </row>
    <row r="605" spans="1:17">
      <c r="A605" s="74" t="s">
        <v>596</v>
      </c>
      <c r="B605" s="26">
        <v>22139419</v>
      </c>
      <c r="C605" s="26" t="s">
        <v>346</v>
      </c>
      <c r="D605" s="70" t="s">
        <v>7</v>
      </c>
      <c r="E605" s="72">
        <v>-7.2599999999999998E-2</v>
      </c>
      <c r="F605" s="31">
        <v>3.5999999999999997E-2</v>
      </c>
      <c r="G605" s="113">
        <v>4.3799999999999999E-2</v>
      </c>
      <c r="H605" s="31">
        <v>-9.9199999999999997E-2</v>
      </c>
      <c r="I605" s="31">
        <v>3.9899999999999998E-2</v>
      </c>
      <c r="J605" s="31">
        <v>1.2800000000000001E-2</v>
      </c>
      <c r="K605" s="332">
        <v>-2.4500000000000001E-2</v>
      </c>
      <c r="L605" s="32">
        <v>4.8000000000000001E-2</v>
      </c>
      <c r="M605" s="334">
        <v>0.61029999999999995</v>
      </c>
      <c r="N605" s="32">
        <v>-9.9699999999999997E-2</v>
      </c>
      <c r="O605" s="32">
        <v>5.1299999999999998E-2</v>
      </c>
      <c r="P605" s="334">
        <v>5.1700000000000003E-2</v>
      </c>
      <c r="Q605" s="201" t="s">
        <v>8</v>
      </c>
    </row>
    <row r="606" spans="1:17">
      <c r="A606" s="74" t="s">
        <v>596</v>
      </c>
      <c r="B606" s="26">
        <v>27863252</v>
      </c>
      <c r="C606" s="26" t="s">
        <v>765</v>
      </c>
      <c r="D606" s="70" t="s">
        <v>7</v>
      </c>
      <c r="E606" s="72">
        <v>-4.7999999999999996E-3</v>
      </c>
      <c r="F606" s="31">
        <v>2.41E-2</v>
      </c>
      <c r="G606" s="113">
        <v>0.84130000000000005</v>
      </c>
      <c r="H606" s="31">
        <v>4.3E-3</v>
      </c>
      <c r="I606" s="31">
        <v>2.5100000000000001E-2</v>
      </c>
      <c r="J606" s="31">
        <v>0.86429999999999996</v>
      </c>
      <c r="K606" s="332">
        <v>-3.8999999999999998E-3</v>
      </c>
      <c r="L606" s="32">
        <v>3.3300000000000003E-2</v>
      </c>
      <c r="M606" s="334">
        <v>0.90629999999999999</v>
      </c>
      <c r="N606" s="32">
        <v>5.1000000000000004E-3</v>
      </c>
      <c r="O606" s="32">
        <v>3.27E-2</v>
      </c>
      <c r="P606" s="334">
        <v>0.87709999999999999</v>
      </c>
      <c r="Q606" s="201" t="s">
        <v>766</v>
      </c>
    </row>
    <row r="607" spans="1:17">
      <c r="A607" s="74" t="s">
        <v>793</v>
      </c>
      <c r="B607" s="26">
        <v>27863252</v>
      </c>
      <c r="C607" s="26" t="s">
        <v>765</v>
      </c>
      <c r="D607" s="70" t="s">
        <v>7</v>
      </c>
      <c r="E607" s="72">
        <v>-4.0300000000000002E-2</v>
      </c>
      <c r="F607" s="31">
        <v>3.0300000000000001E-2</v>
      </c>
      <c r="G607" s="113">
        <v>0.1837</v>
      </c>
      <c r="H607" s="31">
        <v>-3.73E-2</v>
      </c>
      <c r="I607" s="31">
        <v>3.1099999999999999E-2</v>
      </c>
      <c r="J607" s="31">
        <v>0.2311</v>
      </c>
      <c r="K607" s="332">
        <v>-3.4099999999999998E-2</v>
      </c>
      <c r="L607" s="32">
        <v>4.4299999999999999E-2</v>
      </c>
      <c r="M607" s="334">
        <v>0.442</v>
      </c>
      <c r="N607" s="32">
        <v>-3.0499999999999999E-2</v>
      </c>
      <c r="O607" s="32">
        <v>4.5199999999999997E-2</v>
      </c>
      <c r="P607" s="334">
        <v>0.49959999999999999</v>
      </c>
      <c r="Q607" s="201" t="s">
        <v>766</v>
      </c>
    </row>
    <row r="608" spans="1:17">
      <c r="A608" s="74" t="s">
        <v>792</v>
      </c>
      <c r="B608" s="26">
        <v>27863252</v>
      </c>
      <c r="C608" s="26" t="s">
        <v>765</v>
      </c>
      <c r="D608" s="70" t="s">
        <v>7</v>
      </c>
      <c r="E608" s="72">
        <v>-7.9000000000000008E-3</v>
      </c>
      <c r="F608" s="31">
        <v>2.4299999999999999E-2</v>
      </c>
      <c r="G608" s="113">
        <v>0.74519999999999997</v>
      </c>
      <c r="H608" s="31">
        <v>-1.2E-2</v>
      </c>
      <c r="I608" s="31">
        <v>2.7099999999999999E-2</v>
      </c>
      <c r="J608" s="31">
        <v>0.65710000000000002</v>
      </c>
      <c r="K608" s="332">
        <v>5.1000000000000004E-3</v>
      </c>
      <c r="L608" s="32">
        <v>3.4599999999999999E-2</v>
      </c>
      <c r="M608" s="334">
        <v>0.88390000000000002</v>
      </c>
      <c r="N608" s="32">
        <v>-2.07E-2</v>
      </c>
      <c r="O608" s="32">
        <v>3.6999999999999998E-2</v>
      </c>
      <c r="P608" s="334">
        <v>0.57569999999999999</v>
      </c>
      <c r="Q608" s="201" t="s">
        <v>766</v>
      </c>
    </row>
    <row r="609" spans="1:17">
      <c r="A609" s="74" t="s">
        <v>597</v>
      </c>
      <c r="B609" s="26">
        <v>0</v>
      </c>
      <c r="C609" s="26" t="s">
        <v>19</v>
      </c>
      <c r="D609" s="70" t="s">
        <v>7</v>
      </c>
      <c r="E609" s="72">
        <v>3.8699999999999998E-2</v>
      </c>
      <c r="F609" s="31">
        <v>2.86E-2</v>
      </c>
      <c r="G609" s="113">
        <v>0.1769</v>
      </c>
      <c r="H609" s="31">
        <v>7.1099999999999997E-2</v>
      </c>
      <c r="I609" s="31">
        <v>3.09E-2</v>
      </c>
      <c r="J609" s="31">
        <v>2.1399999999999999E-2</v>
      </c>
      <c r="K609" s="332">
        <v>-6.1999999999999998E-3</v>
      </c>
      <c r="L609" s="32">
        <v>4.3700000000000003E-2</v>
      </c>
      <c r="M609" s="334">
        <v>0.88790000000000002</v>
      </c>
      <c r="N609" s="32">
        <v>7.9699999999999993E-2</v>
      </c>
      <c r="O609" s="32">
        <v>4.4900000000000002E-2</v>
      </c>
      <c r="P609" s="334">
        <v>7.5999999999999998E-2</v>
      </c>
      <c r="Q609" s="201" t="s">
        <v>8</v>
      </c>
    </row>
    <row r="610" spans="1:17">
      <c r="A610" s="74" t="s">
        <v>598</v>
      </c>
      <c r="B610" s="26">
        <v>26394269</v>
      </c>
      <c r="C610" s="26" t="s">
        <v>52</v>
      </c>
      <c r="D610" s="70" t="s">
        <v>7</v>
      </c>
      <c r="E610" s="72">
        <v>-3.4700000000000002E-2</v>
      </c>
      <c r="F610" s="31">
        <v>4.1799999999999997E-2</v>
      </c>
      <c r="G610" s="113">
        <v>0.40660000000000002</v>
      </c>
      <c r="H610" s="31">
        <v>-8.6800000000000002E-2</v>
      </c>
      <c r="I610" s="31">
        <v>5.4199999999999998E-2</v>
      </c>
      <c r="J610" s="31">
        <v>0.10929999999999999</v>
      </c>
      <c r="K610" s="332">
        <v>1.44E-2</v>
      </c>
      <c r="L610" s="32">
        <v>6.6500000000000004E-2</v>
      </c>
      <c r="M610" s="334">
        <v>0.82820000000000005</v>
      </c>
      <c r="N610" s="32">
        <v>-0.1188</v>
      </c>
      <c r="O610" s="32">
        <v>7.9899999999999999E-2</v>
      </c>
      <c r="P610" s="334">
        <v>0.13689999999999999</v>
      </c>
      <c r="Q610" s="201" t="s">
        <v>8</v>
      </c>
    </row>
    <row r="611" spans="1:17">
      <c r="A611" s="74" t="s">
        <v>599</v>
      </c>
      <c r="B611" s="26">
        <v>27992413</v>
      </c>
      <c r="C611" s="26" t="s">
        <v>52</v>
      </c>
      <c r="D611" s="70" t="s">
        <v>16</v>
      </c>
      <c r="E611" s="72">
        <v>2.06E-2</v>
      </c>
      <c r="F611" s="31">
        <v>4.2700000000000002E-2</v>
      </c>
      <c r="G611" s="113">
        <v>0.629</v>
      </c>
      <c r="H611" s="31">
        <v>6.7699999999999996E-2</v>
      </c>
      <c r="I611" s="31">
        <v>4.6899999999999997E-2</v>
      </c>
      <c r="J611" s="31">
        <v>0.1492</v>
      </c>
      <c r="K611" s="332">
        <v>-4.0800000000000003E-2</v>
      </c>
      <c r="L611" s="32">
        <v>6.2899999999999998E-2</v>
      </c>
      <c r="M611" s="334">
        <v>0.51629999999999998</v>
      </c>
      <c r="N611" s="32">
        <v>0.123</v>
      </c>
      <c r="O611" s="32">
        <v>6.6500000000000004E-2</v>
      </c>
      <c r="P611" s="334">
        <v>6.4399999999999999E-2</v>
      </c>
      <c r="Q611" s="201" t="s">
        <v>12</v>
      </c>
    </row>
    <row r="612" spans="1:17">
      <c r="A612" s="74" t="s">
        <v>600</v>
      </c>
      <c r="B612" s="26">
        <v>0</v>
      </c>
      <c r="C612" s="26" t="s">
        <v>19</v>
      </c>
      <c r="D612" s="70" t="s">
        <v>7</v>
      </c>
      <c r="E612" s="72">
        <v>-6.7999999999999996E-3</v>
      </c>
      <c r="F612" s="31">
        <v>3.85E-2</v>
      </c>
      <c r="G612" s="113">
        <v>0.85880000000000001</v>
      </c>
      <c r="H612" s="31">
        <v>-9.6600000000000005E-2</v>
      </c>
      <c r="I612" s="31">
        <v>4.2999999999999997E-2</v>
      </c>
      <c r="J612" s="31">
        <v>2.46E-2</v>
      </c>
      <c r="K612" s="332">
        <v>7.7299999999999994E-2</v>
      </c>
      <c r="L612" s="32">
        <v>5.4100000000000002E-2</v>
      </c>
      <c r="M612" s="334">
        <v>0.15340000000000001</v>
      </c>
      <c r="N612" s="32">
        <v>-0.16919999999999999</v>
      </c>
      <c r="O612" s="32">
        <v>5.5E-2</v>
      </c>
      <c r="P612" s="442">
        <v>2.0999999999999999E-3</v>
      </c>
      <c r="Q612" s="201" t="s">
        <v>8</v>
      </c>
    </row>
    <row r="613" spans="1:17">
      <c r="A613" s="74" t="s">
        <v>601</v>
      </c>
      <c r="B613" s="26">
        <v>0</v>
      </c>
      <c r="C613" s="26" t="s">
        <v>19</v>
      </c>
      <c r="D613" s="70" t="s">
        <v>7</v>
      </c>
      <c r="E613" s="72">
        <v>-4.5199999999999997E-2</v>
      </c>
      <c r="F613" s="31">
        <v>2.93E-2</v>
      </c>
      <c r="G613" s="113">
        <v>0.123</v>
      </c>
      <c r="H613" s="31">
        <v>-1.2200000000000001E-2</v>
      </c>
      <c r="I613" s="31">
        <v>3.0599999999999999E-2</v>
      </c>
      <c r="J613" s="31">
        <v>0.68930000000000002</v>
      </c>
      <c r="K613" s="332">
        <v>-6.13E-2</v>
      </c>
      <c r="L613" s="32">
        <v>3.9899999999999998E-2</v>
      </c>
      <c r="M613" s="334">
        <v>0.1245</v>
      </c>
      <c r="N613" s="32">
        <v>9.2999999999999992E-3</v>
      </c>
      <c r="O613" s="32">
        <v>4.0899999999999999E-2</v>
      </c>
      <c r="P613" s="334">
        <v>0.82040000000000002</v>
      </c>
      <c r="Q613" s="201" t="s">
        <v>8</v>
      </c>
    </row>
    <row r="614" spans="1:17">
      <c r="A614" s="74" t="s">
        <v>602</v>
      </c>
      <c r="B614" s="26">
        <v>0</v>
      </c>
      <c r="C614" s="26" t="s">
        <v>19</v>
      </c>
      <c r="D614" s="70" t="s">
        <v>7</v>
      </c>
      <c r="E614" s="72">
        <v>-4.8500000000000001E-2</v>
      </c>
      <c r="F614" s="31">
        <v>2.3199999999999998E-2</v>
      </c>
      <c r="G614" s="113">
        <v>3.6999999999999998E-2</v>
      </c>
      <c r="H614" s="31">
        <v>1.2800000000000001E-2</v>
      </c>
      <c r="I614" s="31">
        <v>2.1899999999999999E-2</v>
      </c>
      <c r="J614" s="31">
        <v>0.55930000000000002</v>
      </c>
      <c r="K614" s="332">
        <v>-7.6600000000000001E-2</v>
      </c>
      <c r="L614" s="32">
        <v>3.1E-2</v>
      </c>
      <c r="M614" s="334">
        <v>1.35E-2</v>
      </c>
      <c r="N614" s="32">
        <v>4.5600000000000002E-2</v>
      </c>
      <c r="O614" s="32">
        <v>2.7699999999999999E-2</v>
      </c>
      <c r="P614" s="334">
        <v>0.1</v>
      </c>
      <c r="Q614" s="201" t="s">
        <v>8</v>
      </c>
    </row>
    <row r="615" spans="1:17">
      <c r="A615" s="74" t="s">
        <v>603</v>
      </c>
      <c r="B615" s="26">
        <v>0</v>
      </c>
      <c r="C615" s="26" t="s">
        <v>19</v>
      </c>
      <c r="D615" s="70" t="s">
        <v>7</v>
      </c>
      <c r="E615" s="72">
        <v>-6.93E-2</v>
      </c>
      <c r="F615" s="31">
        <v>4.8500000000000001E-2</v>
      </c>
      <c r="G615" s="113">
        <v>0.15260000000000001</v>
      </c>
      <c r="H615" s="31">
        <v>-9.69E-2</v>
      </c>
      <c r="I615" s="31">
        <v>5.33E-2</v>
      </c>
      <c r="J615" s="31">
        <v>6.8900000000000003E-2</v>
      </c>
      <c r="K615" s="332">
        <v>-3.5900000000000001E-2</v>
      </c>
      <c r="L615" s="32">
        <v>7.3999999999999996E-2</v>
      </c>
      <c r="M615" s="334">
        <v>0.62790000000000001</v>
      </c>
      <c r="N615" s="32">
        <v>-0.1114</v>
      </c>
      <c r="O615" s="32">
        <v>7.6100000000000001E-2</v>
      </c>
      <c r="P615" s="334">
        <v>0.14319999999999999</v>
      </c>
      <c r="Q615" s="201" t="s">
        <v>8</v>
      </c>
    </row>
    <row r="616" spans="1:17">
      <c r="A616" s="74" t="s">
        <v>604</v>
      </c>
      <c r="B616" s="26">
        <v>0</v>
      </c>
      <c r="C616" s="26" t="s">
        <v>19</v>
      </c>
      <c r="D616" s="70" t="s">
        <v>7</v>
      </c>
      <c r="E616" s="72">
        <v>0.2291</v>
      </c>
      <c r="F616" s="31">
        <v>4.5499999999999999E-2</v>
      </c>
      <c r="G616" s="17">
        <v>4.7E-7</v>
      </c>
      <c r="H616" s="31">
        <v>0.2412</v>
      </c>
      <c r="I616" s="31">
        <v>5.1499999999999997E-2</v>
      </c>
      <c r="J616" s="16">
        <v>2.88E-6</v>
      </c>
      <c r="K616" s="332">
        <v>0.16309999999999999</v>
      </c>
      <c r="L616" s="32">
        <v>7.0699999999999999E-2</v>
      </c>
      <c r="M616" s="334">
        <v>2.1100000000000001E-2</v>
      </c>
      <c r="N616" s="32">
        <v>0.21970000000000001</v>
      </c>
      <c r="O616" s="32">
        <v>7.4499999999999997E-2</v>
      </c>
      <c r="P616" s="442">
        <v>3.2000000000000002E-3</v>
      </c>
      <c r="Q616" s="201" t="s">
        <v>8</v>
      </c>
    </row>
    <row r="617" spans="1:17">
      <c r="A617" s="74" t="s">
        <v>605</v>
      </c>
      <c r="B617" s="26">
        <v>0</v>
      </c>
      <c r="C617" s="26" t="s">
        <v>19</v>
      </c>
      <c r="D617" s="70" t="s">
        <v>7</v>
      </c>
      <c r="E617" s="72">
        <v>-9.0200000000000002E-2</v>
      </c>
      <c r="F617" s="31">
        <v>4.1399999999999999E-2</v>
      </c>
      <c r="G617" s="113">
        <v>2.9399999999999999E-2</v>
      </c>
      <c r="H617" s="31">
        <v>-5.2299999999999999E-2</v>
      </c>
      <c r="I617" s="31">
        <v>3.9E-2</v>
      </c>
      <c r="J617" s="31">
        <v>0.18079999999999999</v>
      </c>
      <c r="K617" s="332">
        <v>-9.5899999999999999E-2</v>
      </c>
      <c r="L617" s="32">
        <v>6.0900000000000003E-2</v>
      </c>
      <c r="M617" s="334">
        <v>0.11509999999999999</v>
      </c>
      <c r="N617" s="32">
        <v>-1.7600000000000001E-2</v>
      </c>
      <c r="O617" s="32">
        <v>5.57E-2</v>
      </c>
      <c r="P617" s="334">
        <v>0.75260000000000005</v>
      </c>
      <c r="Q617" s="201" t="s">
        <v>8</v>
      </c>
    </row>
    <row r="618" spans="1:17">
      <c r="A618" s="74" t="s">
        <v>606</v>
      </c>
      <c r="B618" s="26">
        <v>0</v>
      </c>
      <c r="C618" s="26" t="s">
        <v>19</v>
      </c>
      <c r="D618" s="70" t="s">
        <v>7</v>
      </c>
      <c r="E618" s="72">
        <v>0.1149</v>
      </c>
      <c r="F618" s="31">
        <v>2.2100000000000002E-2</v>
      </c>
      <c r="G618" s="17">
        <v>2.0800000000000001E-7</v>
      </c>
      <c r="H618" s="31">
        <v>0.13109999999999999</v>
      </c>
      <c r="I618" s="31">
        <v>2.6800000000000001E-2</v>
      </c>
      <c r="J618" s="16">
        <v>1.0300000000000001E-6</v>
      </c>
      <c r="K618" s="332">
        <v>5.11E-2</v>
      </c>
      <c r="L618" s="32">
        <v>3.2800000000000003E-2</v>
      </c>
      <c r="M618" s="334">
        <v>0.1197</v>
      </c>
      <c r="N618" s="32">
        <v>0.1651</v>
      </c>
      <c r="O618" s="32">
        <v>3.6299999999999999E-2</v>
      </c>
      <c r="P618" s="442">
        <v>5.49E-6</v>
      </c>
      <c r="Q618" s="201" t="s">
        <v>8</v>
      </c>
    </row>
    <row r="619" spans="1:17">
      <c r="A619" s="74" t="s">
        <v>607</v>
      </c>
      <c r="B619" s="26">
        <v>0</v>
      </c>
      <c r="C619" s="26" t="s">
        <v>19</v>
      </c>
      <c r="D619" s="70" t="s">
        <v>7</v>
      </c>
      <c r="E619" s="72">
        <v>0.11799999999999999</v>
      </c>
      <c r="F619" s="31">
        <v>2.2700000000000001E-2</v>
      </c>
      <c r="G619" s="17">
        <v>2.05E-7</v>
      </c>
      <c r="H619" s="31">
        <v>0.1391</v>
      </c>
      <c r="I619" s="31">
        <v>2.3699999999999999E-2</v>
      </c>
      <c r="J619" s="16">
        <v>4.4699999999999997E-9</v>
      </c>
      <c r="K619" s="332">
        <v>4.4299999999999999E-2</v>
      </c>
      <c r="L619" s="32">
        <v>3.1399999999999997E-2</v>
      </c>
      <c r="M619" s="334">
        <v>0.15909999999999999</v>
      </c>
      <c r="N619" s="32">
        <v>0.17449999999999999</v>
      </c>
      <c r="O619" s="32">
        <v>3.1199999999999999E-2</v>
      </c>
      <c r="P619" s="442">
        <v>2.3000000000000001E-8</v>
      </c>
      <c r="Q619" s="201" t="s">
        <v>8</v>
      </c>
    </row>
    <row r="620" spans="1:17">
      <c r="A620" s="74" t="s">
        <v>608</v>
      </c>
      <c r="B620" s="26">
        <v>0</v>
      </c>
      <c r="C620" s="26" t="s">
        <v>19</v>
      </c>
      <c r="D620" s="70" t="s">
        <v>7</v>
      </c>
      <c r="E620" s="72">
        <v>-0.14119999999999999</v>
      </c>
      <c r="F620" s="31">
        <v>4.0300000000000002E-2</v>
      </c>
      <c r="G620" s="17">
        <v>5.0000000000000001E-4</v>
      </c>
      <c r="H620" s="31">
        <v>-9.5500000000000002E-2</v>
      </c>
      <c r="I620" s="31">
        <v>4.1500000000000002E-2</v>
      </c>
      <c r="J620" s="31">
        <v>2.1399999999999999E-2</v>
      </c>
      <c r="K620" s="332">
        <v>-0.1144</v>
      </c>
      <c r="L620" s="32">
        <v>5.6599999999999998E-2</v>
      </c>
      <c r="M620" s="334">
        <v>4.3400000000000001E-2</v>
      </c>
      <c r="N620" s="32">
        <v>-0.1069</v>
      </c>
      <c r="O620" s="32">
        <v>5.62E-2</v>
      </c>
      <c r="P620" s="334">
        <v>5.7299999999999997E-2</v>
      </c>
      <c r="Q620" s="201" t="s">
        <v>8</v>
      </c>
    </row>
    <row r="621" spans="1:17">
      <c r="A621" s="74" t="s">
        <v>609</v>
      </c>
      <c r="B621" s="26">
        <v>0</v>
      </c>
      <c r="C621" s="26" t="s">
        <v>19</v>
      </c>
      <c r="D621" s="70" t="s">
        <v>7</v>
      </c>
      <c r="E621" s="72">
        <v>-0.1221</v>
      </c>
      <c r="F621" s="31">
        <v>2.5399999999999999E-2</v>
      </c>
      <c r="G621" s="17">
        <v>1.57E-6</v>
      </c>
      <c r="H621" s="31">
        <v>-0.13370000000000001</v>
      </c>
      <c r="I621" s="31">
        <v>2.5600000000000001E-2</v>
      </c>
      <c r="J621" s="16">
        <v>1.7599999999999999E-7</v>
      </c>
      <c r="K621" s="332">
        <v>-5.96E-2</v>
      </c>
      <c r="L621" s="32">
        <v>3.6200000000000003E-2</v>
      </c>
      <c r="M621" s="334">
        <v>9.9599999999999994E-2</v>
      </c>
      <c r="N621" s="32">
        <v>-0.16220000000000001</v>
      </c>
      <c r="O621" s="32">
        <v>3.3300000000000003E-2</v>
      </c>
      <c r="P621" s="442">
        <v>1.13E-6</v>
      </c>
      <c r="Q621" s="201" t="s">
        <v>8</v>
      </c>
    </row>
    <row r="622" spans="1:17">
      <c r="A622" s="74" t="s">
        <v>610</v>
      </c>
      <c r="B622" s="26">
        <v>0</v>
      </c>
      <c r="C622" s="26" t="s">
        <v>19</v>
      </c>
      <c r="D622" s="70" t="s">
        <v>7</v>
      </c>
      <c r="E622" s="72">
        <v>-0.12479999999999999</v>
      </c>
      <c r="F622" s="31">
        <v>4.2200000000000001E-2</v>
      </c>
      <c r="G622" s="17">
        <v>3.0999999999999999E-3</v>
      </c>
      <c r="H622" s="31">
        <v>-9.4E-2</v>
      </c>
      <c r="I622" s="31">
        <v>4.8399999999999999E-2</v>
      </c>
      <c r="J622" s="31">
        <v>5.21E-2</v>
      </c>
      <c r="K622" s="332">
        <v>-9.0700000000000003E-2</v>
      </c>
      <c r="L622" s="32">
        <v>6.0499999999999998E-2</v>
      </c>
      <c r="M622" s="334">
        <v>0.13370000000000001</v>
      </c>
      <c r="N622" s="32">
        <v>-9.1200000000000003E-2</v>
      </c>
      <c r="O622" s="32">
        <v>6.7599999999999993E-2</v>
      </c>
      <c r="P622" s="334">
        <v>0.17760000000000001</v>
      </c>
      <c r="Q622" s="201" t="s">
        <v>8</v>
      </c>
    </row>
    <row r="623" spans="1:17">
      <c r="A623" s="74" t="s">
        <v>611</v>
      </c>
      <c r="B623" s="26">
        <v>0</v>
      </c>
      <c r="C623" s="26" t="s">
        <v>19</v>
      </c>
      <c r="D623" s="70" t="s">
        <v>7</v>
      </c>
      <c r="E623" s="72">
        <v>0.1328</v>
      </c>
      <c r="F623" s="31">
        <v>2.8799999999999999E-2</v>
      </c>
      <c r="G623" s="17">
        <v>3.9500000000000003E-6</v>
      </c>
      <c r="H623" s="31">
        <v>0.16189999999999999</v>
      </c>
      <c r="I623" s="31">
        <v>3.2599999999999997E-2</v>
      </c>
      <c r="J623" s="16">
        <v>7.0399999999999995E-7</v>
      </c>
      <c r="K623" s="332">
        <v>5.91E-2</v>
      </c>
      <c r="L623" s="32">
        <v>4.2999999999999997E-2</v>
      </c>
      <c r="M623" s="334">
        <v>0.16900000000000001</v>
      </c>
      <c r="N623" s="32">
        <v>0.18990000000000001</v>
      </c>
      <c r="O623" s="32">
        <v>4.4600000000000001E-2</v>
      </c>
      <c r="P623" s="442">
        <v>2.09E-5</v>
      </c>
      <c r="Q623" s="201" t="s">
        <v>8</v>
      </c>
    </row>
    <row r="624" spans="1:17">
      <c r="A624" s="74" t="s">
        <v>612</v>
      </c>
      <c r="B624" s="26">
        <v>0</v>
      </c>
      <c r="C624" s="26" t="s">
        <v>19</v>
      </c>
      <c r="D624" s="70" t="s">
        <v>7</v>
      </c>
      <c r="E624" s="72">
        <v>0.1205</v>
      </c>
      <c r="F624" s="31">
        <v>2.5999999999999999E-2</v>
      </c>
      <c r="G624" s="17">
        <v>3.4699999999999998E-6</v>
      </c>
      <c r="H624" s="31">
        <v>9.0899999999999995E-2</v>
      </c>
      <c r="I624" s="31">
        <v>2.8799999999999999E-2</v>
      </c>
      <c r="J624" s="16">
        <v>1.6000000000000001E-3</v>
      </c>
      <c r="K624" s="332">
        <v>8.14E-2</v>
      </c>
      <c r="L624" s="32">
        <v>3.6900000000000002E-2</v>
      </c>
      <c r="M624" s="334">
        <v>2.7300000000000001E-2</v>
      </c>
      <c r="N624" s="32">
        <v>0.1014</v>
      </c>
      <c r="O624" s="32">
        <v>3.7900000000000003E-2</v>
      </c>
      <c r="P624" s="442">
        <v>7.4000000000000003E-3</v>
      </c>
      <c r="Q624" s="201" t="s">
        <v>8</v>
      </c>
    </row>
    <row r="625" spans="1:17">
      <c r="A625" s="74" t="s">
        <v>613</v>
      </c>
      <c r="B625" s="26">
        <v>27005778</v>
      </c>
      <c r="C625" s="26" t="s">
        <v>6</v>
      </c>
      <c r="D625" s="70" t="s">
        <v>7</v>
      </c>
      <c r="E625" s="72">
        <v>0.106</v>
      </c>
      <c r="F625" s="31">
        <v>6.2600000000000003E-2</v>
      </c>
      <c r="G625" s="113">
        <v>9.06E-2</v>
      </c>
      <c r="H625" s="31">
        <v>0.1148</v>
      </c>
      <c r="I625" s="31">
        <v>5.6899999999999999E-2</v>
      </c>
      <c r="J625" s="31">
        <v>4.36E-2</v>
      </c>
      <c r="K625" s="332">
        <v>7.5499999999999998E-2</v>
      </c>
      <c r="L625" s="32">
        <v>7.7899999999999997E-2</v>
      </c>
      <c r="M625" s="334">
        <v>0.33229999999999998</v>
      </c>
      <c r="N625" s="32">
        <v>0.11119999999999999</v>
      </c>
      <c r="O625" s="32">
        <v>6.59E-2</v>
      </c>
      <c r="P625" s="334">
        <v>9.1200000000000003E-2</v>
      </c>
      <c r="Q625" s="201" t="s">
        <v>12</v>
      </c>
    </row>
    <row r="626" spans="1:17">
      <c r="A626" s="74" t="s">
        <v>614</v>
      </c>
      <c r="B626" s="26">
        <v>27005778</v>
      </c>
      <c r="C626" s="26" t="s">
        <v>6</v>
      </c>
      <c r="D626" s="70" t="s">
        <v>7</v>
      </c>
      <c r="E626" s="72">
        <v>0.14219999999999999</v>
      </c>
      <c r="F626" s="31">
        <v>6.7599999999999993E-2</v>
      </c>
      <c r="G626" s="113">
        <v>3.5400000000000001E-2</v>
      </c>
      <c r="H626" s="31">
        <v>0.13450000000000001</v>
      </c>
      <c r="I626" s="31">
        <v>5.8500000000000003E-2</v>
      </c>
      <c r="J626" s="31">
        <v>2.1499999999999998E-2</v>
      </c>
      <c r="K626" s="332">
        <v>0.1198</v>
      </c>
      <c r="L626" s="32">
        <v>8.72E-2</v>
      </c>
      <c r="M626" s="334">
        <v>0.16969999999999999</v>
      </c>
      <c r="N626" s="32">
        <v>0.1188</v>
      </c>
      <c r="O626" s="32">
        <v>7.0800000000000002E-2</v>
      </c>
      <c r="P626" s="334">
        <v>9.3299999999999994E-2</v>
      </c>
      <c r="Q626" s="201" t="s">
        <v>12</v>
      </c>
    </row>
    <row r="627" spans="1:17">
      <c r="A627" s="74" t="s">
        <v>615</v>
      </c>
      <c r="B627" s="26">
        <v>0</v>
      </c>
      <c r="C627" s="26" t="s">
        <v>19</v>
      </c>
      <c r="D627" s="70" t="s">
        <v>7</v>
      </c>
      <c r="E627" s="72">
        <v>0.1211</v>
      </c>
      <c r="F627" s="31">
        <v>5.4899999999999997E-2</v>
      </c>
      <c r="G627" s="113">
        <v>2.75E-2</v>
      </c>
      <c r="H627" s="31">
        <v>0.19159999999999999</v>
      </c>
      <c r="I627" s="31">
        <v>6.1800000000000001E-2</v>
      </c>
      <c r="J627" s="16">
        <v>1.9E-3</v>
      </c>
      <c r="K627" s="332">
        <v>9.4999999999999998E-3</v>
      </c>
      <c r="L627" s="32">
        <v>6.9699999999999998E-2</v>
      </c>
      <c r="M627" s="334">
        <v>0.89159999999999995</v>
      </c>
      <c r="N627" s="32">
        <v>0.23760000000000001</v>
      </c>
      <c r="O627" s="32">
        <v>7.9600000000000004E-2</v>
      </c>
      <c r="P627" s="442">
        <v>2.8E-3</v>
      </c>
      <c r="Q627" s="201" t="s">
        <v>8</v>
      </c>
    </row>
    <row r="628" spans="1:17" ht="30">
      <c r="A628" s="74" t="s">
        <v>616</v>
      </c>
      <c r="B628" s="26">
        <v>0</v>
      </c>
      <c r="C628" s="26" t="s">
        <v>19</v>
      </c>
      <c r="D628" s="70" t="s">
        <v>7</v>
      </c>
      <c r="E628" s="72">
        <v>6.59E-2</v>
      </c>
      <c r="F628" s="31">
        <v>7.5200000000000003E-2</v>
      </c>
      <c r="G628" s="113">
        <v>0.38080000000000003</v>
      </c>
      <c r="H628" s="31">
        <v>7.4499999999999997E-2</v>
      </c>
      <c r="I628" s="31">
        <v>8.9899999999999994E-2</v>
      </c>
      <c r="J628" s="31">
        <v>0.40760000000000002</v>
      </c>
      <c r="K628" s="332">
        <v>7.9000000000000008E-3</v>
      </c>
      <c r="L628" s="32">
        <v>0.1104</v>
      </c>
      <c r="M628" s="334">
        <v>0.94259999999999999</v>
      </c>
      <c r="N628" s="32">
        <v>0.13830000000000001</v>
      </c>
      <c r="O628" s="32">
        <v>0.12820000000000001</v>
      </c>
      <c r="P628" s="334">
        <v>0.28070000000000001</v>
      </c>
      <c r="Q628" s="201" t="s">
        <v>8</v>
      </c>
    </row>
    <row r="629" spans="1:17" ht="30">
      <c r="A629" s="74" t="s">
        <v>617</v>
      </c>
      <c r="B629" s="26">
        <v>0</v>
      </c>
      <c r="C629" s="26" t="s">
        <v>19</v>
      </c>
      <c r="D629" s="70" t="s">
        <v>7</v>
      </c>
      <c r="E629" s="72">
        <v>3.1E-2</v>
      </c>
      <c r="F629" s="31">
        <v>5.0999999999999997E-2</v>
      </c>
      <c r="G629" s="113">
        <v>0.54279999999999995</v>
      </c>
      <c r="H629" s="31">
        <v>1.37E-2</v>
      </c>
      <c r="I629" s="31">
        <v>5.6300000000000003E-2</v>
      </c>
      <c r="J629" s="31">
        <v>0.80830000000000002</v>
      </c>
      <c r="K629" s="332">
        <v>1.18E-2</v>
      </c>
      <c r="L629" s="32">
        <v>7.51E-2</v>
      </c>
      <c r="M629" s="334">
        <v>0.87529999999999997</v>
      </c>
      <c r="N629" s="32">
        <v>1.66E-2</v>
      </c>
      <c r="O629" s="32">
        <v>7.9699999999999993E-2</v>
      </c>
      <c r="P629" s="334">
        <v>0.83489999999999998</v>
      </c>
      <c r="Q629" s="201" t="s">
        <v>8</v>
      </c>
    </row>
    <row r="630" spans="1:17" ht="30">
      <c r="A630" s="74" t="s">
        <v>618</v>
      </c>
      <c r="B630" s="26">
        <v>0</v>
      </c>
      <c r="C630" s="26" t="s">
        <v>19</v>
      </c>
      <c r="D630" s="70" t="s">
        <v>7</v>
      </c>
      <c r="E630" s="72">
        <v>8.9999999999999998E-4</v>
      </c>
      <c r="F630" s="31">
        <v>3.3700000000000001E-2</v>
      </c>
      <c r="G630" s="113">
        <v>0.97899999999999998</v>
      </c>
      <c r="H630" s="31">
        <v>6.7699999999999996E-2</v>
      </c>
      <c r="I630" s="31">
        <v>0.04</v>
      </c>
      <c r="J630" s="31">
        <v>9.0800000000000006E-2</v>
      </c>
      <c r="K630" s="332">
        <v>-7.2900000000000006E-2</v>
      </c>
      <c r="L630" s="32">
        <v>4.8599999999999997E-2</v>
      </c>
      <c r="M630" s="334">
        <v>0.1331</v>
      </c>
      <c r="N630" s="32">
        <v>0.1196</v>
      </c>
      <c r="O630" s="32">
        <v>5.6800000000000003E-2</v>
      </c>
      <c r="P630" s="334">
        <v>3.5200000000000002E-2</v>
      </c>
      <c r="Q630" s="201" t="s">
        <v>8</v>
      </c>
    </row>
    <row r="631" spans="1:17">
      <c r="A631" s="74" t="s">
        <v>619</v>
      </c>
      <c r="B631" s="26">
        <v>0</v>
      </c>
      <c r="C631" s="26" t="s">
        <v>19</v>
      </c>
      <c r="D631" s="70" t="s">
        <v>7</v>
      </c>
      <c r="E631" s="72">
        <v>3.2199999999999999E-2</v>
      </c>
      <c r="F631" s="31">
        <v>3.9699999999999999E-2</v>
      </c>
      <c r="G631" s="113">
        <v>0.41820000000000002</v>
      </c>
      <c r="H631" s="31">
        <v>7.9000000000000001E-2</v>
      </c>
      <c r="I631" s="31">
        <v>4.4299999999999999E-2</v>
      </c>
      <c r="J631" s="31">
        <v>7.4399999999999994E-2</v>
      </c>
      <c r="K631" s="332">
        <v>-2.2700000000000001E-2</v>
      </c>
      <c r="L631" s="32">
        <v>5.3999999999999999E-2</v>
      </c>
      <c r="M631" s="334">
        <v>0.67469999999999997</v>
      </c>
      <c r="N631" s="32">
        <v>0.11119999999999999</v>
      </c>
      <c r="O631" s="32">
        <v>5.6399999999999999E-2</v>
      </c>
      <c r="P631" s="334">
        <v>4.8599999999999997E-2</v>
      </c>
      <c r="Q631" s="201" t="s">
        <v>8</v>
      </c>
    </row>
    <row r="632" spans="1:17">
      <c r="A632" s="74" t="s">
        <v>794</v>
      </c>
      <c r="B632" s="26">
        <v>27863252</v>
      </c>
      <c r="C632" s="26" t="s">
        <v>765</v>
      </c>
      <c r="D632" s="70" t="s">
        <v>7</v>
      </c>
      <c r="E632" s="72">
        <v>-0.1178</v>
      </c>
      <c r="F632" s="31">
        <v>2.6499999999999999E-2</v>
      </c>
      <c r="G632" s="17">
        <v>8.4392000000000004E-6</v>
      </c>
      <c r="H632" s="31">
        <v>-8.48E-2</v>
      </c>
      <c r="I632" s="31">
        <v>3.0499999999999999E-2</v>
      </c>
      <c r="J632" s="16">
        <v>5.4999999999999997E-3</v>
      </c>
      <c r="K632" s="332">
        <v>-0.1235</v>
      </c>
      <c r="L632" s="32">
        <v>3.6499999999999998E-2</v>
      </c>
      <c r="M632" s="442">
        <v>6.9999999999999999E-4</v>
      </c>
      <c r="N632" s="32">
        <v>-4.4999999999999998E-2</v>
      </c>
      <c r="O632" s="32">
        <v>4.0099999999999997E-2</v>
      </c>
      <c r="P632" s="334">
        <v>0.26229999999999998</v>
      </c>
      <c r="Q632" s="201" t="s">
        <v>766</v>
      </c>
    </row>
    <row r="633" spans="1:17">
      <c r="A633" s="74" t="s">
        <v>795</v>
      </c>
      <c r="B633" s="26">
        <v>27863252</v>
      </c>
      <c r="C633" s="26" t="s">
        <v>765</v>
      </c>
      <c r="D633" s="70" t="s">
        <v>7</v>
      </c>
      <c r="E633" s="72">
        <v>4.1700000000000001E-2</v>
      </c>
      <c r="F633" s="31">
        <v>2.5499999999999998E-2</v>
      </c>
      <c r="G633" s="113">
        <v>0.1017</v>
      </c>
      <c r="H633" s="31">
        <v>1.5E-3</v>
      </c>
      <c r="I633" s="31">
        <v>2.7900000000000001E-2</v>
      </c>
      <c r="J633" s="31">
        <v>0.95630000000000004</v>
      </c>
      <c r="K633" s="332">
        <v>7.0999999999999994E-2</v>
      </c>
      <c r="L633" s="32">
        <v>3.9100000000000003E-2</v>
      </c>
      <c r="M633" s="334">
        <v>6.9099999999999995E-2</v>
      </c>
      <c r="N633" s="32">
        <v>-4.2099999999999999E-2</v>
      </c>
      <c r="O633" s="32">
        <v>4.3099999999999999E-2</v>
      </c>
      <c r="P633" s="334">
        <v>0.32769999999999999</v>
      </c>
      <c r="Q633" s="201" t="s">
        <v>766</v>
      </c>
    </row>
    <row r="634" spans="1:17">
      <c r="A634" s="74" t="s">
        <v>620</v>
      </c>
      <c r="B634" s="26">
        <v>0</v>
      </c>
      <c r="C634" s="26" t="s">
        <v>19</v>
      </c>
      <c r="D634" s="70" t="s">
        <v>7</v>
      </c>
      <c r="E634" s="72">
        <v>-1.35E-2</v>
      </c>
      <c r="F634" s="31">
        <v>2.8299999999999999E-2</v>
      </c>
      <c r="G634" s="113">
        <v>0.63229999999999997</v>
      </c>
      <c r="H634" s="31">
        <v>1.8E-3</v>
      </c>
      <c r="I634" s="31">
        <v>2.8199999999999999E-2</v>
      </c>
      <c r="J634" s="31">
        <v>0.94789999999999996</v>
      </c>
      <c r="K634" s="332">
        <v>-3.1899999999999998E-2</v>
      </c>
      <c r="L634" s="32">
        <v>3.8899999999999997E-2</v>
      </c>
      <c r="M634" s="334">
        <v>0.41220000000000001</v>
      </c>
      <c r="N634" s="32">
        <v>1.9199999999999998E-2</v>
      </c>
      <c r="O634" s="32">
        <v>3.7600000000000001E-2</v>
      </c>
      <c r="P634" s="334">
        <v>0.60909999999999997</v>
      </c>
      <c r="Q634" s="201" t="s">
        <v>8</v>
      </c>
    </row>
    <row r="635" spans="1:17">
      <c r="A635" s="74" t="s">
        <v>621</v>
      </c>
      <c r="B635" s="26">
        <v>0</v>
      </c>
      <c r="C635" s="26" t="s">
        <v>19</v>
      </c>
      <c r="D635" s="70" t="s">
        <v>7</v>
      </c>
      <c r="E635" s="72">
        <v>-8.5000000000000006E-3</v>
      </c>
      <c r="F635" s="31">
        <v>3.49E-2</v>
      </c>
      <c r="G635" s="113">
        <v>0.80789999999999995</v>
      </c>
      <c r="H635" s="31">
        <v>-1.18E-2</v>
      </c>
      <c r="I635" s="31">
        <v>3.8199999999999998E-2</v>
      </c>
      <c r="J635" s="31">
        <v>0.75649999999999995</v>
      </c>
      <c r="K635" s="332">
        <v>-1.72E-2</v>
      </c>
      <c r="L635" s="32">
        <v>4.6899999999999997E-2</v>
      </c>
      <c r="M635" s="334">
        <v>0.71330000000000005</v>
      </c>
      <c r="N635" s="32">
        <v>-8.9999999999999998E-4</v>
      </c>
      <c r="O635" s="32">
        <v>4.8399999999999999E-2</v>
      </c>
      <c r="P635" s="334">
        <v>0.98529999999999995</v>
      </c>
      <c r="Q635" s="201" t="s">
        <v>8</v>
      </c>
    </row>
    <row r="636" spans="1:17">
      <c r="A636" s="74" t="s">
        <v>622</v>
      </c>
      <c r="B636" s="26">
        <v>0</v>
      </c>
      <c r="C636" s="26" t="s">
        <v>19</v>
      </c>
      <c r="D636" s="70" t="s">
        <v>7</v>
      </c>
      <c r="E636" s="72">
        <v>-0.13020000000000001</v>
      </c>
      <c r="F636" s="31">
        <v>5.11E-2</v>
      </c>
      <c r="G636" s="113">
        <v>1.09E-2</v>
      </c>
      <c r="H636" s="31">
        <v>-0.21479999999999999</v>
      </c>
      <c r="I636" s="31">
        <v>5.7099999999999998E-2</v>
      </c>
      <c r="J636" s="16">
        <v>2.0000000000000001E-4</v>
      </c>
      <c r="K636" s="332">
        <v>-5.4899999999999997E-2</v>
      </c>
      <c r="L636" s="32">
        <v>7.4300000000000005E-2</v>
      </c>
      <c r="M636" s="334">
        <v>0.4602</v>
      </c>
      <c r="N636" s="32">
        <v>-0.21490000000000001</v>
      </c>
      <c r="O636" s="32">
        <v>8.2500000000000004E-2</v>
      </c>
      <c r="P636" s="442">
        <v>9.1999999999999998E-3</v>
      </c>
      <c r="Q636" s="201" t="s">
        <v>8</v>
      </c>
    </row>
    <row r="637" spans="1:17">
      <c r="A637" s="74" t="s">
        <v>796</v>
      </c>
      <c r="B637" s="26">
        <v>27863252</v>
      </c>
      <c r="C637" s="26" t="s">
        <v>765</v>
      </c>
      <c r="D637" s="70" t="s">
        <v>7</v>
      </c>
      <c r="E637" s="72">
        <v>-0.13139999999999999</v>
      </c>
      <c r="F637" s="31">
        <v>2.9399999999999999E-2</v>
      </c>
      <c r="G637" s="17">
        <v>8.0785000000000007E-6</v>
      </c>
      <c r="H637" s="31">
        <v>-6.4699999999999994E-2</v>
      </c>
      <c r="I637" s="31">
        <v>2.8799999999999999E-2</v>
      </c>
      <c r="J637" s="31">
        <v>2.4899999999999999E-2</v>
      </c>
      <c r="K637" s="332">
        <v>-0.16420000000000001</v>
      </c>
      <c r="L637" s="32">
        <v>3.9699999999999999E-2</v>
      </c>
      <c r="M637" s="442">
        <v>3.4842000000000003E-5</v>
      </c>
      <c r="N637" s="32">
        <v>-5.9999999999999995E-4</v>
      </c>
      <c r="O637" s="32">
        <v>3.61E-2</v>
      </c>
      <c r="P637" s="334">
        <v>0.98780000000000001</v>
      </c>
      <c r="Q637" s="201" t="s">
        <v>766</v>
      </c>
    </row>
    <row r="638" spans="1:17">
      <c r="A638" s="74" t="s">
        <v>797</v>
      </c>
      <c r="B638" s="26">
        <v>27863252</v>
      </c>
      <c r="C638" s="26" t="s">
        <v>765</v>
      </c>
      <c r="D638" s="70" t="s">
        <v>7</v>
      </c>
      <c r="E638" s="72">
        <v>-0.1091</v>
      </c>
      <c r="F638" s="31">
        <v>3.0099999999999998E-2</v>
      </c>
      <c r="G638" s="17">
        <v>2.9999999999999997E-4</v>
      </c>
      <c r="H638" s="31">
        <v>-4.9000000000000002E-2</v>
      </c>
      <c r="I638" s="31">
        <v>0.03</v>
      </c>
      <c r="J638" s="31">
        <v>0.10199999999999999</v>
      </c>
      <c r="K638" s="332">
        <v>-0.1401</v>
      </c>
      <c r="L638" s="32">
        <v>3.9699999999999999E-2</v>
      </c>
      <c r="M638" s="442">
        <v>4.0000000000000002E-4</v>
      </c>
      <c r="N638" s="32">
        <v>7.1999999999999998E-3</v>
      </c>
      <c r="O638" s="32">
        <v>3.7100000000000001E-2</v>
      </c>
      <c r="P638" s="334">
        <v>0.84570000000000001</v>
      </c>
      <c r="Q638" s="201" t="s">
        <v>766</v>
      </c>
    </row>
    <row r="639" spans="1:17">
      <c r="A639" s="172" t="s">
        <v>623</v>
      </c>
      <c r="B639" s="38">
        <v>24390342</v>
      </c>
      <c r="C639" s="38" t="s">
        <v>52</v>
      </c>
      <c r="D639" s="53" t="s">
        <v>7</v>
      </c>
      <c r="E639" s="138">
        <v>4.0000000000000001E-3</v>
      </c>
      <c r="F639" s="39">
        <v>3.5299999999999998E-2</v>
      </c>
      <c r="G639" s="149">
        <v>0.90939999999999999</v>
      </c>
      <c r="H639" s="39">
        <v>-1.0800000000000001E-2</v>
      </c>
      <c r="I639" s="39">
        <v>3.7400000000000003E-2</v>
      </c>
      <c r="J639" s="39">
        <v>0.77359999999999995</v>
      </c>
      <c r="K639" s="138">
        <v>2.53E-2</v>
      </c>
      <c r="L639" s="39">
        <v>4.9000000000000002E-2</v>
      </c>
      <c r="M639" s="149">
        <v>0.6048</v>
      </c>
      <c r="N639" s="39">
        <v>-3.1899999999999998E-2</v>
      </c>
      <c r="O639" s="39">
        <v>5.0299999999999997E-2</v>
      </c>
      <c r="P639" s="149">
        <v>0.52639999999999998</v>
      </c>
      <c r="Q639" s="173" t="s">
        <v>8</v>
      </c>
    </row>
    <row r="640" spans="1:17">
      <c r="A640" s="74" t="s">
        <v>624</v>
      </c>
      <c r="B640" s="26">
        <v>0</v>
      </c>
      <c r="C640" s="26" t="s">
        <v>19</v>
      </c>
      <c r="D640" s="70" t="s">
        <v>7</v>
      </c>
      <c r="E640" s="72">
        <v>1.12E-2</v>
      </c>
      <c r="F640" s="31">
        <v>2.63E-2</v>
      </c>
      <c r="G640" s="113">
        <v>0.67149999999999999</v>
      </c>
      <c r="H640" s="31">
        <v>4.0000000000000001E-3</v>
      </c>
      <c r="I640" s="31">
        <v>3.04E-2</v>
      </c>
      <c r="J640" s="31">
        <v>0.89570000000000005</v>
      </c>
      <c r="K640" s="332">
        <v>1.5E-3</v>
      </c>
      <c r="L640" s="32">
        <v>3.9699999999999999E-2</v>
      </c>
      <c r="M640" s="334">
        <v>0.96989999999999998</v>
      </c>
      <c r="N640" s="32">
        <v>-3.0999999999999999E-3</v>
      </c>
      <c r="O640" s="32">
        <v>4.3299999999999998E-2</v>
      </c>
      <c r="P640" s="334">
        <v>0.9425</v>
      </c>
      <c r="Q640" s="201" t="s">
        <v>8</v>
      </c>
    </row>
    <row r="641" spans="1:17">
      <c r="A641" s="172" t="s">
        <v>625</v>
      </c>
      <c r="B641" s="38">
        <v>25056061</v>
      </c>
      <c r="C641" s="38" t="s">
        <v>40</v>
      </c>
      <c r="D641" s="53" t="s">
        <v>16</v>
      </c>
      <c r="E641" s="138">
        <v>-1E-4</v>
      </c>
      <c r="F641" s="39">
        <v>2.5999999999999999E-2</v>
      </c>
      <c r="G641" s="149">
        <v>0.99690000000000001</v>
      </c>
      <c r="H641" s="39">
        <v>3.5099999999999999E-2</v>
      </c>
      <c r="I641" s="39">
        <v>2.4500000000000001E-2</v>
      </c>
      <c r="J641" s="39">
        <v>0.1522</v>
      </c>
      <c r="K641" s="138">
        <v>-2.3099999999999999E-2</v>
      </c>
      <c r="L641" s="39">
        <v>3.6700000000000003E-2</v>
      </c>
      <c r="M641" s="149">
        <v>0.52900000000000003</v>
      </c>
      <c r="N641" s="39">
        <v>4.6100000000000002E-2</v>
      </c>
      <c r="O641" s="39">
        <v>3.2500000000000001E-2</v>
      </c>
      <c r="P641" s="149">
        <v>0.15640000000000001</v>
      </c>
      <c r="Q641" s="173" t="s">
        <v>17</v>
      </c>
    </row>
    <row r="642" spans="1:17">
      <c r="A642" s="74" t="s">
        <v>626</v>
      </c>
      <c r="B642" s="26">
        <v>0</v>
      </c>
      <c r="C642" s="26" t="s">
        <v>19</v>
      </c>
      <c r="D642" s="70" t="s">
        <v>7</v>
      </c>
      <c r="E642" s="72">
        <v>-9.1000000000000004E-3</v>
      </c>
      <c r="F642" s="31">
        <v>3.1399999999999997E-2</v>
      </c>
      <c r="G642" s="113">
        <v>0.77290000000000003</v>
      </c>
      <c r="H642" s="31">
        <v>2.3199999999999998E-2</v>
      </c>
      <c r="I642" s="31">
        <v>3.5400000000000001E-2</v>
      </c>
      <c r="J642" s="31">
        <v>0.51180000000000003</v>
      </c>
      <c r="K642" s="332">
        <v>-3.04E-2</v>
      </c>
      <c r="L642" s="32">
        <v>4.2500000000000003E-2</v>
      </c>
      <c r="M642" s="334">
        <v>0.4748</v>
      </c>
      <c r="N642" s="32">
        <v>2.4799999999999999E-2</v>
      </c>
      <c r="O642" s="32">
        <v>4.6300000000000001E-2</v>
      </c>
      <c r="P642" s="334">
        <v>0.59179999999999999</v>
      </c>
      <c r="Q642" s="201" t="s">
        <v>8</v>
      </c>
    </row>
    <row r="643" spans="1:17">
      <c r="A643" s="74" t="s">
        <v>627</v>
      </c>
      <c r="B643" s="26">
        <v>0</v>
      </c>
      <c r="C643" s="26" t="s">
        <v>19</v>
      </c>
      <c r="D643" s="70" t="s">
        <v>7</v>
      </c>
      <c r="E643" s="72">
        <v>-2.0899999999999998E-2</v>
      </c>
      <c r="F643" s="31">
        <v>2.35E-2</v>
      </c>
      <c r="G643" s="113">
        <v>0.37380000000000002</v>
      </c>
      <c r="H643" s="31">
        <v>3.6900000000000002E-2</v>
      </c>
      <c r="I643" s="31">
        <v>2.6599999999999999E-2</v>
      </c>
      <c r="J643" s="31">
        <v>0.16639999999999999</v>
      </c>
      <c r="K643" s="332">
        <v>-6.1899999999999997E-2</v>
      </c>
      <c r="L643" s="32">
        <v>3.4000000000000002E-2</v>
      </c>
      <c r="M643" s="334">
        <v>6.9000000000000006E-2</v>
      </c>
      <c r="N643" s="32">
        <v>6.08E-2</v>
      </c>
      <c r="O643" s="32">
        <v>3.6799999999999999E-2</v>
      </c>
      <c r="P643" s="334">
        <v>9.9199999999999997E-2</v>
      </c>
      <c r="Q643" s="201" t="s">
        <v>8</v>
      </c>
    </row>
    <row r="644" spans="1:17">
      <c r="A644" s="74" t="s">
        <v>628</v>
      </c>
      <c r="B644" s="26">
        <v>0</v>
      </c>
      <c r="C644" s="26" t="s">
        <v>19</v>
      </c>
      <c r="D644" s="70" t="s">
        <v>7</v>
      </c>
      <c r="E644" s="72">
        <v>-2.35E-2</v>
      </c>
      <c r="F644" s="31">
        <v>2.24E-2</v>
      </c>
      <c r="G644" s="113">
        <v>0.29360000000000003</v>
      </c>
      <c r="H644" s="31">
        <v>-1.7100000000000001E-2</v>
      </c>
      <c r="I644" s="31">
        <v>2.93E-2</v>
      </c>
      <c r="J644" s="31">
        <v>0.55989999999999995</v>
      </c>
      <c r="K644" s="332">
        <v>-2.41E-2</v>
      </c>
      <c r="L644" s="32">
        <v>3.6499999999999998E-2</v>
      </c>
      <c r="M644" s="334">
        <v>0.50939999999999996</v>
      </c>
      <c r="N644" s="32">
        <v>-2.2800000000000001E-2</v>
      </c>
      <c r="O644" s="32">
        <v>4.3900000000000002E-2</v>
      </c>
      <c r="P644" s="334">
        <v>0.60319999999999996</v>
      </c>
      <c r="Q644" s="201" t="s">
        <v>8</v>
      </c>
    </row>
    <row r="645" spans="1:17">
      <c r="A645" s="74" t="s">
        <v>630</v>
      </c>
      <c r="B645" s="26">
        <v>26831199</v>
      </c>
      <c r="C645" s="26" t="s">
        <v>106</v>
      </c>
      <c r="D645" s="70" t="s">
        <v>16</v>
      </c>
      <c r="E645" s="72">
        <v>-2.0199999999999999E-2</v>
      </c>
      <c r="F645" s="31">
        <v>2.9100000000000001E-2</v>
      </c>
      <c r="G645" s="113">
        <v>0.48820000000000002</v>
      </c>
      <c r="H645" s="31">
        <v>2.41E-2</v>
      </c>
      <c r="I645" s="31">
        <v>3.2399999999999998E-2</v>
      </c>
      <c r="J645" s="31">
        <v>0.45689999999999997</v>
      </c>
      <c r="K645" s="332">
        <v>-5.0999999999999997E-2</v>
      </c>
      <c r="L645" s="32">
        <v>4.3099999999999999E-2</v>
      </c>
      <c r="M645" s="334">
        <v>0.2369</v>
      </c>
      <c r="N645" s="32">
        <v>6.2E-2</v>
      </c>
      <c r="O645" s="32">
        <v>4.5999999999999999E-2</v>
      </c>
      <c r="P645" s="334">
        <v>0.17760000000000001</v>
      </c>
      <c r="Q645" s="201" t="s">
        <v>17</v>
      </c>
    </row>
    <row r="646" spans="1:17">
      <c r="A646" s="74" t="s">
        <v>629</v>
      </c>
      <c r="B646" s="26">
        <v>26831199</v>
      </c>
      <c r="C646" s="26" t="s">
        <v>106</v>
      </c>
      <c r="D646" s="70" t="s">
        <v>16</v>
      </c>
      <c r="E646" s="72">
        <v>-2.1700000000000001E-2</v>
      </c>
      <c r="F646" s="31">
        <v>3.0499999999999999E-2</v>
      </c>
      <c r="G646" s="113">
        <v>0.47649999999999998</v>
      </c>
      <c r="H646" s="31">
        <v>1.7000000000000001E-2</v>
      </c>
      <c r="I646" s="31">
        <v>3.4599999999999999E-2</v>
      </c>
      <c r="J646" s="31">
        <v>0.62270000000000003</v>
      </c>
      <c r="K646" s="332">
        <v>-5.4699999999999999E-2</v>
      </c>
      <c r="L646" s="32">
        <v>4.53E-2</v>
      </c>
      <c r="M646" s="334">
        <v>0.22750000000000001</v>
      </c>
      <c r="N646" s="32">
        <v>5.8500000000000003E-2</v>
      </c>
      <c r="O646" s="32">
        <v>4.9500000000000002E-2</v>
      </c>
      <c r="P646" s="334">
        <v>0.23699999999999999</v>
      </c>
      <c r="Q646" s="201" t="s">
        <v>17</v>
      </c>
    </row>
    <row r="647" spans="1:17">
      <c r="A647" s="74" t="s">
        <v>631</v>
      </c>
      <c r="B647" s="26">
        <v>26831199</v>
      </c>
      <c r="C647" s="26" t="s">
        <v>106</v>
      </c>
      <c r="D647" s="70" t="s">
        <v>16</v>
      </c>
      <c r="E647" s="72">
        <v>-5.0000000000000001E-3</v>
      </c>
      <c r="F647" s="31">
        <v>4.4900000000000002E-2</v>
      </c>
      <c r="G647" s="113">
        <v>0.9113</v>
      </c>
      <c r="H647" s="31">
        <v>1.35E-2</v>
      </c>
      <c r="I647" s="31">
        <v>4.6199999999999998E-2</v>
      </c>
      <c r="J647" s="31">
        <v>0.77</v>
      </c>
      <c r="K647" s="332">
        <v>-1.66E-2</v>
      </c>
      <c r="L647" s="32">
        <v>6.6299999999999998E-2</v>
      </c>
      <c r="M647" s="334">
        <v>0.80200000000000005</v>
      </c>
      <c r="N647" s="32">
        <v>1.66E-2</v>
      </c>
      <c r="O647" s="32">
        <v>6.4100000000000004E-2</v>
      </c>
      <c r="P647" s="334">
        <v>0.79590000000000005</v>
      </c>
      <c r="Q647" s="201" t="s">
        <v>17</v>
      </c>
    </row>
    <row r="648" spans="1:17">
      <c r="A648" s="74" t="s">
        <v>632</v>
      </c>
      <c r="B648" s="26">
        <v>27005778</v>
      </c>
      <c r="C648" s="26" t="s">
        <v>6</v>
      </c>
      <c r="D648" s="70" t="s">
        <v>7</v>
      </c>
      <c r="E648" s="72">
        <v>-1.12E-2</v>
      </c>
      <c r="F648" s="31">
        <v>7.7700000000000005E-2</v>
      </c>
      <c r="G648" s="113">
        <v>0.88539999999999996</v>
      </c>
      <c r="H648" s="31">
        <v>-1.44E-2</v>
      </c>
      <c r="I648" s="31">
        <v>8.9200000000000002E-2</v>
      </c>
      <c r="J648" s="31">
        <v>0.87160000000000004</v>
      </c>
      <c r="K648" s="332">
        <v>1.1599999999999999E-2</v>
      </c>
      <c r="L648" s="32">
        <v>0.11990000000000001</v>
      </c>
      <c r="M648" s="334">
        <v>0.92310000000000003</v>
      </c>
      <c r="N648" s="32">
        <v>-5.1999999999999998E-3</v>
      </c>
      <c r="O648" s="32">
        <v>0.12690000000000001</v>
      </c>
      <c r="P648" s="334">
        <v>0.96750000000000003</v>
      </c>
      <c r="Q648" s="201" t="s">
        <v>12</v>
      </c>
    </row>
    <row r="649" spans="1:17">
      <c r="A649" s="74" t="s">
        <v>633</v>
      </c>
      <c r="B649" s="26">
        <v>27005778</v>
      </c>
      <c r="C649" s="26" t="s">
        <v>6</v>
      </c>
      <c r="D649" s="70" t="s">
        <v>7</v>
      </c>
      <c r="E649" s="72">
        <v>-0.18210000000000001</v>
      </c>
      <c r="F649" s="31">
        <v>5.3600000000000002E-2</v>
      </c>
      <c r="G649" s="17">
        <v>6.9999999999999999E-4</v>
      </c>
      <c r="H649" s="31">
        <v>-0.1507</v>
      </c>
      <c r="I649" s="31">
        <v>5.67E-2</v>
      </c>
      <c r="J649" s="16">
        <v>7.9000000000000008E-3</v>
      </c>
      <c r="K649" s="332">
        <v>-0.16839999999999999</v>
      </c>
      <c r="L649" s="32">
        <v>7.8399999999999997E-2</v>
      </c>
      <c r="M649" s="334">
        <v>3.1600000000000003E-2</v>
      </c>
      <c r="N649" s="32">
        <v>-0.11799999999999999</v>
      </c>
      <c r="O649" s="32">
        <v>7.9299999999999995E-2</v>
      </c>
      <c r="P649" s="334">
        <v>0.13700000000000001</v>
      </c>
      <c r="Q649" s="201" t="s">
        <v>8</v>
      </c>
    </row>
    <row r="650" spans="1:17">
      <c r="A650" s="74" t="s">
        <v>634</v>
      </c>
      <c r="B650" s="26">
        <v>25811787</v>
      </c>
      <c r="C650" s="26" t="s">
        <v>635</v>
      </c>
      <c r="D650" s="70" t="s">
        <v>7</v>
      </c>
      <c r="E650" s="72">
        <v>-7.5999999999999998E-2</v>
      </c>
      <c r="F650" s="31">
        <v>4.9500000000000002E-2</v>
      </c>
      <c r="G650" s="113">
        <v>0.12429999999999999</v>
      </c>
      <c r="H650" s="31">
        <v>-0.1046</v>
      </c>
      <c r="I650" s="31">
        <v>4.1500000000000002E-2</v>
      </c>
      <c r="J650" s="31">
        <v>1.1599999999999999E-2</v>
      </c>
      <c r="K650" s="332">
        <v>-2.6499999999999999E-2</v>
      </c>
      <c r="L650" s="32">
        <v>6.93E-2</v>
      </c>
      <c r="M650" s="334">
        <v>0.70169999999999999</v>
      </c>
      <c r="N650" s="32">
        <v>-0.1353</v>
      </c>
      <c r="O650" s="32">
        <v>5.7200000000000001E-2</v>
      </c>
      <c r="P650" s="334">
        <v>1.8100000000000002E-2</v>
      </c>
      <c r="Q650" s="201" t="s">
        <v>12</v>
      </c>
    </row>
    <row r="651" spans="1:17">
      <c r="A651" s="74" t="s">
        <v>636</v>
      </c>
      <c r="B651" s="26">
        <v>0</v>
      </c>
      <c r="C651" s="26" t="s">
        <v>19</v>
      </c>
      <c r="D651" s="70" t="s">
        <v>7</v>
      </c>
      <c r="E651" s="72">
        <v>-9.0399999999999994E-2</v>
      </c>
      <c r="F651" s="31">
        <v>4.0399999999999998E-2</v>
      </c>
      <c r="G651" s="113">
        <v>2.53E-2</v>
      </c>
      <c r="H651" s="31">
        <v>-0.16350000000000001</v>
      </c>
      <c r="I651" s="31">
        <v>4.07E-2</v>
      </c>
      <c r="J651" s="16">
        <v>5.9299999999999998E-5</v>
      </c>
      <c r="K651" s="332">
        <v>1.5800000000000002E-2</v>
      </c>
      <c r="L651" s="32">
        <v>5.7599999999999998E-2</v>
      </c>
      <c r="M651" s="334">
        <v>0.78339999999999999</v>
      </c>
      <c r="N651" s="32">
        <v>-0.23369999999999999</v>
      </c>
      <c r="O651" s="32">
        <v>5.7599999999999998E-2</v>
      </c>
      <c r="P651" s="442">
        <v>5.02E-5</v>
      </c>
      <c r="Q651" s="201" t="s">
        <v>8</v>
      </c>
    </row>
    <row r="652" spans="1:17">
      <c r="A652" s="74" t="s">
        <v>638</v>
      </c>
      <c r="B652" s="26">
        <v>0</v>
      </c>
      <c r="C652" s="26" t="s">
        <v>19</v>
      </c>
      <c r="D652" s="70" t="s">
        <v>7</v>
      </c>
      <c r="E652" s="72">
        <v>0.34</v>
      </c>
      <c r="F652" s="31">
        <v>2.2200000000000001E-2</v>
      </c>
      <c r="G652" s="17">
        <v>6.3200000000000002E-53</v>
      </c>
      <c r="H652" s="31">
        <v>0.33</v>
      </c>
      <c r="I652" s="31">
        <v>2.3E-2</v>
      </c>
      <c r="J652" s="16">
        <v>1.0700000000000001E-46</v>
      </c>
      <c r="K652" s="332">
        <v>0.26319999999999999</v>
      </c>
      <c r="L652" s="32">
        <v>3.2500000000000001E-2</v>
      </c>
      <c r="M652" s="442">
        <v>5.5099999999999998E-16</v>
      </c>
      <c r="N652" s="32">
        <v>0.26419999999999999</v>
      </c>
      <c r="O652" s="32">
        <v>3.2300000000000002E-2</v>
      </c>
      <c r="P652" s="442">
        <v>2.9200000000000001E-16</v>
      </c>
      <c r="Q652" s="201" t="s">
        <v>8</v>
      </c>
    </row>
    <row r="653" spans="1:17">
      <c r="A653" s="74" t="s">
        <v>637</v>
      </c>
      <c r="B653" s="26">
        <v>25865494</v>
      </c>
      <c r="C653" s="26" t="s">
        <v>71</v>
      </c>
      <c r="D653" s="70" t="s">
        <v>7</v>
      </c>
      <c r="E653" s="72">
        <v>5.8500000000000003E-2</v>
      </c>
      <c r="F653" s="31">
        <v>4.6199999999999998E-2</v>
      </c>
      <c r="G653" s="113">
        <v>0.20530000000000001</v>
      </c>
      <c r="H653" s="31">
        <v>-9.4000000000000004E-3</v>
      </c>
      <c r="I653" s="31">
        <v>5.4699999999999999E-2</v>
      </c>
      <c r="J653" s="31">
        <v>0.86409999999999998</v>
      </c>
      <c r="K653" s="332">
        <v>0.11600000000000001</v>
      </c>
      <c r="L653" s="32">
        <v>6.8400000000000002E-2</v>
      </c>
      <c r="M653" s="334">
        <v>9.0200000000000002E-2</v>
      </c>
      <c r="N653" s="32">
        <v>-7.0999999999999994E-2</v>
      </c>
      <c r="O653" s="32">
        <v>7.5399999999999995E-2</v>
      </c>
      <c r="P653" s="334">
        <v>0.34670000000000001</v>
      </c>
      <c r="Q653" s="201" t="s">
        <v>8</v>
      </c>
    </row>
    <row r="654" spans="1:17">
      <c r="A654" s="74" t="s">
        <v>639</v>
      </c>
      <c r="B654" s="26">
        <v>27494321</v>
      </c>
      <c r="C654" s="26" t="s">
        <v>108</v>
      </c>
      <c r="D654" s="70" t="s">
        <v>7</v>
      </c>
      <c r="E654" s="72">
        <v>1.6199999999999999E-2</v>
      </c>
      <c r="F654" s="31">
        <v>3.4200000000000001E-2</v>
      </c>
      <c r="G654" s="113">
        <v>0.63570000000000004</v>
      </c>
      <c r="H654" s="31">
        <v>4.7699999999999999E-2</v>
      </c>
      <c r="I654" s="31">
        <v>4.1000000000000002E-2</v>
      </c>
      <c r="J654" s="31">
        <v>0.2447</v>
      </c>
      <c r="K654" s="332">
        <v>-1.8599999999999998E-2</v>
      </c>
      <c r="L654" s="32">
        <v>5.2600000000000001E-2</v>
      </c>
      <c r="M654" s="334">
        <v>0.72389999999999999</v>
      </c>
      <c r="N654" s="32">
        <v>6.3299999999999995E-2</v>
      </c>
      <c r="O654" s="32">
        <v>5.91E-2</v>
      </c>
      <c r="P654" s="334">
        <v>0.28439999999999999</v>
      </c>
      <c r="Q654" s="201" t="s">
        <v>8</v>
      </c>
    </row>
    <row r="655" spans="1:17">
      <c r="A655" s="74" t="s">
        <v>639</v>
      </c>
      <c r="B655" s="26">
        <v>0</v>
      </c>
      <c r="C655" s="26" t="s">
        <v>19</v>
      </c>
      <c r="D655" s="70" t="s">
        <v>7</v>
      </c>
      <c r="E655" s="72">
        <v>3.6600000000000001E-2</v>
      </c>
      <c r="F655" s="31">
        <v>2.29E-2</v>
      </c>
      <c r="G655" s="113">
        <v>0.11070000000000001</v>
      </c>
      <c r="H655" s="31">
        <v>2.5000000000000001E-2</v>
      </c>
      <c r="I655" s="31">
        <v>2.8000000000000001E-2</v>
      </c>
      <c r="J655" s="31">
        <v>0.37180000000000002</v>
      </c>
      <c r="K655" s="332">
        <v>2.4199999999999999E-2</v>
      </c>
      <c r="L655" s="32">
        <v>3.6600000000000001E-2</v>
      </c>
      <c r="M655" s="334">
        <v>0.5091</v>
      </c>
      <c r="N655" s="32">
        <v>2.4E-2</v>
      </c>
      <c r="O655" s="32">
        <v>4.1500000000000002E-2</v>
      </c>
      <c r="P655" s="334">
        <v>0.56220000000000003</v>
      </c>
      <c r="Q655" s="201" t="s">
        <v>8</v>
      </c>
    </row>
    <row r="656" spans="1:17">
      <c r="A656" s="74" t="s">
        <v>640</v>
      </c>
      <c r="B656" s="26">
        <v>0</v>
      </c>
      <c r="C656" s="26" t="s">
        <v>19</v>
      </c>
      <c r="D656" s="70" t="s">
        <v>7</v>
      </c>
      <c r="E656" s="72">
        <v>-9.8699999999999996E-2</v>
      </c>
      <c r="F656" s="31">
        <v>2.6599999999999999E-2</v>
      </c>
      <c r="G656" s="17">
        <v>2.0000000000000001E-4</v>
      </c>
      <c r="H656" s="31">
        <v>-3.49E-2</v>
      </c>
      <c r="I656" s="31">
        <v>2.7E-2</v>
      </c>
      <c r="J656" s="31">
        <v>0.19620000000000001</v>
      </c>
      <c r="K656" s="332">
        <v>-0.1168</v>
      </c>
      <c r="L656" s="32">
        <v>3.7600000000000001E-2</v>
      </c>
      <c r="M656" s="442">
        <v>1.9E-3</v>
      </c>
      <c r="N656" s="32">
        <v>1.5E-3</v>
      </c>
      <c r="O656" s="32">
        <v>3.6799999999999999E-2</v>
      </c>
      <c r="P656" s="334">
        <v>0.96830000000000005</v>
      </c>
      <c r="Q656" s="201" t="s">
        <v>8</v>
      </c>
    </row>
    <row r="657" spans="1:17">
      <c r="A657" s="74" t="s">
        <v>641</v>
      </c>
      <c r="B657" s="26">
        <v>0</v>
      </c>
      <c r="C657" s="26" t="s">
        <v>19</v>
      </c>
      <c r="D657" s="70" t="s">
        <v>7</v>
      </c>
      <c r="E657" s="72">
        <v>-6.6199999999999995E-2</v>
      </c>
      <c r="F657" s="31">
        <v>2.5499999999999998E-2</v>
      </c>
      <c r="G657" s="17">
        <v>9.4000000000000004E-3</v>
      </c>
      <c r="H657" s="31">
        <v>-3.1300000000000001E-2</v>
      </c>
      <c r="I657" s="31">
        <v>3.0599999999999999E-2</v>
      </c>
      <c r="J657" s="31">
        <v>0.3075</v>
      </c>
      <c r="K657" s="332">
        <v>-5.62E-2</v>
      </c>
      <c r="L657" s="32">
        <v>3.8699999999999998E-2</v>
      </c>
      <c r="M657" s="334">
        <v>0.1462</v>
      </c>
      <c r="N657" s="32">
        <v>-3.2199999999999999E-2</v>
      </c>
      <c r="O657" s="32">
        <v>4.3999999999999997E-2</v>
      </c>
      <c r="P657" s="334">
        <v>0.46350000000000002</v>
      </c>
      <c r="Q657" s="201" t="s">
        <v>8</v>
      </c>
    </row>
    <row r="658" spans="1:17">
      <c r="A658" s="74" t="s">
        <v>642</v>
      </c>
      <c r="B658" s="26">
        <v>0</v>
      </c>
      <c r="C658" s="26" t="s">
        <v>19</v>
      </c>
      <c r="D658" s="70" t="s">
        <v>7</v>
      </c>
      <c r="E658" s="72">
        <v>8.2000000000000007E-3</v>
      </c>
      <c r="F658" s="31">
        <v>2.5399999999999999E-2</v>
      </c>
      <c r="G658" s="113">
        <v>0.74619999999999997</v>
      </c>
      <c r="H658" s="31">
        <v>-2.0500000000000001E-2</v>
      </c>
      <c r="I658" s="31">
        <v>3.1399999999999997E-2</v>
      </c>
      <c r="J658" s="31">
        <v>0.51380000000000003</v>
      </c>
      <c r="K658" s="332">
        <v>3.15E-2</v>
      </c>
      <c r="L658" s="32">
        <v>3.7699999999999997E-2</v>
      </c>
      <c r="M658" s="334">
        <v>0.4037</v>
      </c>
      <c r="N658" s="32">
        <v>-4.5199999999999997E-2</v>
      </c>
      <c r="O658" s="32">
        <v>4.4299999999999999E-2</v>
      </c>
      <c r="P658" s="334">
        <v>0.30759999999999998</v>
      </c>
      <c r="Q658" s="201" t="s">
        <v>8</v>
      </c>
    </row>
    <row r="659" spans="1:17">
      <c r="A659" s="74" t="s">
        <v>643</v>
      </c>
      <c r="B659" s="26">
        <v>0</v>
      </c>
      <c r="C659" s="26" t="s">
        <v>19</v>
      </c>
      <c r="D659" s="70" t="s">
        <v>7</v>
      </c>
      <c r="E659" s="72">
        <v>-0.21060000000000001</v>
      </c>
      <c r="F659" s="31">
        <v>5.4699999999999999E-2</v>
      </c>
      <c r="G659" s="17">
        <v>1E-4</v>
      </c>
      <c r="H659" s="31">
        <v>-6.54E-2</v>
      </c>
      <c r="I659" s="31">
        <v>5.74E-2</v>
      </c>
      <c r="J659" s="31">
        <v>0.25480000000000003</v>
      </c>
      <c r="K659" s="332">
        <v>-0.23599999999999999</v>
      </c>
      <c r="L659" s="32">
        <v>7.5499999999999998E-2</v>
      </c>
      <c r="M659" s="442">
        <v>1.8E-3</v>
      </c>
      <c r="N659" s="32">
        <v>-2.3E-2</v>
      </c>
      <c r="O659" s="32">
        <v>7.5200000000000003E-2</v>
      </c>
      <c r="P659" s="334">
        <v>0.75919999999999999</v>
      </c>
      <c r="Q659" s="201" t="s">
        <v>8</v>
      </c>
    </row>
    <row r="660" spans="1:17">
      <c r="A660" s="74" t="s">
        <v>644</v>
      </c>
      <c r="B660" s="26">
        <v>0</v>
      </c>
      <c r="C660" s="26" t="s">
        <v>19</v>
      </c>
      <c r="D660" s="70" t="s">
        <v>7</v>
      </c>
      <c r="E660" s="72">
        <v>2.6499999999999999E-2</v>
      </c>
      <c r="F660" s="31">
        <v>2.93E-2</v>
      </c>
      <c r="G660" s="113">
        <v>0.36580000000000001</v>
      </c>
      <c r="H660" s="31">
        <v>-1.8599999999999998E-2</v>
      </c>
      <c r="I660" s="31">
        <v>3.2099999999999997E-2</v>
      </c>
      <c r="J660" s="31">
        <v>0.56220000000000003</v>
      </c>
      <c r="K660" s="332">
        <v>5.7599999999999998E-2</v>
      </c>
      <c r="L660" s="32">
        <v>4.0800000000000003E-2</v>
      </c>
      <c r="M660" s="334">
        <v>0.1575</v>
      </c>
      <c r="N660" s="32">
        <v>-4.3400000000000001E-2</v>
      </c>
      <c r="O660" s="32">
        <v>4.0800000000000003E-2</v>
      </c>
      <c r="P660" s="334">
        <v>0.2878</v>
      </c>
      <c r="Q660" s="201" t="s">
        <v>8</v>
      </c>
    </row>
    <row r="661" spans="1:17">
      <c r="A661" s="74" t="s">
        <v>645</v>
      </c>
      <c r="B661" s="26">
        <v>0</v>
      </c>
      <c r="C661" s="26" t="s">
        <v>19</v>
      </c>
      <c r="D661" s="70" t="s">
        <v>7</v>
      </c>
      <c r="E661" s="72">
        <v>-6.1899999999999997E-2</v>
      </c>
      <c r="F661" s="31">
        <v>2.5000000000000001E-2</v>
      </c>
      <c r="G661" s="113">
        <v>1.35E-2</v>
      </c>
      <c r="H661" s="31">
        <v>-2.7799999999999998E-2</v>
      </c>
      <c r="I661" s="31">
        <v>2.6499999999999999E-2</v>
      </c>
      <c r="J661" s="31">
        <v>0.29360000000000003</v>
      </c>
      <c r="K661" s="332">
        <v>-5.4899999999999997E-2</v>
      </c>
      <c r="L661" s="32">
        <v>3.6999999999999998E-2</v>
      </c>
      <c r="M661" s="334">
        <v>0.13789999999999999</v>
      </c>
      <c r="N661" s="32">
        <v>-2.0400000000000001E-2</v>
      </c>
      <c r="O661" s="32">
        <v>3.7499999999999999E-2</v>
      </c>
      <c r="P661" s="334">
        <v>0.58750000000000002</v>
      </c>
      <c r="Q661" s="201" t="s">
        <v>8</v>
      </c>
    </row>
    <row r="662" spans="1:17">
      <c r="A662" s="74" t="s">
        <v>646</v>
      </c>
      <c r="B662" s="26">
        <v>27488534</v>
      </c>
      <c r="C662" s="26" t="s">
        <v>425</v>
      </c>
      <c r="D662" s="70" t="s">
        <v>7</v>
      </c>
      <c r="E662" s="72">
        <v>0.12089999999999999</v>
      </c>
      <c r="F662" s="31">
        <v>7.1900000000000006E-2</v>
      </c>
      <c r="G662" s="113">
        <v>9.2700000000000005E-2</v>
      </c>
      <c r="H662" s="31">
        <v>0.1663</v>
      </c>
      <c r="I662" s="31">
        <v>7.3999999999999996E-2</v>
      </c>
      <c r="J662" s="31">
        <v>2.46E-2</v>
      </c>
      <c r="K662" s="332">
        <v>9.8299999999999998E-2</v>
      </c>
      <c r="L662" s="32">
        <v>0.1038</v>
      </c>
      <c r="M662" s="334">
        <v>0.34350000000000003</v>
      </c>
      <c r="N662" s="32">
        <v>0.1019</v>
      </c>
      <c r="O662" s="32">
        <v>0.10349999999999999</v>
      </c>
      <c r="P662" s="334">
        <v>0.32450000000000001</v>
      </c>
      <c r="Q662" s="201" t="s">
        <v>8</v>
      </c>
    </row>
    <row r="663" spans="1:17">
      <c r="A663" s="74" t="s">
        <v>647</v>
      </c>
      <c r="B663" s="26">
        <v>0</v>
      </c>
      <c r="C663" s="26" t="s">
        <v>19</v>
      </c>
      <c r="D663" s="70" t="s">
        <v>7</v>
      </c>
      <c r="E663" s="72">
        <v>0.37569999999999998</v>
      </c>
      <c r="F663" s="31">
        <v>2.0400000000000001E-2</v>
      </c>
      <c r="G663" s="17">
        <v>2.0200000000000001E-75</v>
      </c>
      <c r="H663" s="31">
        <v>0.3735</v>
      </c>
      <c r="I663" s="31">
        <v>2.1999999999999999E-2</v>
      </c>
      <c r="J663" s="16">
        <v>7.8200000000000004E-65</v>
      </c>
      <c r="K663" s="332">
        <v>0.27660000000000001</v>
      </c>
      <c r="L663" s="32">
        <v>3.0300000000000001E-2</v>
      </c>
      <c r="M663" s="442">
        <v>6.4700000000000005E-20</v>
      </c>
      <c r="N663" s="32">
        <v>0.31130000000000002</v>
      </c>
      <c r="O663" s="32">
        <v>3.1E-2</v>
      </c>
      <c r="P663" s="442">
        <v>9.4899999999999999E-24</v>
      </c>
      <c r="Q663" s="201" t="s">
        <v>8</v>
      </c>
    </row>
    <row r="664" spans="1:17">
      <c r="A664" s="74" t="s">
        <v>648</v>
      </c>
      <c r="B664" s="26">
        <v>0</v>
      </c>
      <c r="C664" s="26" t="s">
        <v>19</v>
      </c>
      <c r="D664" s="70" t="s">
        <v>7</v>
      </c>
      <c r="E664" s="72">
        <v>3.6499999999999998E-2</v>
      </c>
      <c r="F664" s="31">
        <v>5.8200000000000002E-2</v>
      </c>
      <c r="G664" s="113">
        <v>0.53069999999999995</v>
      </c>
      <c r="H664" s="31">
        <v>-7.9100000000000004E-2</v>
      </c>
      <c r="I664" s="31">
        <v>6.5500000000000003E-2</v>
      </c>
      <c r="J664" s="31">
        <v>0.22720000000000001</v>
      </c>
      <c r="K664" s="332">
        <v>9.8100000000000007E-2</v>
      </c>
      <c r="L664" s="32">
        <v>9.8500000000000004E-2</v>
      </c>
      <c r="M664" s="334">
        <v>0.31940000000000002</v>
      </c>
      <c r="N664" s="32">
        <v>-0.12130000000000001</v>
      </c>
      <c r="O664" s="32">
        <v>0.1067</v>
      </c>
      <c r="P664" s="334">
        <v>0.25569999999999998</v>
      </c>
      <c r="Q664" s="201" t="s">
        <v>8</v>
      </c>
    </row>
    <row r="665" spans="1:17">
      <c r="A665" s="74" t="s">
        <v>649</v>
      </c>
      <c r="B665" s="26">
        <v>27089181</v>
      </c>
      <c r="C665" s="26" t="s">
        <v>40</v>
      </c>
      <c r="D665" s="70" t="s">
        <v>7</v>
      </c>
      <c r="E665" s="72">
        <v>3.2599999999999997E-2</v>
      </c>
      <c r="F665" s="31">
        <v>3.6499999999999998E-2</v>
      </c>
      <c r="G665" s="113">
        <v>0.37219999999999998</v>
      </c>
      <c r="H665" s="31">
        <v>3.7000000000000002E-3</v>
      </c>
      <c r="I665" s="31">
        <v>3.8399999999999997E-2</v>
      </c>
      <c r="J665" s="31">
        <v>0.92379999999999995</v>
      </c>
      <c r="K665" s="332">
        <v>3.8300000000000001E-2</v>
      </c>
      <c r="L665" s="32">
        <v>5.3600000000000002E-2</v>
      </c>
      <c r="M665" s="334">
        <v>0.47510000000000002</v>
      </c>
      <c r="N665" s="32">
        <v>2.3E-3</v>
      </c>
      <c r="O665" s="32">
        <v>5.5500000000000001E-2</v>
      </c>
      <c r="P665" s="334">
        <v>0.96630000000000005</v>
      </c>
      <c r="Q665" s="201" t="s">
        <v>8</v>
      </c>
    </row>
    <row r="666" spans="1:17">
      <c r="A666" s="74" t="s">
        <v>650</v>
      </c>
      <c r="B666" s="26">
        <v>0</v>
      </c>
      <c r="C666" s="26" t="s">
        <v>19</v>
      </c>
      <c r="D666" s="70" t="s">
        <v>7</v>
      </c>
      <c r="E666" s="72">
        <v>-2.1600000000000001E-2</v>
      </c>
      <c r="F666" s="31">
        <v>2.6700000000000002E-2</v>
      </c>
      <c r="G666" s="113">
        <v>0.41810000000000003</v>
      </c>
      <c r="H666" s="31">
        <v>1.04E-2</v>
      </c>
      <c r="I666" s="31">
        <v>3.0099999999999998E-2</v>
      </c>
      <c r="J666" s="31">
        <v>0.72989999999999999</v>
      </c>
      <c r="K666" s="332">
        <v>-3.3500000000000002E-2</v>
      </c>
      <c r="L666" s="32">
        <v>4.2299999999999997E-2</v>
      </c>
      <c r="M666" s="334">
        <v>0.4289</v>
      </c>
      <c r="N666" s="32">
        <v>3.3799999999999997E-2</v>
      </c>
      <c r="O666" s="32">
        <v>4.6300000000000001E-2</v>
      </c>
      <c r="P666" s="334">
        <v>0.46529999999999999</v>
      </c>
      <c r="Q666" s="201" t="s">
        <v>8</v>
      </c>
    </row>
    <row r="667" spans="1:17">
      <c r="A667" s="74" t="s">
        <v>767</v>
      </c>
      <c r="B667" s="26">
        <v>27863252</v>
      </c>
      <c r="C667" s="26" t="s">
        <v>765</v>
      </c>
      <c r="D667" s="70" t="s">
        <v>7</v>
      </c>
      <c r="E667" s="72">
        <v>-0.13719999999999999</v>
      </c>
      <c r="F667" s="31">
        <v>2.5100000000000001E-2</v>
      </c>
      <c r="G667" s="17">
        <v>4.3776000000000001E-8</v>
      </c>
      <c r="H667" s="31">
        <v>-8.5300000000000001E-2</v>
      </c>
      <c r="I667" s="31">
        <v>3.0700000000000002E-2</v>
      </c>
      <c r="J667" s="16">
        <v>5.4999999999999997E-3</v>
      </c>
      <c r="K667" s="332">
        <v>-0.14249999999999999</v>
      </c>
      <c r="L667" s="32">
        <v>3.6999999999999998E-2</v>
      </c>
      <c r="M667" s="442">
        <v>1E-4</v>
      </c>
      <c r="N667" s="32">
        <v>-3.6200000000000003E-2</v>
      </c>
      <c r="O667" s="32">
        <v>4.3400000000000001E-2</v>
      </c>
      <c r="P667" s="334">
        <v>0.40389999999999998</v>
      </c>
      <c r="Q667" s="201" t="s">
        <v>766</v>
      </c>
    </row>
    <row r="668" spans="1:17">
      <c r="A668" s="74" t="s">
        <v>770</v>
      </c>
      <c r="B668" s="26">
        <v>27863252</v>
      </c>
      <c r="C668" s="26" t="s">
        <v>765</v>
      </c>
      <c r="D668" s="70" t="s">
        <v>7</v>
      </c>
      <c r="E668" s="72">
        <v>-6.2700000000000006E-2</v>
      </c>
      <c r="F668" s="31">
        <v>2.6100000000000002E-2</v>
      </c>
      <c r="G668" s="113">
        <v>1.6400000000000001E-2</v>
      </c>
      <c r="H668" s="31">
        <v>-5.4300000000000001E-2</v>
      </c>
      <c r="I668" s="31">
        <v>2.8299999999999999E-2</v>
      </c>
      <c r="J668" s="31">
        <v>5.5300000000000002E-2</v>
      </c>
      <c r="K668" s="332">
        <v>-4.7199999999999999E-2</v>
      </c>
      <c r="L668" s="32">
        <v>3.8100000000000002E-2</v>
      </c>
      <c r="M668" s="334">
        <v>0.2152</v>
      </c>
      <c r="N668" s="32">
        <v>-4.02E-2</v>
      </c>
      <c r="O668" s="32">
        <v>3.8100000000000002E-2</v>
      </c>
      <c r="P668" s="334">
        <v>0.2908</v>
      </c>
      <c r="Q668" s="201" t="s">
        <v>766</v>
      </c>
    </row>
    <row r="669" spans="1:17">
      <c r="A669" s="74" t="s">
        <v>788</v>
      </c>
      <c r="B669" s="26">
        <v>27863252</v>
      </c>
      <c r="C669" s="26" t="s">
        <v>765</v>
      </c>
      <c r="D669" s="70" t="s">
        <v>7</v>
      </c>
      <c r="E669" s="72">
        <v>-0.1399</v>
      </c>
      <c r="F669" s="31">
        <v>2.47E-2</v>
      </c>
      <c r="G669" s="17">
        <v>1.5574999999999999E-8</v>
      </c>
      <c r="H669" s="31">
        <v>-9.2200000000000004E-2</v>
      </c>
      <c r="I669" s="31">
        <v>3.0700000000000002E-2</v>
      </c>
      <c r="J669" s="16">
        <v>2.7000000000000001E-3</v>
      </c>
      <c r="K669" s="332">
        <v>-0.14050000000000001</v>
      </c>
      <c r="L669" s="32">
        <v>3.6700000000000003E-2</v>
      </c>
      <c r="M669" s="442">
        <v>1E-4</v>
      </c>
      <c r="N669" s="32">
        <v>-4.48E-2</v>
      </c>
      <c r="O669" s="32">
        <v>4.3700000000000003E-2</v>
      </c>
      <c r="P669" s="334">
        <v>0.30590000000000001</v>
      </c>
      <c r="Q669" s="201" t="s">
        <v>766</v>
      </c>
    </row>
    <row r="670" spans="1:17">
      <c r="A670" s="74" t="s">
        <v>651</v>
      </c>
      <c r="B670" s="26">
        <v>26502338</v>
      </c>
      <c r="C670" s="26" t="s">
        <v>52</v>
      </c>
      <c r="D670" s="70" t="s">
        <v>7</v>
      </c>
      <c r="E670" s="72">
        <v>-5.7700000000000001E-2</v>
      </c>
      <c r="F670" s="31">
        <v>4.4200000000000003E-2</v>
      </c>
      <c r="G670" s="113">
        <v>0.19139999999999999</v>
      </c>
      <c r="H670" s="31">
        <v>-7.6300000000000007E-2</v>
      </c>
      <c r="I670" s="31">
        <v>5.2200000000000003E-2</v>
      </c>
      <c r="J670" s="31">
        <v>0.14410000000000001</v>
      </c>
      <c r="K670" s="332">
        <v>-1.78E-2</v>
      </c>
      <c r="L670" s="32">
        <v>7.1300000000000002E-2</v>
      </c>
      <c r="M670" s="334">
        <v>0.80249999999999999</v>
      </c>
      <c r="N670" s="32">
        <v>-9.8900000000000002E-2</v>
      </c>
      <c r="O670" s="32">
        <v>7.9200000000000007E-2</v>
      </c>
      <c r="P670" s="334">
        <v>0.21149999999999999</v>
      </c>
      <c r="Q670" s="201" t="s">
        <v>8</v>
      </c>
    </row>
    <row r="671" spans="1:17">
      <c r="A671" s="172" t="s">
        <v>652</v>
      </c>
      <c r="B671" s="38">
        <v>0</v>
      </c>
      <c r="C671" s="38" t="s">
        <v>19</v>
      </c>
      <c r="D671" s="53" t="s">
        <v>7</v>
      </c>
      <c r="E671" s="138">
        <v>-0.219</v>
      </c>
      <c r="F671" s="39">
        <v>2.5100000000000001E-2</v>
      </c>
      <c r="G671" s="52">
        <v>2.6999999999999999E-18</v>
      </c>
      <c r="H671" s="39">
        <v>-0.2402</v>
      </c>
      <c r="I671" s="39">
        <v>2.86E-2</v>
      </c>
      <c r="J671" s="365">
        <v>4.3499999999999998E-17</v>
      </c>
      <c r="K671" s="138">
        <v>-0.13969999999999999</v>
      </c>
      <c r="L671" s="39">
        <v>3.61E-2</v>
      </c>
      <c r="M671" s="52">
        <v>1E-4</v>
      </c>
      <c r="N671" s="39">
        <v>-0.2298</v>
      </c>
      <c r="O671" s="39">
        <v>3.7400000000000003E-2</v>
      </c>
      <c r="P671" s="52">
        <v>8.3200000000000002E-10</v>
      </c>
      <c r="Q671" s="173" t="s">
        <v>8</v>
      </c>
    </row>
    <row r="672" spans="1:17">
      <c r="A672" s="74" t="s">
        <v>653</v>
      </c>
      <c r="B672" s="26">
        <v>0</v>
      </c>
      <c r="C672" s="26" t="s">
        <v>19</v>
      </c>
      <c r="D672" s="70" t="s">
        <v>7</v>
      </c>
      <c r="E672" s="72">
        <v>-0.1275</v>
      </c>
      <c r="F672" s="31">
        <v>2.8500000000000001E-2</v>
      </c>
      <c r="G672" s="17">
        <v>7.7400000000000004E-6</v>
      </c>
      <c r="H672" s="31">
        <v>-0.1186</v>
      </c>
      <c r="I672" s="31">
        <v>3.1600000000000003E-2</v>
      </c>
      <c r="J672" s="16">
        <v>2.0000000000000001E-4</v>
      </c>
      <c r="K672" s="332">
        <v>-0.1013</v>
      </c>
      <c r="L672" s="32">
        <v>4.1099999999999998E-2</v>
      </c>
      <c r="M672" s="334">
        <v>1.38E-2</v>
      </c>
      <c r="N672" s="32">
        <v>-0.1119</v>
      </c>
      <c r="O672" s="32">
        <v>4.4200000000000003E-2</v>
      </c>
      <c r="P672" s="334">
        <v>1.1299999999999999E-2</v>
      </c>
      <c r="Q672" s="201" t="s">
        <v>8</v>
      </c>
    </row>
    <row r="673" spans="1:17">
      <c r="A673" s="74" t="s">
        <v>654</v>
      </c>
      <c r="B673" s="26">
        <v>0</v>
      </c>
      <c r="C673" s="26" t="s">
        <v>19</v>
      </c>
      <c r="D673" s="70" t="s">
        <v>7</v>
      </c>
      <c r="E673" s="72">
        <v>-0.20699999999999999</v>
      </c>
      <c r="F673" s="31">
        <v>7.6899999999999996E-2</v>
      </c>
      <c r="G673" s="17">
        <v>7.1000000000000004E-3</v>
      </c>
      <c r="H673" s="31">
        <v>-0.1585</v>
      </c>
      <c r="I673" s="31">
        <v>7.8600000000000003E-2</v>
      </c>
      <c r="J673" s="31">
        <v>4.3700000000000003E-2</v>
      </c>
      <c r="K673" s="332">
        <v>-0.13689999999999999</v>
      </c>
      <c r="L673" s="32">
        <v>9.7600000000000006E-2</v>
      </c>
      <c r="M673" s="334">
        <v>0.1608</v>
      </c>
      <c r="N673" s="32">
        <v>-0.159</v>
      </c>
      <c r="O673" s="32">
        <v>0.1032</v>
      </c>
      <c r="P673" s="334">
        <v>0.1237</v>
      </c>
      <c r="Q673" s="201" t="s">
        <v>8</v>
      </c>
    </row>
    <row r="674" spans="1:17">
      <c r="A674" s="74" t="s">
        <v>655</v>
      </c>
      <c r="B674" s="26">
        <v>0</v>
      </c>
      <c r="C674" s="26" t="s">
        <v>19</v>
      </c>
      <c r="D674" s="70" t="s">
        <v>7</v>
      </c>
      <c r="E674" s="72">
        <v>-6.0299999999999999E-2</v>
      </c>
      <c r="F674" s="31">
        <v>2.64E-2</v>
      </c>
      <c r="G674" s="113">
        <v>2.24E-2</v>
      </c>
      <c r="H674" s="31">
        <v>-5.1799999999999999E-2</v>
      </c>
      <c r="I674" s="31">
        <v>2.87E-2</v>
      </c>
      <c r="J674" s="31">
        <v>7.0800000000000002E-2</v>
      </c>
      <c r="K674" s="332">
        <v>-5.79E-2</v>
      </c>
      <c r="L674" s="32">
        <v>4.0899999999999999E-2</v>
      </c>
      <c r="M674" s="334">
        <v>0.15679999999999999</v>
      </c>
      <c r="N674" s="32">
        <v>-4.0599999999999997E-2</v>
      </c>
      <c r="O674" s="32">
        <v>4.4499999999999998E-2</v>
      </c>
      <c r="P674" s="334">
        <v>0.3614</v>
      </c>
      <c r="Q674" s="201" t="s">
        <v>8</v>
      </c>
    </row>
    <row r="675" spans="1:17">
      <c r="A675" s="74" t="s">
        <v>656</v>
      </c>
      <c r="B675" s="26">
        <v>0</v>
      </c>
      <c r="C675" s="26" t="s">
        <v>19</v>
      </c>
      <c r="D675" s="70" t="s">
        <v>7</v>
      </c>
      <c r="E675" s="72">
        <v>2.0899999999999998E-2</v>
      </c>
      <c r="F675" s="31">
        <v>6.3399999999999998E-2</v>
      </c>
      <c r="G675" s="113">
        <v>0.74180000000000001</v>
      </c>
      <c r="H675" s="31">
        <v>1.6E-2</v>
      </c>
      <c r="I675" s="31">
        <v>7.0900000000000005E-2</v>
      </c>
      <c r="J675" s="31">
        <v>0.82150000000000001</v>
      </c>
      <c r="K675" s="332">
        <v>-2.9600000000000001E-2</v>
      </c>
      <c r="L675" s="32">
        <v>9.4799999999999995E-2</v>
      </c>
      <c r="M675" s="334">
        <v>0.75439999999999996</v>
      </c>
      <c r="N675" s="32">
        <v>6.2300000000000001E-2</v>
      </c>
      <c r="O675" s="32">
        <v>0.1008</v>
      </c>
      <c r="P675" s="334">
        <v>0.53639999999999999</v>
      </c>
      <c r="Q675" s="201" t="s">
        <v>8</v>
      </c>
    </row>
    <row r="676" spans="1:17">
      <c r="A676" s="74" t="s">
        <v>657</v>
      </c>
      <c r="B676" s="26">
        <v>0</v>
      </c>
      <c r="C676" s="26" t="s">
        <v>19</v>
      </c>
      <c r="D676" s="70" t="s">
        <v>7</v>
      </c>
      <c r="E676" s="72">
        <v>-4.0000000000000002E-4</v>
      </c>
      <c r="F676" s="31">
        <v>3.1600000000000003E-2</v>
      </c>
      <c r="G676" s="113">
        <v>0.99099999999999999</v>
      </c>
      <c r="H676" s="31">
        <v>5.6399999999999999E-2</v>
      </c>
      <c r="I676" s="31">
        <v>4.0800000000000003E-2</v>
      </c>
      <c r="J676" s="31">
        <v>0.1671</v>
      </c>
      <c r="K676" s="332">
        <v>-6.5299999999999997E-2</v>
      </c>
      <c r="L676" s="32">
        <v>4.3900000000000002E-2</v>
      </c>
      <c r="M676" s="334">
        <v>0.13719999999999999</v>
      </c>
      <c r="N676" s="32">
        <v>9.8599999999999993E-2</v>
      </c>
      <c r="O676" s="32">
        <v>5.5899999999999998E-2</v>
      </c>
      <c r="P676" s="334">
        <v>7.7399999999999997E-2</v>
      </c>
      <c r="Q676" s="201" t="s">
        <v>8</v>
      </c>
    </row>
    <row r="677" spans="1:17">
      <c r="A677" s="74" t="s">
        <v>658</v>
      </c>
      <c r="B677" s="26">
        <v>0</v>
      </c>
      <c r="C677" s="26" t="s">
        <v>19</v>
      </c>
      <c r="D677" s="70" t="s">
        <v>7</v>
      </c>
      <c r="E677" s="72">
        <v>7.1199999999999999E-2</v>
      </c>
      <c r="F677" s="31">
        <v>2.5999999999999999E-2</v>
      </c>
      <c r="G677" s="17">
        <v>6.1999999999999998E-3</v>
      </c>
      <c r="H677" s="31">
        <v>7.8200000000000006E-2</v>
      </c>
      <c r="I677" s="31">
        <v>2.6499999999999999E-2</v>
      </c>
      <c r="J677" s="16">
        <v>3.0999999999999999E-3</v>
      </c>
      <c r="K677" s="332">
        <v>2.6700000000000002E-2</v>
      </c>
      <c r="L677" s="32">
        <v>3.5999999999999997E-2</v>
      </c>
      <c r="M677" s="334">
        <v>0.4582</v>
      </c>
      <c r="N677" s="32">
        <v>8.8700000000000001E-2</v>
      </c>
      <c r="O677" s="32">
        <v>3.4700000000000002E-2</v>
      </c>
      <c r="P677" s="334">
        <v>1.0500000000000001E-2</v>
      </c>
      <c r="Q677" s="201" t="s">
        <v>8</v>
      </c>
    </row>
    <row r="678" spans="1:17">
      <c r="A678" s="74" t="s">
        <v>659</v>
      </c>
      <c r="B678" s="26">
        <v>0</v>
      </c>
      <c r="C678" s="26" t="s">
        <v>19</v>
      </c>
      <c r="D678" s="70" t="s">
        <v>7</v>
      </c>
      <c r="E678" s="72">
        <v>-0.11</v>
      </c>
      <c r="F678" s="31">
        <v>2.3699999999999999E-2</v>
      </c>
      <c r="G678" s="17">
        <v>3.5300000000000001E-6</v>
      </c>
      <c r="H678" s="31">
        <v>-6.8400000000000002E-2</v>
      </c>
      <c r="I678" s="31">
        <v>2.7400000000000001E-2</v>
      </c>
      <c r="J678" s="31">
        <v>1.24E-2</v>
      </c>
      <c r="K678" s="332">
        <v>-0.1007</v>
      </c>
      <c r="L678" s="32">
        <v>3.4099999999999998E-2</v>
      </c>
      <c r="M678" s="442">
        <v>3.0999999999999999E-3</v>
      </c>
      <c r="N678" s="32">
        <v>-5.6300000000000003E-2</v>
      </c>
      <c r="O678" s="32">
        <v>3.7499999999999999E-2</v>
      </c>
      <c r="P678" s="334">
        <v>0.13400000000000001</v>
      </c>
      <c r="Q678" s="201" t="s">
        <v>8</v>
      </c>
    </row>
    <row r="679" spans="1:17">
      <c r="A679" s="74" t="s">
        <v>660</v>
      </c>
      <c r="B679" s="26">
        <v>0</v>
      </c>
      <c r="C679" s="26" t="s">
        <v>19</v>
      </c>
      <c r="D679" s="70" t="s">
        <v>7</v>
      </c>
      <c r="E679" s="72">
        <v>2.98E-2</v>
      </c>
      <c r="F679" s="31">
        <v>5.7000000000000002E-2</v>
      </c>
      <c r="G679" s="113">
        <v>0.60140000000000005</v>
      </c>
      <c r="H679" s="31">
        <v>-6.6799999999999998E-2</v>
      </c>
      <c r="I679" s="31">
        <v>6.7599999999999993E-2</v>
      </c>
      <c r="J679" s="31">
        <v>0.32319999999999999</v>
      </c>
      <c r="K679" s="332">
        <v>0.12429999999999999</v>
      </c>
      <c r="L679" s="32">
        <v>8.48E-2</v>
      </c>
      <c r="M679" s="334">
        <v>0.1426</v>
      </c>
      <c r="N679" s="32">
        <v>-0.15260000000000001</v>
      </c>
      <c r="O679" s="32">
        <v>9.5500000000000002E-2</v>
      </c>
      <c r="P679" s="334">
        <v>0.11020000000000001</v>
      </c>
      <c r="Q679" s="201" t="s">
        <v>8</v>
      </c>
    </row>
    <row r="680" spans="1:17">
      <c r="A680" s="74" t="s">
        <v>661</v>
      </c>
      <c r="B680" s="26">
        <v>0</v>
      </c>
      <c r="C680" s="26" t="s">
        <v>19</v>
      </c>
      <c r="D680" s="70" t="s">
        <v>7</v>
      </c>
      <c r="E680" s="72">
        <v>0.03</v>
      </c>
      <c r="F680" s="31">
        <v>4.8099999999999997E-2</v>
      </c>
      <c r="G680" s="113">
        <v>0.53200000000000003</v>
      </c>
      <c r="H680" s="31">
        <v>-3.8600000000000002E-2</v>
      </c>
      <c r="I680" s="31">
        <v>5.2999999999999999E-2</v>
      </c>
      <c r="J680" s="31">
        <v>0.4667</v>
      </c>
      <c r="K680" s="332">
        <v>7.1999999999999995E-2</v>
      </c>
      <c r="L680" s="32">
        <v>7.3400000000000007E-2</v>
      </c>
      <c r="M680" s="334">
        <v>0.32679999999999998</v>
      </c>
      <c r="N680" s="32">
        <v>-7.0099999999999996E-2</v>
      </c>
      <c r="O680" s="32">
        <v>7.7200000000000005E-2</v>
      </c>
      <c r="P680" s="334">
        <v>0.3634</v>
      </c>
      <c r="Q680" s="201" t="s">
        <v>8</v>
      </c>
    </row>
    <row r="681" spans="1:17">
      <c r="A681" s="74" t="s">
        <v>662</v>
      </c>
      <c r="B681" s="26">
        <v>0</v>
      </c>
      <c r="C681" s="26" t="s">
        <v>19</v>
      </c>
      <c r="D681" s="70" t="s">
        <v>7</v>
      </c>
      <c r="E681" s="72">
        <v>-8.3500000000000005E-2</v>
      </c>
      <c r="F681" s="31">
        <v>8.4199999999999997E-2</v>
      </c>
      <c r="G681" s="113">
        <v>0.3211</v>
      </c>
      <c r="H681" s="31">
        <v>-5.9700000000000003E-2</v>
      </c>
      <c r="I681" s="31">
        <v>9.6699999999999994E-2</v>
      </c>
      <c r="J681" s="31">
        <v>0.53710000000000002</v>
      </c>
      <c r="K681" s="332">
        <v>-5.0200000000000002E-2</v>
      </c>
      <c r="L681" s="32">
        <v>0.1237</v>
      </c>
      <c r="M681" s="334">
        <v>0.68520000000000003</v>
      </c>
      <c r="N681" s="32">
        <v>-8.4199999999999997E-2</v>
      </c>
      <c r="O681" s="32">
        <v>0.13339999999999999</v>
      </c>
      <c r="P681" s="334">
        <v>0.52790000000000004</v>
      </c>
      <c r="Q681" s="201" t="s">
        <v>8</v>
      </c>
    </row>
    <row r="682" spans="1:17">
      <c r="A682" s="74" t="s">
        <v>663</v>
      </c>
      <c r="B682" s="26">
        <v>0</v>
      </c>
      <c r="C682" s="26" t="s">
        <v>19</v>
      </c>
      <c r="D682" s="70" t="s">
        <v>7</v>
      </c>
      <c r="E682" s="72">
        <v>-5.96E-2</v>
      </c>
      <c r="F682" s="31">
        <v>3.6200000000000003E-2</v>
      </c>
      <c r="G682" s="113">
        <v>9.9500000000000005E-2</v>
      </c>
      <c r="H682" s="31">
        <v>-1.24E-2</v>
      </c>
      <c r="I682" s="31">
        <v>4.6800000000000001E-2</v>
      </c>
      <c r="J682" s="31">
        <v>0.79120000000000001</v>
      </c>
      <c r="K682" s="332">
        <v>-7.7100000000000002E-2</v>
      </c>
      <c r="L682" s="32">
        <v>5.3600000000000002E-2</v>
      </c>
      <c r="M682" s="334">
        <v>0.15040000000000001</v>
      </c>
      <c r="N682" s="32">
        <v>1.15E-2</v>
      </c>
      <c r="O682" s="32">
        <v>6.5500000000000003E-2</v>
      </c>
      <c r="P682" s="334">
        <v>0.86050000000000004</v>
      </c>
      <c r="Q682" s="201" t="s">
        <v>8</v>
      </c>
    </row>
    <row r="683" spans="1:17">
      <c r="A683" s="172" t="s">
        <v>676</v>
      </c>
      <c r="B683" s="38">
        <v>20686565</v>
      </c>
      <c r="C683" s="38" t="s">
        <v>339</v>
      </c>
      <c r="D683" s="53" t="s">
        <v>7</v>
      </c>
      <c r="E683" s="138">
        <v>-8.0100000000000005E-2</v>
      </c>
      <c r="F683" s="39">
        <v>3.4700000000000002E-2</v>
      </c>
      <c r="G683" s="149">
        <v>2.0899999999999998E-2</v>
      </c>
      <c r="H683" s="39">
        <v>-4.4200000000000003E-2</v>
      </c>
      <c r="I683" s="39">
        <v>3.8399999999999997E-2</v>
      </c>
      <c r="J683" s="39">
        <v>0.2492</v>
      </c>
      <c r="K683" s="138">
        <v>-9.7600000000000006E-2</v>
      </c>
      <c r="L683" s="39">
        <v>5.2400000000000002E-2</v>
      </c>
      <c r="M683" s="149">
        <v>6.2399999999999997E-2</v>
      </c>
      <c r="N683" s="39">
        <v>-1.6000000000000001E-3</v>
      </c>
      <c r="O683" s="39">
        <v>5.2999999999999999E-2</v>
      </c>
      <c r="P683" s="149">
        <v>0.97529999999999994</v>
      </c>
      <c r="Q683" s="173" t="s">
        <v>8</v>
      </c>
    </row>
    <row r="684" spans="1:17">
      <c r="A684" s="74" t="s">
        <v>664</v>
      </c>
      <c r="B684" s="26">
        <v>27005778</v>
      </c>
      <c r="C684" s="26" t="s">
        <v>6</v>
      </c>
      <c r="D684" s="70" t="s">
        <v>7</v>
      </c>
      <c r="E684" s="72">
        <v>0.1502</v>
      </c>
      <c r="F684" s="31">
        <v>7.17E-2</v>
      </c>
      <c r="G684" s="113">
        <v>3.6299999999999999E-2</v>
      </c>
      <c r="H684" s="31">
        <v>2.4799999999999999E-2</v>
      </c>
      <c r="I684" s="31">
        <v>7.4700000000000003E-2</v>
      </c>
      <c r="J684" s="31">
        <v>0.74019999999999997</v>
      </c>
      <c r="K684" s="332">
        <v>0.23630000000000001</v>
      </c>
      <c r="L684" s="32">
        <v>0.1062</v>
      </c>
      <c r="M684" s="334">
        <v>2.5999999999999999E-2</v>
      </c>
      <c r="N684" s="32">
        <v>-7.1599999999999997E-2</v>
      </c>
      <c r="O684" s="32">
        <v>0.1041</v>
      </c>
      <c r="P684" s="334">
        <v>0.4914</v>
      </c>
      <c r="Q684" s="201" t="s">
        <v>8</v>
      </c>
    </row>
    <row r="685" spans="1:17">
      <c r="A685" s="74" t="s">
        <v>665</v>
      </c>
      <c r="B685" s="26">
        <v>27005778</v>
      </c>
      <c r="C685" s="26" t="s">
        <v>6</v>
      </c>
      <c r="D685" s="70" t="s">
        <v>7</v>
      </c>
      <c r="E685" s="72">
        <v>7.1000000000000004E-3</v>
      </c>
      <c r="F685" s="31">
        <v>7.6899999999999996E-2</v>
      </c>
      <c r="G685" s="113">
        <v>0.92649999999999999</v>
      </c>
      <c r="H685" s="31">
        <v>3.0700000000000002E-2</v>
      </c>
      <c r="I685" s="31">
        <v>8.4500000000000006E-2</v>
      </c>
      <c r="J685" s="31">
        <v>0.71660000000000001</v>
      </c>
      <c r="K685" s="332">
        <v>-7.1999999999999998E-3</v>
      </c>
      <c r="L685" s="32">
        <v>0.1177</v>
      </c>
      <c r="M685" s="334">
        <v>0.95130000000000003</v>
      </c>
      <c r="N685" s="32">
        <v>6.0299999999999999E-2</v>
      </c>
      <c r="O685" s="32">
        <v>0.1186</v>
      </c>
      <c r="P685" s="334">
        <v>0.6109</v>
      </c>
      <c r="Q685" s="201" t="s">
        <v>8</v>
      </c>
    </row>
    <row r="686" spans="1:17">
      <c r="A686" s="74" t="s">
        <v>666</v>
      </c>
      <c r="B686" s="26">
        <v>27005778</v>
      </c>
      <c r="C686" s="26" t="s">
        <v>6</v>
      </c>
      <c r="D686" s="70" t="s">
        <v>7</v>
      </c>
      <c r="E686" s="72">
        <v>0.20660000000000001</v>
      </c>
      <c r="F686" s="31">
        <v>6.6699999999999995E-2</v>
      </c>
      <c r="G686" s="17">
        <v>2E-3</v>
      </c>
      <c r="H686" s="31">
        <v>5.7299999999999997E-2</v>
      </c>
      <c r="I686" s="31">
        <v>6.88E-2</v>
      </c>
      <c r="J686" s="31">
        <v>0.4052</v>
      </c>
      <c r="K686" s="332">
        <v>0.28970000000000001</v>
      </c>
      <c r="L686" s="32">
        <v>9.6199999999999994E-2</v>
      </c>
      <c r="M686" s="442">
        <v>2.5999999999999999E-3</v>
      </c>
      <c r="N686" s="32">
        <v>-5.7299999999999997E-2</v>
      </c>
      <c r="O686" s="32">
        <v>9.2399999999999996E-2</v>
      </c>
      <c r="P686" s="334">
        <v>0.53510000000000002</v>
      </c>
      <c r="Q686" s="201" t="s">
        <v>8</v>
      </c>
    </row>
    <row r="687" spans="1:17">
      <c r="A687" s="74" t="s">
        <v>667</v>
      </c>
      <c r="B687" s="26">
        <v>27005778</v>
      </c>
      <c r="C687" s="26" t="s">
        <v>6</v>
      </c>
      <c r="D687" s="70" t="s">
        <v>7</v>
      </c>
      <c r="E687" s="72">
        <v>-2.3599999999999999E-2</v>
      </c>
      <c r="F687" s="31">
        <v>7.3800000000000004E-2</v>
      </c>
      <c r="G687" s="113">
        <v>0.74890000000000001</v>
      </c>
      <c r="H687" s="31">
        <v>3.3E-3</v>
      </c>
      <c r="I687" s="31">
        <v>8.5599999999999996E-2</v>
      </c>
      <c r="J687" s="31">
        <v>0.96930000000000005</v>
      </c>
      <c r="K687" s="332">
        <v>-2.4E-2</v>
      </c>
      <c r="L687" s="32">
        <v>0.11749999999999999</v>
      </c>
      <c r="M687" s="334">
        <v>0.83779999999999999</v>
      </c>
      <c r="N687" s="32">
        <v>3.56E-2</v>
      </c>
      <c r="O687" s="32">
        <v>0.1241</v>
      </c>
      <c r="P687" s="334">
        <v>0.7742</v>
      </c>
      <c r="Q687" s="201" t="s">
        <v>8</v>
      </c>
    </row>
    <row r="688" spans="1:17">
      <c r="A688" s="74" t="s">
        <v>668</v>
      </c>
      <c r="B688" s="26">
        <v>27005778</v>
      </c>
      <c r="C688" s="26" t="s">
        <v>6</v>
      </c>
      <c r="D688" s="70" t="s">
        <v>7</v>
      </c>
      <c r="E688" s="72">
        <v>-0.13</v>
      </c>
      <c r="F688" s="31">
        <v>5.6899999999999999E-2</v>
      </c>
      <c r="G688" s="113">
        <v>2.2200000000000001E-2</v>
      </c>
      <c r="H688" s="31">
        <v>-9.6799999999999997E-2</v>
      </c>
      <c r="I688" s="31">
        <v>5.91E-2</v>
      </c>
      <c r="J688" s="31">
        <v>0.10150000000000001</v>
      </c>
      <c r="K688" s="332">
        <v>-0.13339999999999999</v>
      </c>
      <c r="L688" s="32">
        <v>8.1100000000000005E-2</v>
      </c>
      <c r="M688" s="334">
        <v>0.1</v>
      </c>
      <c r="N688" s="32">
        <v>-7.5399999999999995E-2</v>
      </c>
      <c r="O688" s="32">
        <v>8.2100000000000006E-2</v>
      </c>
      <c r="P688" s="334">
        <v>0.35820000000000002</v>
      </c>
      <c r="Q688" s="201" t="s">
        <v>8</v>
      </c>
    </row>
    <row r="689" spans="1:17">
      <c r="A689" s="74" t="s">
        <v>669</v>
      </c>
      <c r="B689" s="26">
        <v>27005778</v>
      </c>
      <c r="C689" s="26" t="s">
        <v>6</v>
      </c>
      <c r="D689" s="70" t="s">
        <v>7</v>
      </c>
      <c r="E689" s="72">
        <v>-5.6800000000000003E-2</v>
      </c>
      <c r="F689" s="31">
        <v>7.3700000000000002E-2</v>
      </c>
      <c r="G689" s="113">
        <v>0.44140000000000001</v>
      </c>
      <c r="H689" s="31">
        <v>1.78E-2</v>
      </c>
      <c r="I689" s="31">
        <v>8.6499999999999994E-2</v>
      </c>
      <c r="J689" s="31">
        <v>0.83689999999999998</v>
      </c>
      <c r="K689" s="332">
        <v>-8.8300000000000003E-2</v>
      </c>
      <c r="L689" s="32">
        <v>0.1132</v>
      </c>
      <c r="M689" s="334">
        <v>0.4355</v>
      </c>
      <c r="N689" s="32">
        <v>7.5399999999999995E-2</v>
      </c>
      <c r="O689" s="32">
        <v>0.12330000000000001</v>
      </c>
      <c r="P689" s="334">
        <v>0.54100000000000004</v>
      </c>
      <c r="Q689" s="201" t="s">
        <v>8</v>
      </c>
    </row>
    <row r="690" spans="1:17">
      <c r="A690" s="74" t="s">
        <v>670</v>
      </c>
      <c r="B690" s="26">
        <v>27005778</v>
      </c>
      <c r="C690" s="26" t="s">
        <v>6</v>
      </c>
      <c r="D690" s="70" t="s">
        <v>7</v>
      </c>
      <c r="E690" s="72">
        <v>4.9200000000000001E-2</v>
      </c>
      <c r="F690" s="31">
        <v>8.5800000000000001E-2</v>
      </c>
      <c r="G690" s="113">
        <v>0.56589999999999996</v>
      </c>
      <c r="H690" s="31">
        <v>-7.5600000000000001E-2</v>
      </c>
      <c r="I690" s="31">
        <v>9.4399999999999998E-2</v>
      </c>
      <c r="J690" s="31">
        <v>0.42309999999999998</v>
      </c>
      <c r="K690" s="332">
        <v>0.1658</v>
      </c>
      <c r="L690" s="32">
        <v>0.1363</v>
      </c>
      <c r="M690" s="334">
        <v>0.2238</v>
      </c>
      <c r="N690" s="32">
        <v>-0.1739</v>
      </c>
      <c r="O690" s="32">
        <v>0.13980000000000001</v>
      </c>
      <c r="P690" s="334">
        <v>0.2135</v>
      </c>
      <c r="Q690" s="201" t="s">
        <v>12</v>
      </c>
    </row>
    <row r="691" spans="1:17">
      <c r="A691" s="74" t="s">
        <v>671</v>
      </c>
      <c r="B691" s="26">
        <v>27005778</v>
      </c>
      <c r="C691" s="26" t="s">
        <v>6</v>
      </c>
      <c r="D691" s="70" t="s">
        <v>7</v>
      </c>
      <c r="E691" s="72">
        <v>-6.1699999999999998E-2</v>
      </c>
      <c r="F691" s="31">
        <v>7.2999999999999995E-2</v>
      </c>
      <c r="G691" s="113">
        <v>0.39860000000000001</v>
      </c>
      <c r="H691" s="31">
        <v>9.1999999999999998E-3</v>
      </c>
      <c r="I691" s="31">
        <v>8.5400000000000004E-2</v>
      </c>
      <c r="J691" s="31">
        <v>0.91410000000000002</v>
      </c>
      <c r="K691" s="332">
        <v>-8.5099999999999995E-2</v>
      </c>
      <c r="L691" s="32">
        <v>0.115</v>
      </c>
      <c r="M691" s="334">
        <v>0.45939999999999998</v>
      </c>
      <c r="N691" s="32">
        <v>6.3200000000000006E-2</v>
      </c>
      <c r="O691" s="32">
        <v>0.1231</v>
      </c>
      <c r="P691" s="334">
        <v>0.60760000000000003</v>
      </c>
      <c r="Q691" s="201" t="s">
        <v>8</v>
      </c>
    </row>
    <row r="692" spans="1:17">
      <c r="A692" s="74" t="s">
        <v>672</v>
      </c>
      <c r="B692" s="26">
        <v>27005778</v>
      </c>
      <c r="C692" s="26" t="s">
        <v>6</v>
      </c>
      <c r="D692" s="70" t="s">
        <v>7</v>
      </c>
      <c r="E692" s="72">
        <v>-0.13370000000000001</v>
      </c>
      <c r="F692" s="31">
        <v>5.21E-2</v>
      </c>
      <c r="G692" s="113">
        <v>1.04E-2</v>
      </c>
      <c r="H692" s="31">
        <v>-9.7100000000000006E-2</v>
      </c>
      <c r="I692" s="31">
        <v>5.5899999999999998E-2</v>
      </c>
      <c r="J692" s="31">
        <v>8.2100000000000006E-2</v>
      </c>
      <c r="K692" s="332">
        <v>-0.13650000000000001</v>
      </c>
      <c r="L692" s="32">
        <v>7.85E-2</v>
      </c>
      <c r="M692" s="334">
        <v>8.2100000000000006E-2</v>
      </c>
      <c r="N692" s="32">
        <v>-7.0300000000000001E-2</v>
      </c>
      <c r="O692" s="32">
        <v>8.0199999999999994E-2</v>
      </c>
      <c r="P692" s="334">
        <v>0.38030000000000003</v>
      </c>
      <c r="Q692" s="201" t="s">
        <v>8</v>
      </c>
    </row>
    <row r="693" spans="1:17">
      <c r="A693" s="74" t="s">
        <v>673</v>
      </c>
      <c r="B693" s="26">
        <v>27005778</v>
      </c>
      <c r="C693" s="26" t="s">
        <v>6</v>
      </c>
      <c r="D693" s="70" t="s">
        <v>7</v>
      </c>
      <c r="E693" s="72">
        <v>-6.5500000000000003E-2</v>
      </c>
      <c r="F693" s="31">
        <v>7.2599999999999998E-2</v>
      </c>
      <c r="G693" s="113">
        <v>0.36699999999999999</v>
      </c>
      <c r="H693" s="31">
        <v>3.2500000000000001E-2</v>
      </c>
      <c r="I693" s="31">
        <v>8.9499999999999996E-2</v>
      </c>
      <c r="J693" s="31">
        <v>0.71679999999999999</v>
      </c>
      <c r="K693" s="332">
        <v>-0.1142</v>
      </c>
      <c r="L693" s="32">
        <v>0.1082</v>
      </c>
      <c r="M693" s="334">
        <v>0.29139999999999999</v>
      </c>
      <c r="N693" s="32">
        <v>0.1036</v>
      </c>
      <c r="O693" s="32">
        <v>0.1239</v>
      </c>
      <c r="P693" s="334">
        <v>0.40300000000000002</v>
      </c>
      <c r="Q693" s="201" t="s">
        <v>8</v>
      </c>
    </row>
    <row r="694" spans="1:17">
      <c r="A694" s="74" t="s">
        <v>674</v>
      </c>
      <c r="B694" s="26">
        <v>27005778</v>
      </c>
      <c r="C694" s="26" t="s">
        <v>6</v>
      </c>
      <c r="D694" s="70" t="s">
        <v>7</v>
      </c>
      <c r="E694" s="72">
        <v>-0.12889999999999999</v>
      </c>
      <c r="F694" s="31">
        <v>6.1400000000000003E-2</v>
      </c>
      <c r="G694" s="113">
        <v>3.5700000000000003E-2</v>
      </c>
      <c r="H694" s="31">
        <v>-8.5599999999999996E-2</v>
      </c>
      <c r="I694" s="31">
        <v>6.9400000000000003E-2</v>
      </c>
      <c r="J694" s="31">
        <v>0.21759999999999999</v>
      </c>
      <c r="K694" s="332">
        <v>-0.12770000000000001</v>
      </c>
      <c r="L694" s="32">
        <v>9.3100000000000002E-2</v>
      </c>
      <c r="M694" s="334">
        <v>0.17</v>
      </c>
      <c r="N694" s="32">
        <v>-4.5100000000000001E-2</v>
      </c>
      <c r="O694" s="32">
        <v>9.8699999999999996E-2</v>
      </c>
      <c r="P694" s="334">
        <v>0.64749999999999996</v>
      </c>
      <c r="Q694" s="201" t="s">
        <v>8</v>
      </c>
    </row>
    <row r="695" spans="1:17">
      <c r="A695" s="74" t="s">
        <v>675</v>
      </c>
      <c r="B695" s="26">
        <v>27005778</v>
      </c>
      <c r="C695" s="26" t="s">
        <v>6</v>
      </c>
      <c r="D695" s="70" t="s">
        <v>7</v>
      </c>
      <c r="E695" s="72">
        <v>0.14749999999999999</v>
      </c>
      <c r="F695" s="31">
        <v>0.1158</v>
      </c>
      <c r="G695" s="113">
        <v>0.20280000000000001</v>
      </c>
      <c r="H695" s="31">
        <v>5.1299999999999998E-2</v>
      </c>
      <c r="I695" s="31">
        <v>0.1164</v>
      </c>
      <c r="J695" s="31">
        <v>0.65939999999999999</v>
      </c>
      <c r="K695" s="332">
        <v>0.1714</v>
      </c>
      <c r="L695" s="32">
        <v>0.15559999999999999</v>
      </c>
      <c r="M695" s="334">
        <v>0.2707</v>
      </c>
      <c r="N695" s="32">
        <v>8.3999999999999995E-3</v>
      </c>
      <c r="O695" s="32">
        <v>0.14560000000000001</v>
      </c>
      <c r="P695" s="334">
        <v>0.95399999999999996</v>
      </c>
      <c r="Q695" s="201" t="s">
        <v>12</v>
      </c>
    </row>
    <row r="696" spans="1:17">
      <c r="A696" s="74" t="s">
        <v>677</v>
      </c>
      <c r="B696" s="26">
        <v>27005778</v>
      </c>
      <c r="C696" s="26" t="s">
        <v>6</v>
      </c>
      <c r="D696" s="70" t="s">
        <v>7</v>
      </c>
      <c r="E696" s="72">
        <v>-9.0999999999999998E-2</v>
      </c>
      <c r="F696" s="31">
        <v>5.9799999999999999E-2</v>
      </c>
      <c r="G696" s="113">
        <v>0.128</v>
      </c>
      <c r="H696" s="31">
        <v>-0.105</v>
      </c>
      <c r="I696" s="31">
        <v>6.5199999999999994E-2</v>
      </c>
      <c r="J696" s="31">
        <v>0.1076</v>
      </c>
      <c r="K696" s="332">
        <v>-7.3099999999999998E-2</v>
      </c>
      <c r="L696" s="32">
        <v>8.4199999999999997E-2</v>
      </c>
      <c r="M696" s="334">
        <v>0.3851</v>
      </c>
      <c r="N696" s="32">
        <v>-0.1153</v>
      </c>
      <c r="O696" s="32">
        <v>9.0300000000000005E-2</v>
      </c>
      <c r="P696" s="334">
        <v>0.2016</v>
      </c>
      <c r="Q696" s="201" t="s">
        <v>8</v>
      </c>
    </row>
    <row r="697" spans="1:17">
      <c r="A697" s="74" t="s">
        <v>678</v>
      </c>
      <c r="B697" s="26">
        <v>27005778</v>
      </c>
      <c r="C697" s="26" t="s">
        <v>6</v>
      </c>
      <c r="D697" s="70" t="s">
        <v>7</v>
      </c>
      <c r="E697" s="72">
        <v>-2.24E-2</v>
      </c>
      <c r="F697" s="31">
        <v>7.6300000000000007E-2</v>
      </c>
      <c r="G697" s="113">
        <v>0.76880000000000004</v>
      </c>
      <c r="H697" s="31">
        <v>-8.0000000000000004E-4</v>
      </c>
      <c r="I697" s="31">
        <v>8.3500000000000005E-2</v>
      </c>
      <c r="J697" s="31">
        <v>0.99239999999999995</v>
      </c>
      <c r="K697" s="332">
        <v>-3.2599999999999997E-2</v>
      </c>
      <c r="L697" s="32">
        <v>0.1178</v>
      </c>
      <c r="M697" s="334">
        <v>0.78180000000000005</v>
      </c>
      <c r="N697" s="32">
        <v>2.86E-2</v>
      </c>
      <c r="O697" s="32">
        <v>0.1179</v>
      </c>
      <c r="P697" s="334">
        <v>0.8085</v>
      </c>
      <c r="Q697" s="201" t="s">
        <v>8</v>
      </c>
    </row>
    <row r="698" spans="1:17">
      <c r="A698" s="74" t="s">
        <v>679</v>
      </c>
      <c r="B698" s="26">
        <v>27005778</v>
      </c>
      <c r="C698" s="26" t="s">
        <v>6</v>
      </c>
      <c r="D698" s="70" t="s">
        <v>7</v>
      </c>
      <c r="E698" s="72">
        <v>0.19170000000000001</v>
      </c>
      <c r="F698" s="31">
        <v>6.0699999999999997E-2</v>
      </c>
      <c r="G698" s="17">
        <v>1.6000000000000001E-3</v>
      </c>
      <c r="H698" s="31">
        <v>5.8900000000000001E-2</v>
      </c>
      <c r="I698" s="31">
        <v>6.4100000000000004E-2</v>
      </c>
      <c r="J698" s="31">
        <v>0.35849999999999999</v>
      </c>
      <c r="K698" s="332">
        <v>0.26740000000000003</v>
      </c>
      <c r="L698" s="32">
        <v>9.0499999999999997E-2</v>
      </c>
      <c r="M698" s="442">
        <v>3.0999999999999999E-3</v>
      </c>
      <c r="N698" s="32">
        <v>-5.1900000000000002E-2</v>
      </c>
      <c r="O698" s="32">
        <v>0.09</v>
      </c>
      <c r="P698" s="334">
        <v>0.5645</v>
      </c>
      <c r="Q698" s="201" t="s">
        <v>8</v>
      </c>
    </row>
    <row r="699" spans="1:17">
      <c r="A699" s="74" t="s">
        <v>680</v>
      </c>
      <c r="B699" s="26">
        <v>27005778</v>
      </c>
      <c r="C699" s="26" t="s">
        <v>6</v>
      </c>
      <c r="D699" s="70" t="s">
        <v>7</v>
      </c>
      <c r="E699" s="72">
        <v>-3.5700000000000003E-2</v>
      </c>
      <c r="F699" s="31">
        <v>7.3899999999999993E-2</v>
      </c>
      <c r="G699" s="113">
        <v>0.629</v>
      </c>
      <c r="H699" s="31">
        <v>9.5999999999999992E-3</v>
      </c>
      <c r="I699" s="31">
        <v>8.5300000000000001E-2</v>
      </c>
      <c r="J699" s="31">
        <v>0.90990000000000004</v>
      </c>
      <c r="K699" s="332">
        <v>-4.9799999999999997E-2</v>
      </c>
      <c r="L699" s="32">
        <v>0.11550000000000001</v>
      </c>
      <c r="M699" s="334">
        <v>0.66600000000000004</v>
      </c>
      <c r="N699" s="32">
        <v>5.0599999999999999E-2</v>
      </c>
      <c r="O699" s="32">
        <v>0.1212</v>
      </c>
      <c r="P699" s="334">
        <v>0.6764</v>
      </c>
      <c r="Q699" s="201" t="s">
        <v>8</v>
      </c>
    </row>
    <row r="700" spans="1:17">
      <c r="A700" s="74" t="s">
        <v>681</v>
      </c>
      <c r="B700" s="26">
        <v>27005778</v>
      </c>
      <c r="C700" s="26" t="s">
        <v>6</v>
      </c>
      <c r="D700" s="70" t="s">
        <v>7</v>
      </c>
      <c r="E700" s="72">
        <v>-0.1336</v>
      </c>
      <c r="F700" s="31">
        <v>5.33E-2</v>
      </c>
      <c r="G700" s="113">
        <v>1.21E-2</v>
      </c>
      <c r="H700" s="31">
        <v>-0.1283</v>
      </c>
      <c r="I700" s="31">
        <v>5.8599999999999999E-2</v>
      </c>
      <c r="J700" s="31">
        <v>2.8500000000000001E-2</v>
      </c>
      <c r="K700" s="332">
        <v>-0.1109</v>
      </c>
      <c r="L700" s="32">
        <v>8.0699999999999994E-2</v>
      </c>
      <c r="M700" s="334">
        <v>0.16900000000000001</v>
      </c>
      <c r="N700" s="32">
        <v>-0.12970000000000001</v>
      </c>
      <c r="O700" s="32">
        <v>8.4599999999999995E-2</v>
      </c>
      <c r="P700" s="334">
        <v>0.12529999999999999</v>
      </c>
      <c r="Q700" s="201" t="s">
        <v>8</v>
      </c>
    </row>
    <row r="701" spans="1:17">
      <c r="A701" s="74" t="s">
        <v>682</v>
      </c>
      <c r="B701" s="26">
        <v>27005778</v>
      </c>
      <c r="C701" s="26" t="s">
        <v>6</v>
      </c>
      <c r="D701" s="70" t="s">
        <v>7</v>
      </c>
      <c r="E701" s="72">
        <v>2.5600000000000001E-2</v>
      </c>
      <c r="F701" s="31">
        <v>8.6999999999999994E-2</v>
      </c>
      <c r="G701" s="113">
        <v>0.76880000000000004</v>
      </c>
      <c r="H701" s="31">
        <v>-0.1163</v>
      </c>
      <c r="I701" s="31">
        <v>9.3200000000000005E-2</v>
      </c>
      <c r="J701" s="31">
        <v>0.21210000000000001</v>
      </c>
      <c r="K701" s="332">
        <v>0.1578</v>
      </c>
      <c r="L701" s="32">
        <v>0.13880000000000001</v>
      </c>
      <c r="M701" s="334">
        <v>0.2555</v>
      </c>
      <c r="N701" s="32">
        <v>-0.2235</v>
      </c>
      <c r="O701" s="32">
        <v>0.1411</v>
      </c>
      <c r="P701" s="334">
        <v>0.11310000000000001</v>
      </c>
      <c r="Q701" s="201" t="s">
        <v>12</v>
      </c>
    </row>
    <row r="702" spans="1:17">
      <c r="A702" s="74" t="s">
        <v>683</v>
      </c>
      <c r="B702" s="26">
        <v>27005778</v>
      </c>
      <c r="C702" s="26" t="s">
        <v>6</v>
      </c>
      <c r="D702" s="70" t="s">
        <v>7</v>
      </c>
      <c r="E702" s="72">
        <v>-6.3600000000000004E-2</v>
      </c>
      <c r="F702" s="31">
        <v>7.0999999999999994E-2</v>
      </c>
      <c r="G702" s="113">
        <v>0.37040000000000001</v>
      </c>
      <c r="H702" s="31">
        <v>-6.3E-3</v>
      </c>
      <c r="I702" s="31">
        <v>8.4699999999999998E-2</v>
      </c>
      <c r="J702" s="31">
        <v>0.94069999999999998</v>
      </c>
      <c r="K702" s="332">
        <v>-7.7299999999999994E-2</v>
      </c>
      <c r="L702" s="32">
        <v>0.1114</v>
      </c>
      <c r="M702" s="334">
        <v>0.48770000000000002</v>
      </c>
      <c r="N702" s="32">
        <v>4.1099999999999998E-2</v>
      </c>
      <c r="O702" s="32">
        <v>0.12089999999999999</v>
      </c>
      <c r="P702" s="334">
        <v>0.73399999999999999</v>
      </c>
      <c r="Q702" s="201" t="s">
        <v>8</v>
      </c>
    </row>
    <row r="703" spans="1:17">
      <c r="A703" s="74" t="s">
        <v>684</v>
      </c>
      <c r="B703" s="26">
        <v>27005778</v>
      </c>
      <c r="C703" s="26" t="s">
        <v>6</v>
      </c>
      <c r="D703" s="70" t="s">
        <v>7</v>
      </c>
      <c r="E703" s="72">
        <v>-0.16009999999999999</v>
      </c>
      <c r="F703" s="31">
        <v>5.3199999999999997E-2</v>
      </c>
      <c r="G703" s="17">
        <v>2.5999999999999999E-3</v>
      </c>
      <c r="H703" s="31">
        <v>-0.1244</v>
      </c>
      <c r="I703" s="31">
        <v>5.79E-2</v>
      </c>
      <c r="J703" s="31">
        <v>3.1600000000000003E-2</v>
      </c>
      <c r="K703" s="332">
        <v>-0.15390000000000001</v>
      </c>
      <c r="L703" s="32">
        <v>8.1199999999999994E-2</v>
      </c>
      <c r="M703" s="334">
        <v>5.8000000000000003E-2</v>
      </c>
      <c r="N703" s="32">
        <v>-0.10730000000000001</v>
      </c>
      <c r="O703" s="32">
        <v>8.3599999999999994E-2</v>
      </c>
      <c r="P703" s="334">
        <v>0.19919999999999999</v>
      </c>
      <c r="Q703" s="201" t="s">
        <v>8</v>
      </c>
    </row>
    <row r="704" spans="1:17">
      <c r="A704" s="74" t="s">
        <v>685</v>
      </c>
      <c r="B704" s="26">
        <v>27005778</v>
      </c>
      <c r="C704" s="26" t="s">
        <v>6</v>
      </c>
      <c r="D704" s="70" t="s">
        <v>7</v>
      </c>
      <c r="E704" s="72">
        <v>-0.16689999999999999</v>
      </c>
      <c r="F704" s="31">
        <v>9.3799999999999994E-2</v>
      </c>
      <c r="G704" s="113">
        <v>7.5300000000000006E-2</v>
      </c>
      <c r="H704" s="31">
        <v>-0.21079999999999999</v>
      </c>
      <c r="I704" s="31">
        <v>0.1032</v>
      </c>
      <c r="J704" s="31">
        <v>4.1099999999999998E-2</v>
      </c>
      <c r="K704" s="332">
        <v>-5.8299999999999998E-2</v>
      </c>
      <c r="L704" s="32">
        <v>0.1249</v>
      </c>
      <c r="M704" s="334">
        <v>0.64080000000000004</v>
      </c>
      <c r="N704" s="32">
        <v>-0.22559999999999999</v>
      </c>
      <c r="O704" s="32">
        <v>0.1389</v>
      </c>
      <c r="P704" s="334">
        <v>0.1043</v>
      </c>
      <c r="Q704" s="201" t="s">
        <v>12</v>
      </c>
    </row>
    <row r="705" spans="1:17">
      <c r="A705" s="74" t="s">
        <v>686</v>
      </c>
      <c r="B705" s="26">
        <v>27005778</v>
      </c>
      <c r="C705" s="26" t="s">
        <v>6</v>
      </c>
      <c r="D705" s="70" t="s">
        <v>7</v>
      </c>
      <c r="E705" s="72">
        <v>-0.1022</v>
      </c>
      <c r="F705" s="31">
        <v>6.9800000000000001E-2</v>
      </c>
      <c r="G705" s="113">
        <v>0.1434</v>
      </c>
      <c r="H705" s="31">
        <v>-3.2599999999999997E-2</v>
      </c>
      <c r="I705" s="31">
        <v>8.4400000000000003E-2</v>
      </c>
      <c r="J705" s="31">
        <v>0.69920000000000004</v>
      </c>
      <c r="K705" s="332">
        <v>-0.12</v>
      </c>
      <c r="L705" s="32">
        <v>0.1065</v>
      </c>
      <c r="M705" s="334">
        <v>0.25990000000000002</v>
      </c>
      <c r="N705" s="32">
        <v>2.3400000000000001E-2</v>
      </c>
      <c r="O705" s="32">
        <v>0.1188</v>
      </c>
      <c r="P705" s="334">
        <v>0.84350000000000003</v>
      </c>
      <c r="Q705" s="201" t="s">
        <v>8</v>
      </c>
    </row>
    <row r="706" spans="1:17">
      <c r="A706" s="74" t="s">
        <v>687</v>
      </c>
      <c r="B706" s="26">
        <v>27005778</v>
      </c>
      <c r="C706" s="26" t="s">
        <v>6</v>
      </c>
      <c r="D706" s="70" t="s">
        <v>7</v>
      </c>
      <c r="E706" s="72">
        <v>-0.17030000000000001</v>
      </c>
      <c r="F706" s="31">
        <v>5.2400000000000002E-2</v>
      </c>
      <c r="G706" s="17">
        <v>1.1999999999999999E-3</v>
      </c>
      <c r="H706" s="31">
        <v>-0.125</v>
      </c>
      <c r="I706" s="31">
        <v>5.7700000000000001E-2</v>
      </c>
      <c r="J706" s="31">
        <v>3.0300000000000001E-2</v>
      </c>
      <c r="K706" s="332">
        <v>-0.16900000000000001</v>
      </c>
      <c r="L706" s="32">
        <v>8.2199999999999995E-2</v>
      </c>
      <c r="M706" s="334">
        <v>3.9800000000000002E-2</v>
      </c>
      <c r="N706" s="32">
        <v>-8.1900000000000001E-2</v>
      </c>
      <c r="O706" s="32">
        <v>8.4699999999999998E-2</v>
      </c>
      <c r="P706" s="334">
        <v>0.33379999999999999</v>
      </c>
      <c r="Q706" s="201" t="s">
        <v>8</v>
      </c>
    </row>
    <row r="707" spans="1:17">
      <c r="A707" s="74" t="s">
        <v>688</v>
      </c>
      <c r="B707" s="26">
        <v>27005778</v>
      </c>
      <c r="C707" s="26" t="s">
        <v>6</v>
      </c>
      <c r="D707" s="70" t="s">
        <v>7</v>
      </c>
      <c r="E707" s="72">
        <v>0.1913</v>
      </c>
      <c r="F707" s="31">
        <v>9.3600000000000003E-2</v>
      </c>
      <c r="G707" s="113">
        <v>4.1000000000000002E-2</v>
      </c>
      <c r="H707" s="31">
        <v>8.1900000000000001E-2</v>
      </c>
      <c r="I707" s="31">
        <v>9.2999999999999999E-2</v>
      </c>
      <c r="J707" s="31">
        <v>0.37869999999999998</v>
      </c>
      <c r="K707" s="332">
        <v>0.22869999999999999</v>
      </c>
      <c r="L707" s="32">
        <v>0.1244</v>
      </c>
      <c r="M707" s="334">
        <v>6.6000000000000003E-2</v>
      </c>
      <c r="N707" s="32">
        <v>8.6999999999999994E-3</v>
      </c>
      <c r="O707" s="32">
        <v>0.11550000000000001</v>
      </c>
      <c r="P707" s="334">
        <v>0.93989999999999996</v>
      </c>
      <c r="Q707" s="201" t="s">
        <v>12</v>
      </c>
    </row>
    <row r="708" spans="1:17">
      <c r="A708" s="74" t="s">
        <v>689</v>
      </c>
      <c r="B708" s="26">
        <v>27005778</v>
      </c>
      <c r="C708" s="26" t="s">
        <v>6</v>
      </c>
      <c r="D708" s="70" t="s">
        <v>7</v>
      </c>
      <c r="E708" s="72">
        <v>-8.5800000000000001E-2</v>
      </c>
      <c r="F708" s="31">
        <v>5.3600000000000002E-2</v>
      </c>
      <c r="G708" s="113">
        <v>0.10979999999999999</v>
      </c>
      <c r="H708" s="31">
        <v>-8.8200000000000001E-2</v>
      </c>
      <c r="I708" s="31">
        <v>5.91E-2</v>
      </c>
      <c r="J708" s="31">
        <v>0.13569999999999999</v>
      </c>
      <c r="K708" s="332">
        <v>-7.2300000000000003E-2</v>
      </c>
      <c r="L708" s="32">
        <v>7.5899999999999995E-2</v>
      </c>
      <c r="M708" s="334">
        <v>0.3407</v>
      </c>
      <c r="N708" s="32">
        <v>-9.35E-2</v>
      </c>
      <c r="O708" s="32">
        <v>8.1100000000000005E-2</v>
      </c>
      <c r="P708" s="334">
        <v>0.24940000000000001</v>
      </c>
      <c r="Q708" s="201" t="s">
        <v>8</v>
      </c>
    </row>
    <row r="709" spans="1:17">
      <c r="A709" s="74" t="s">
        <v>690</v>
      </c>
      <c r="B709" s="26">
        <v>27005778</v>
      </c>
      <c r="C709" s="26" t="s">
        <v>6</v>
      </c>
      <c r="D709" s="70" t="s">
        <v>7</v>
      </c>
      <c r="E709" s="72">
        <v>-0.1013</v>
      </c>
      <c r="F709" s="31">
        <v>6.3399999999999998E-2</v>
      </c>
      <c r="G709" s="113">
        <v>0.1101</v>
      </c>
      <c r="H709" s="31">
        <v>-9.4200000000000006E-2</v>
      </c>
      <c r="I709" s="31">
        <v>6.7799999999999999E-2</v>
      </c>
      <c r="J709" s="31">
        <v>0.16470000000000001</v>
      </c>
      <c r="K709" s="332">
        <v>-9.1899999999999996E-2</v>
      </c>
      <c r="L709" s="32">
        <v>9.8199999999999996E-2</v>
      </c>
      <c r="M709" s="334">
        <v>0.34910000000000002</v>
      </c>
      <c r="N709" s="32">
        <v>-6.6100000000000006E-2</v>
      </c>
      <c r="O709" s="32">
        <v>9.74E-2</v>
      </c>
      <c r="P709" s="334">
        <v>0.497</v>
      </c>
      <c r="Q709" s="201" t="s">
        <v>8</v>
      </c>
    </row>
    <row r="710" spans="1:17">
      <c r="A710" s="74" t="s">
        <v>691</v>
      </c>
      <c r="B710" s="26">
        <v>0</v>
      </c>
      <c r="C710" s="26" t="s">
        <v>19</v>
      </c>
      <c r="D710" s="70" t="s">
        <v>7</v>
      </c>
      <c r="E710" s="72">
        <v>-3.2300000000000002E-2</v>
      </c>
      <c r="F710" s="31">
        <v>2.9899999999999999E-2</v>
      </c>
      <c r="G710" s="113">
        <v>0.28000000000000003</v>
      </c>
      <c r="H710" s="31">
        <v>-2.3599999999999999E-2</v>
      </c>
      <c r="I710" s="31">
        <v>3.5099999999999999E-2</v>
      </c>
      <c r="J710" s="31">
        <v>0.50090000000000001</v>
      </c>
      <c r="K710" s="332">
        <v>-6.3E-3</v>
      </c>
      <c r="L710" s="32">
        <v>4.48E-2</v>
      </c>
      <c r="M710" s="334">
        <v>0.88729999999999998</v>
      </c>
      <c r="N710" s="32">
        <v>-4.9500000000000002E-2</v>
      </c>
      <c r="O710" s="32">
        <v>4.8000000000000001E-2</v>
      </c>
      <c r="P710" s="334">
        <v>0.30280000000000001</v>
      </c>
      <c r="Q710" s="201" t="s">
        <v>8</v>
      </c>
    </row>
    <row r="711" spans="1:17">
      <c r="A711" s="74" t="s">
        <v>692</v>
      </c>
      <c r="B711" s="26">
        <v>25352340</v>
      </c>
      <c r="C711" s="26" t="s">
        <v>277</v>
      </c>
      <c r="D711" s="70" t="s">
        <v>7</v>
      </c>
      <c r="E711" s="72">
        <v>-3.9899999999999998E-2</v>
      </c>
      <c r="F711" s="31">
        <v>5.0099999999999999E-2</v>
      </c>
      <c r="G711" s="113">
        <v>0.42630000000000001</v>
      </c>
      <c r="H711" s="31">
        <v>2.8500000000000001E-2</v>
      </c>
      <c r="I711" s="31">
        <v>6.4399999999999999E-2</v>
      </c>
      <c r="J711" s="31">
        <v>0.65810000000000002</v>
      </c>
      <c r="K711" s="332">
        <v>-9.35E-2</v>
      </c>
      <c r="L711" s="32">
        <v>7.7799999999999994E-2</v>
      </c>
      <c r="M711" s="334">
        <v>0.22939999999999999</v>
      </c>
      <c r="N711" s="32">
        <v>8.7599999999999997E-2</v>
      </c>
      <c r="O711" s="32">
        <v>8.9899999999999994E-2</v>
      </c>
      <c r="P711" s="334">
        <v>0.3301</v>
      </c>
      <c r="Q711" s="201" t="s">
        <v>12</v>
      </c>
    </row>
    <row r="712" spans="1:17">
      <c r="A712" s="74" t="s">
        <v>693</v>
      </c>
      <c r="B712" s="26">
        <v>0</v>
      </c>
      <c r="C712" s="26" t="s">
        <v>19</v>
      </c>
      <c r="D712" s="70" t="s">
        <v>7</v>
      </c>
      <c r="E712" s="72">
        <v>-5.0099999999999999E-2</v>
      </c>
      <c r="F712" s="31">
        <v>4.0899999999999999E-2</v>
      </c>
      <c r="G712" s="113">
        <v>0.22070000000000001</v>
      </c>
      <c r="H712" s="31">
        <v>-3.2500000000000001E-2</v>
      </c>
      <c r="I712" s="31">
        <v>5.1400000000000001E-2</v>
      </c>
      <c r="J712" s="31">
        <v>0.52729999999999999</v>
      </c>
      <c r="K712" s="332">
        <v>-5.28E-2</v>
      </c>
      <c r="L712" s="32">
        <v>5.91E-2</v>
      </c>
      <c r="M712" s="334">
        <v>0.37209999999999999</v>
      </c>
      <c r="N712" s="32">
        <v>-3.8399999999999997E-2</v>
      </c>
      <c r="O712" s="32">
        <v>6.9900000000000004E-2</v>
      </c>
      <c r="P712" s="334">
        <v>0.5827</v>
      </c>
      <c r="Q712" s="201" t="s">
        <v>8</v>
      </c>
    </row>
    <row r="713" spans="1:17">
      <c r="A713" s="74" t="s">
        <v>694</v>
      </c>
      <c r="B713" s="26">
        <v>0</v>
      </c>
      <c r="C713" s="26" t="s">
        <v>19</v>
      </c>
      <c r="D713" s="70" t="s">
        <v>7</v>
      </c>
      <c r="E713" s="72">
        <v>5.9299999999999999E-2</v>
      </c>
      <c r="F713" s="31">
        <v>4.0500000000000001E-2</v>
      </c>
      <c r="G713" s="113">
        <v>0.1429</v>
      </c>
      <c r="H713" s="31">
        <v>0.13039999999999999</v>
      </c>
      <c r="I713" s="31">
        <v>4.2000000000000003E-2</v>
      </c>
      <c r="J713" s="16">
        <v>1.9E-3</v>
      </c>
      <c r="K713" s="332">
        <v>-1.46E-2</v>
      </c>
      <c r="L713" s="32">
        <v>5.5E-2</v>
      </c>
      <c r="M713" s="334">
        <v>0.79059999999999997</v>
      </c>
      <c r="N713" s="32">
        <v>0.16980000000000001</v>
      </c>
      <c r="O713" s="32">
        <v>5.33E-2</v>
      </c>
      <c r="P713" s="442">
        <v>1.4E-3</v>
      </c>
      <c r="Q713" s="201" t="s">
        <v>8</v>
      </c>
    </row>
    <row r="714" spans="1:17">
      <c r="A714" s="74" t="s">
        <v>695</v>
      </c>
      <c r="B714" s="26">
        <v>0</v>
      </c>
      <c r="C714" s="26" t="s">
        <v>19</v>
      </c>
      <c r="D714" s="70" t="s">
        <v>7</v>
      </c>
      <c r="E714" s="72">
        <v>3.8899999999999997E-2</v>
      </c>
      <c r="F714" s="31">
        <v>4.07E-2</v>
      </c>
      <c r="G714" s="113">
        <v>0.33979999999999999</v>
      </c>
      <c r="H714" s="31">
        <v>2.5999999999999999E-2</v>
      </c>
      <c r="I714" s="31">
        <v>4.3700000000000003E-2</v>
      </c>
      <c r="J714" s="31">
        <v>0.55259999999999998</v>
      </c>
      <c r="K714" s="332">
        <v>0.02</v>
      </c>
      <c r="L714" s="32">
        <v>6.3100000000000003E-2</v>
      </c>
      <c r="M714" s="334">
        <v>0.75190000000000001</v>
      </c>
      <c r="N714" s="32">
        <v>5.8299999999999998E-2</v>
      </c>
      <c r="O714" s="32">
        <v>6.5000000000000002E-2</v>
      </c>
      <c r="P714" s="334">
        <v>0.3695</v>
      </c>
      <c r="Q714" s="201" t="s">
        <v>8</v>
      </c>
    </row>
    <row r="715" spans="1:17">
      <c r="A715" s="74" t="s">
        <v>696</v>
      </c>
      <c r="B715" s="26">
        <v>0</v>
      </c>
      <c r="C715" s="26" t="s">
        <v>19</v>
      </c>
      <c r="D715" s="70" t="s">
        <v>7</v>
      </c>
      <c r="E715" s="72">
        <v>1.21E-2</v>
      </c>
      <c r="F715" s="31">
        <v>5.0599999999999999E-2</v>
      </c>
      <c r="G715" s="113">
        <v>0.81089999999999995</v>
      </c>
      <c r="H715" s="31">
        <v>-5.5999999999999999E-3</v>
      </c>
      <c r="I715" s="31">
        <v>5.6300000000000003E-2</v>
      </c>
      <c r="J715" s="31">
        <v>0.92020000000000002</v>
      </c>
      <c r="K715" s="332">
        <v>2.3699999999999999E-2</v>
      </c>
      <c r="L715" s="32">
        <v>7.22E-2</v>
      </c>
      <c r="M715" s="334">
        <v>0.74219999999999997</v>
      </c>
      <c r="N715" s="32">
        <v>7.7000000000000002E-3</v>
      </c>
      <c r="O715" s="32">
        <v>7.5600000000000001E-2</v>
      </c>
      <c r="P715" s="334">
        <v>0.91869999999999996</v>
      </c>
      <c r="Q715" s="201" t="s">
        <v>8</v>
      </c>
    </row>
    <row r="716" spans="1:17">
      <c r="A716" s="172" t="s">
        <v>706</v>
      </c>
      <c r="B716" s="38">
        <v>20686565</v>
      </c>
      <c r="C716" s="38" t="s">
        <v>339</v>
      </c>
      <c r="D716" s="53" t="s">
        <v>7</v>
      </c>
      <c r="E716" s="138">
        <v>-0.14419999999999999</v>
      </c>
      <c r="F716" s="39">
        <v>3.27E-2</v>
      </c>
      <c r="G716" s="52">
        <v>1.01E-5</v>
      </c>
      <c r="H716" s="39">
        <v>-7.5399999999999995E-2</v>
      </c>
      <c r="I716" s="39">
        <v>3.1800000000000002E-2</v>
      </c>
      <c r="J716" s="39">
        <v>1.77E-2</v>
      </c>
      <c r="K716" s="138">
        <v>-0.16039999999999999</v>
      </c>
      <c r="L716" s="39">
        <v>5.0599999999999999E-2</v>
      </c>
      <c r="M716" s="52">
        <v>1.5E-3</v>
      </c>
      <c r="N716" s="39">
        <v>-1.6299999999999999E-2</v>
      </c>
      <c r="O716" s="39">
        <v>4.9700000000000001E-2</v>
      </c>
      <c r="P716" s="149">
        <v>0.74209999999999998</v>
      </c>
      <c r="Q716" s="173" t="s">
        <v>8</v>
      </c>
    </row>
    <row r="717" spans="1:17">
      <c r="A717" s="74" t="s">
        <v>697</v>
      </c>
      <c r="B717" s="26">
        <v>27005778</v>
      </c>
      <c r="C717" s="26" t="s">
        <v>6</v>
      </c>
      <c r="D717" s="70" t="s">
        <v>7</v>
      </c>
      <c r="E717" s="72">
        <v>-0.13100000000000001</v>
      </c>
      <c r="F717" s="31">
        <v>6.2300000000000001E-2</v>
      </c>
      <c r="G717" s="113">
        <v>3.5400000000000001E-2</v>
      </c>
      <c r="H717" s="31">
        <v>-0.17599999999999999</v>
      </c>
      <c r="I717" s="31">
        <v>6.5299999999999997E-2</v>
      </c>
      <c r="J717" s="16">
        <v>7.0000000000000001E-3</v>
      </c>
      <c r="K717" s="332">
        <v>-8.8800000000000004E-2</v>
      </c>
      <c r="L717" s="32">
        <v>8.9200000000000002E-2</v>
      </c>
      <c r="M717" s="334">
        <v>0.32</v>
      </c>
      <c r="N717" s="32">
        <v>-0.18920000000000001</v>
      </c>
      <c r="O717" s="32">
        <v>9.0800000000000006E-2</v>
      </c>
      <c r="P717" s="334">
        <v>3.7199999999999997E-2</v>
      </c>
      <c r="Q717" s="201" t="s">
        <v>8</v>
      </c>
    </row>
    <row r="718" spans="1:17">
      <c r="A718" s="74" t="s">
        <v>698</v>
      </c>
      <c r="B718" s="26">
        <v>27005778</v>
      </c>
      <c r="C718" s="26" t="s">
        <v>6</v>
      </c>
      <c r="D718" s="70" t="s">
        <v>7</v>
      </c>
      <c r="E718" s="72">
        <v>-0.12609999999999999</v>
      </c>
      <c r="F718" s="31">
        <v>6.3899999999999998E-2</v>
      </c>
      <c r="G718" s="113">
        <v>4.8500000000000001E-2</v>
      </c>
      <c r="H718" s="31">
        <v>-0.12509999999999999</v>
      </c>
      <c r="I718" s="31">
        <v>6.6600000000000006E-2</v>
      </c>
      <c r="J718" s="31">
        <v>6.0299999999999999E-2</v>
      </c>
      <c r="K718" s="332">
        <v>-9.74E-2</v>
      </c>
      <c r="L718" s="32">
        <v>0.1</v>
      </c>
      <c r="M718" s="334">
        <v>0.33040000000000003</v>
      </c>
      <c r="N718" s="32">
        <v>-0.1023</v>
      </c>
      <c r="O718" s="32">
        <v>9.6500000000000002E-2</v>
      </c>
      <c r="P718" s="334">
        <v>0.28949999999999998</v>
      </c>
      <c r="Q718" s="201" t="s">
        <v>8</v>
      </c>
    </row>
    <row r="719" spans="1:17">
      <c r="A719" s="74" t="s">
        <v>699</v>
      </c>
      <c r="B719" s="26">
        <v>27005778</v>
      </c>
      <c r="C719" s="26" t="s">
        <v>6</v>
      </c>
      <c r="D719" s="70" t="s">
        <v>7</v>
      </c>
      <c r="E719" s="72">
        <v>-0.1227</v>
      </c>
      <c r="F719" s="31">
        <v>5.4800000000000001E-2</v>
      </c>
      <c r="G719" s="113">
        <v>2.5000000000000001E-2</v>
      </c>
      <c r="H719" s="31">
        <v>-0.1118</v>
      </c>
      <c r="I719" s="31">
        <v>6.3100000000000003E-2</v>
      </c>
      <c r="J719" s="31">
        <v>7.6399999999999996E-2</v>
      </c>
      <c r="K719" s="332">
        <v>-0.11310000000000001</v>
      </c>
      <c r="L719" s="32">
        <v>7.9600000000000004E-2</v>
      </c>
      <c r="M719" s="334">
        <v>0.1552</v>
      </c>
      <c r="N719" s="32">
        <v>-0.10680000000000001</v>
      </c>
      <c r="O719" s="32">
        <v>8.8200000000000001E-2</v>
      </c>
      <c r="P719" s="334">
        <v>0.2258</v>
      </c>
      <c r="Q719" s="201" t="s">
        <v>8</v>
      </c>
    </row>
    <row r="720" spans="1:17">
      <c r="A720" s="74" t="s">
        <v>700</v>
      </c>
      <c r="B720" s="26">
        <v>27005778</v>
      </c>
      <c r="C720" s="26" t="s">
        <v>6</v>
      </c>
      <c r="D720" s="70" t="s">
        <v>7</v>
      </c>
      <c r="E720" s="72">
        <v>-0.1762</v>
      </c>
      <c r="F720" s="31">
        <v>6.25E-2</v>
      </c>
      <c r="G720" s="17">
        <v>4.7999999999999996E-3</v>
      </c>
      <c r="H720" s="31">
        <v>-0.1353</v>
      </c>
      <c r="I720" s="31">
        <v>6.93E-2</v>
      </c>
      <c r="J720" s="31">
        <v>5.0700000000000002E-2</v>
      </c>
      <c r="K720" s="332">
        <v>-0.17560000000000001</v>
      </c>
      <c r="L720" s="32">
        <v>9.0200000000000002E-2</v>
      </c>
      <c r="M720" s="334">
        <v>5.1499999999999997E-2</v>
      </c>
      <c r="N720" s="32">
        <v>-0.1137</v>
      </c>
      <c r="O720" s="32">
        <v>9.5600000000000004E-2</v>
      </c>
      <c r="P720" s="334">
        <v>0.23469999999999999</v>
      </c>
      <c r="Q720" s="201" t="s">
        <v>8</v>
      </c>
    </row>
    <row r="721" spans="1:17">
      <c r="A721" s="74" t="s">
        <v>701</v>
      </c>
      <c r="B721" s="26">
        <v>27005778</v>
      </c>
      <c r="C721" s="26" t="s">
        <v>6</v>
      </c>
      <c r="D721" s="70" t="s">
        <v>7</v>
      </c>
      <c r="E721" s="72">
        <v>-0.1991</v>
      </c>
      <c r="F721" s="31">
        <v>8.1000000000000003E-2</v>
      </c>
      <c r="G721" s="113">
        <v>1.4E-2</v>
      </c>
      <c r="H721" s="31">
        <v>-0.1792</v>
      </c>
      <c r="I721" s="31">
        <v>8.48E-2</v>
      </c>
      <c r="J721" s="31">
        <v>3.4599999999999999E-2</v>
      </c>
      <c r="K721" s="332">
        <v>-0.16420000000000001</v>
      </c>
      <c r="L721" s="32">
        <v>0.114</v>
      </c>
      <c r="M721" s="334">
        <v>0.14949999999999999</v>
      </c>
      <c r="N721" s="32">
        <v>-0.16270000000000001</v>
      </c>
      <c r="O721" s="32">
        <v>0.1164</v>
      </c>
      <c r="P721" s="334">
        <v>0.1623</v>
      </c>
      <c r="Q721" s="201" t="s">
        <v>12</v>
      </c>
    </row>
    <row r="722" spans="1:17">
      <c r="A722" s="74" t="s">
        <v>702</v>
      </c>
      <c r="B722" s="26">
        <v>27005778</v>
      </c>
      <c r="C722" s="26" t="s">
        <v>6</v>
      </c>
      <c r="D722" s="70" t="s">
        <v>7</v>
      </c>
      <c r="E722" s="72">
        <v>-0.20710000000000001</v>
      </c>
      <c r="F722" s="31">
        <v>5.5399999999999998E-2</v>
      </c>
      <c r="G722" s="17">
        <v>2.0000000000000001E-4</v>
      </c>
      <c r="H722" s="31">
        <v>-0.1623</v>
      </c>
      <c r="I722" s="31">
        <v>5.9499999999999997E-2</v>
      </c>
      <c r="J722" s="16">
        <v>6.4000000000000003E-3</v>
      </c>
      <c r="K722" s="332">
        <v>-0.20380000000000001</v>
      </c>
      <c r="L722" s="32">
        <v>8.2900000000000001E-2</v>
      </c>
      <c r="M722" s="334">
        <v>1.4E-2</v>
      </c>
      <c r="N722" s="32">
        <v>-0.11890000000000001</v>
      </c>
      <c r="O722" s="32">
        <v>8.5199999999999998E-2</v>
      </c>
      <c r="P722" s="334">
        <v>0.16270000000000001</v>
      </c>
      <c r="Q722" s="201" t="s">
        <v>8</v>
      </c>
    </row>
    <row r="723" spans="1:17">
      <c r="A723" s="74" t="s">
        <v>703</v>
      </c>
      <c r="B723" s="26">
        <v>27005778</v>
      </c>
      <c r="C723" s="26" t="s">
        <v>6</v>
      </c>
      <c r="D723" s="70" t="s">
        <v>7</v>
      </c>
      <c r="E723" s="72">
        <v>5.2900000000000003E-2</v>
      </c>
      <c r="F723" s="31">
        <v>6.5199999999999994E-2</v>
      </c>
      <c r="G723" s="113">
        <v>0.41710000000000003</v>
      </c>
      <c r="H723" s="31">
        <v>-4.1599999999999998E-2</v>
      </c>
      <c r="I723" s="31">
        <v>6.5699999999999995E-2</v>
      </c>
      <c r="J723" s="31">
        <v>0.52610000000000001</v>
      </c>
      <c r="K723" s="332">
        <v>0.1182</v>
      </c>
      <c r="L723" s="32">
        <v>9.4299999999999995E-2</v>
      </c>
      <c r="M723" s="334">
        <v>0.2102</v>
      </c>
      <c r="N723" s="32">
        <v>-0.11700000000000001</v>
      </c>
      <c r="O723" s="32">
        <v>9.1399999999999995E-2</v>
      </c>
      <c r="P723" s="334">
        <v>0.20050000000000001</v>
      </c>
      <c r="Q723" s="201" t="s">
        <v>12</v>
      </c>
    </row>
    <row r="724" spans="1:17">
      <c r="A724" s="74" t="s">
        <v>704</v>
      </c>
      <c r="B724" s="26">
        <v>27005778</v>
      </c>
      <c r="C724" s="26" t="s">
        <v>6</v>
      </c>
      <c r="D724" s="70" t="s">
        <v>7</v>
      </c>
      <c r="E724" s="72">
        <v>-8.0699999999999994E-2</v>
      </c>
      <c r="F724" s="31">
        <v>5.3499999999999999E-2</v>
      </c>
      <c r="G724" s="113">
        <v>0.13150000000000001</v>
      </c>
      <c r="H724" s="31">
        <v>-7.9500000000000001E-2</v>
      </c>
      <c r="I724" s="31">
        <v>6.0400000000000002E-2</v>
      </c>
      <c r="J724" s="31">
        <v>0.1883</v>
      </c>
      <c r="K724" s="332">
        <v>-0.08</v>
      </c>
      <c r="L724" s="32">
        <v>7.3800000000000004E-2</v>
      </c>
      <c r="M724" s="334">
        <v>0.27879999999999999</v>
      </c>
      <c r="N724" s="32">
        <v>-7.2999999999999995E-2</v>
      </c>
      <c r="O724" s="32">
        <v>8.1500000000000003E-2</v>
      </c>
      <c r="P724" s="334">
        <v>0.37030000000000002</v>
      </c>
      <c r="Q724" s="201" t="s">
        <v>8</v>
      </c>
    </row>
    <row r="725" spans="1:17">
      <c r="A725" s="74" t="s">
        <v>705</v>
      </c>
      <c r="B725" s="26">
        <v>27005778</v>
      </c>
      <c r="C725" s="26" t="s">
        <v>6</v>
      </c>
      <c r="D725" s="70" t="s">
        <v>7</v>
      </c>
      <c r="E725" s="72">
        <v>-0.1731</v>
      </c>
      <c r="F725" s="31">
        <v>5.67E-2</v>
      </c>
      <c r="G725" s="17">
        <v>2.3E-3</v>
      </c>
      <c r="H725" s="31">
        <v>-0.15570000000000001</v>
      </c>
      <c r="I725" s="31">
        <v>5.8200000000000002E-2</v>
      </c>
      <c r="J725" s="16">
        <v>7.4999999999999997E-3</v>
      </c>
      <c r="K725" s="332">
        <v>-0.15060000000000001</v>
      </c>
      <c r="L725" s="32">
        <v>8.7599999999999997E-2</v>
      </c>
      <c r="M725" s="334">
        <v>8.5599999999999996E-2</v>
      </c>
      <c r="N725" s="32">
        <v>-0.1255</v>
      </c>
      <c r="O725" s="32">
        <v>8.4900000000000003E-2</v>
      </c>
      <c r="P725" s="334">
        <v>0.1394</v>
      </c>
      <c r="Q725" s="201" t="s">
        <v>8</v>
      </c>
    </row>
    <row r="726" spans="1:17">
      <c r="A726" s="74" t="s">
        <v>708</v>
      </c>
      <c r="B726" s="26">
        <v>0</v>
      </c>
      <c r="C726" s="26" t="s">
        <v>19</v>
      </c>
      <c r="D726" s="70" t="s">
        <v>7</v>
      </c>
      <c r="E726" s="72">
        <v>0.14199999999999999</v>
      </c>
      <c r="F726" s="31">
        <v>1.9E-2</v>
      </c>
      <c r="G726" s="17">
        <v>8.2099999999999999E-14</v>
      </c>
      <c r="H726" s="31">
        <v>0.1845</v>
      </c>
      <c r="I726" s="31">
        <v>2.23E-2</v>
      </c>
      <c r="J726" s="16">
        <v>1.3100000000000001E-16</v>
      </c>
      <c r="K726" s="332">
        <v>8.2199999999999995E-2</v>
      </c>
      <c r="L726" s="32">
        <v>2.8799999999999999E-2</v>
      </c>
      <c r="M726" s="442">
        <v>4.1999999999999997E-3</v>
      </c>
      <c r="N726" s="32">
        <v>0.15340000000000001</v>
      </c>
      <c r="O726" s="32">
        <v>3.2000000000000001E-2</v>
      </c>
      <c r="P726" s="442">
        <v>1.6700000000000001E-6</v>
      </c>
      <c r="Q726" s="201" t="s">
        <v>8</v>
      </c>
    </row>
    <row r="727" spans="1:17">
      <c r="A727" s="74" t="s">
        <v>709</v>
      </c>
      <c r="B727" s="26">
        <v>0</v>
      </c>
      <c r="C727" s="26" t="s">
        <v>19</v>
      </c>
      <c r="D727" s="70" t="s">
        <v>7</v>
      </c>
      <c r="E727" s="72">
        <v>3.2300000000000002E-2</v>
      </c>
      <c r="F727" s="31">
        <v>2.0199999999999999E-2</v>
      </c>
      <c r="G727" s="113">
        <v>0.109</v>
      </c>
      <c r="H727" s="31">
        <v>8.7400000000000005E-2</v>
      </c>
      <c r="I727" s="31">
        <v>2.3599999999999999E-2</v>
      </c>
      <c r="J727" s="16">
        <v>2.0000000000000001E-4</v>
      </c>
      <c r="K727" s="332">
        <v>-9.5999999999999992E-3</v>
      </c>
      <c r="L727" s="32">
        <v>2.9600000000000001E-2</v>
      </c>
      <c r="M727" s="334">
        <v>0.747</v>
      </c>
      <c r="N727" s="32">
        <v>8.3099999999999993E-2</v>
      </c>
      <c r="O727" s="32">
        <v>3.27E-2</v>
      </c>
      <c r="P727" s="334">
        <v>1.09E-2</v>
      </c>
      <c r="Q727" s="201" t="s">
        <v>8</v>
      </c>
    </row>
    <row r="728" spans="1:17">
      <c r="A728" s="74" t="s">
        <v>707</v>
      </c>
      <c r="B728" s="26">
        <v>0</v>
      </c>
      <c r="C728" s="26" t="s">
        <v>19</v>
      </c>
      <c r="D728" s="70" t="s">
        <v>7</v>
      </c>
      <c r="E728" s="72">
        <v>0.38129999999999997</v>
      </c>
      <c r="F728" s="31">
        <v>2.0899999999999998E-2</v>
      </c>
      <c r="G728" s="17">
        <v>9.9999999999999996E-75</v>
      </c>
      <c r="H728" s="31">
        <v>0.35980000000000001</v>
      </c>
      <c r="I728" s="31">
        <v>2.1999999999999999E-2</v>
      </c>
      <c r="J728" s="16">
        <v>4.0700000000000001E-60</v>
      </c>
      <c r="K728" s="332">
        <v>0.3044</v>
      </c>
      <c r="L728" s="32">
        <v>3.0700000000000002E-2</v>
      </c>
      <c r="M728" s="442">
        <v>3.8899999999999999E-23</v>
      </c>
      <c r="N728" s="32">
        <v>0.26800000000000002</v>
      </c>
      <c r="O728" s="32">
        <v>3.1600000000000003E-2</v>
      </c>
      <c r="P728" s="442">
        <v>2.2499999999999999E-17</v>
      </c>
      <c r="Q728" s="201" t="s">
        <v>8</v>
      </c>
    </row>
    <row r="729" spans="1:17">
      <c r="A729" s="74" t="s">
        <v>710</v>
      </c>
      <c r="B729" s="26">
        <v>0</v>
      </c>
      <c r="C729" s="26" t="s">
        <v>19</v>
      </c>
      <c r="D729" s="70" t="s">
        <v>7</v>
      </c>
      <c r="E729" s="72">
        <v>0.38150000000000001</v>
      </c>
      <c r="F729" s="31">
        <v>2.0899999999999998E-2</v>
      </c>
      <c r="G729" s="17">
        <v>1.1999999999999999E-74</v>
      </c>
      <c r="H729" s="31">
        <v>0.35899999999999999</v>
      </c>
      <c r="I729" s="31">
        <v>2.1999999999999999E-2</v>
      </c>
      <c r="J729" s="16">
        <v>8.1400000000000002E-60</v>
      </c>
      <c r="K729" s="332">
        <v>0.30509999999999998</v>
      </c>
      <c r="L729" s="32">
        <v>3.0800000000000001E-2</v>
      </c>
      <c r="M729" s="442">
        <v>3.9400000000000002E-23</v>
      </c>
      <c r="N729" s="32">
        <v>0.26690000000000003</v>
      </c>
      <c r="O729" s="32">
        <v>3.1699999999999999E-2</v>
      </c>
      <c r="P729" s="442">
        <v>3.6599999999999999E-17</v>
      </c>
      <c r="Q729" s="201" t="s">
        <v>8</v>
      </c>
    </row>
    <row r="730" spans="1:17">
      <c r="A730" s="172" t="s">
        <v>711</v>
      </c>
      <c r="B730" s="38">
        <v>22885922</v>
      </c>
      <c r="C730" s="38" t="s">
        <v>11</v>
      </c>
      <c r="D730" s="53" t="s">
        <v>7</v>
      </c>
      <c r="E730" s="138">
        <v>-0.23599999999999999</v>
      </c>
      <c r="F730" s="39">
        <v>4.3099999999999999E-2</v>
      </c>
      <c r="G730" s="52">
        <v>4.2599999999999998E-8</v>
      </c>
      <c r="H730" s="39">
        <v>-8.2600000000000007E-2</v>
      </c>
      <c r="I730" s="39">
        <v>3.9899999999999998E-2</v>
      </c>
      <c r="J730" s="39">
        <v>3.8699999999999998E-2</v>
      </c>
      <c r="K730" s="138">
        <v>-0.28999999999999998</v>
      </c>
      <c r="L730" s="39">
        <v>6.4899999999999999E-2</v>
      </c>
      <c r="M730" s="52">
        <v>7.8299999999999996E-6</v>
      </c>
      <c r="N730" s="39">
        <v>1.34E-2</v>
      </c>
      <c r="O730" s="39">
        <v>5.7200000000000001E-2</v>
      </c>
      <c r="P730" s="149">
        <v>0.81540000000000001</v>
      </c>
      <c r="Q730" s="173" t="s">
        <v>8</v>
      </c>
    </row>
    <row r="731" spans="1:17">
      <c r="A731" s="74" t="s">
        <v>712</v>
      </c>
      <c r="B731" s="26">
        <v>0</v>
      </c>
      <c r="C731" s="26" t="s">
        <v>19</v>
      </c>
      <c r="D731" s="70" t="s">
        <v>7</v>
      </c>
      <c r="E731" s="72">
        <v>3.8100000000000002E-2</v>
      </c>
      <c r="F731" s="31">
        <v>8.2799999999999999E-2</v>
      </c>
      <c r="G731" s="113">
        <v>0.64570000000000005</v>
      </c>
      <c r="H731" s="31">
        <v>-3.0700000000000002E-2</v>
      </c>
      <c r="I731" s="31">
        <v>8.72E-2</v>
      </c>
      <c r="J731" s="31">
        <v>0.72489999999999999</v>
      </c>
      <c r="K731" s="332">
        <v>0.1024</v>
      </c>
      <c r="L731" s="32">
        <v>0.1232</v>
      </c>
      <c r="M731" s="334">
        <v>0.40600000000000003</v>
      </c>
      <c r="N731" s="32">
        <v>-0.10349999999999999</v>
      </c>
      <c r="O731" s="32">
        <v>0.1215</v>
      </c>
      <c r="P731" s="334">
        <v>0.39439999999999997</v>
      </c>
      <c r="Q731" s="201" t="s">
        <v>8</v>
      </c>
    </row>
    <row r="732" spans="1:17" ht="30">
      <c r="A732" s="74" t="s">
        <v>713</v>
      </c>
      <c r="B732" s="26">
        <v>0</v>
      </c>
      <c r="C732" s="26" t="s">
        <v>19</v>
      </c>
      <c r="D732" s="70" t="s">
        <v>7</v>
      </c>
      <c r="E732" s="72">
        <v>5.8500000000000003E-2</v>
      </c>
      <c r="F732" s="31">
        <v>2.8799999999999999E-2</v>
      </c>
      <c r="G732" s="113">
        <v>4.2000000000000003E-2</v>
      </c>
      <c r="H732" s="31">
        <v>8.5000000000000006E-3</v>
      </c>
      <c r="I732" s="31">
        <v>3.4500000000000003E-2</v>
      </c>
      <c r="J732" s="31">
        <v>0.80669999999999997</v>
      </c>
      <c r="K732" s="332">
        <v>6.8199999999999997E-2</v>
      </c>
      <c r="L732" s="32">
        <v>4.1700000000000001E-2</v>
      </c>
      <c r="M732" s="334">
        <v>0.1019</v>
      </c>
      <c r="N732" s="32">
        <v>-1.0200000000000001E-2</v>
      </c>
      <c r="O732" s="32">
        <v>4.6600000000000003E-2</v>
      </c>
      <c r="P732" s="334">
        <v>0.82740000000000002</v>
      </c>
      <c r="Q732" s="201" t="s">
        <v>8</v>
      </c>
    </row>
    <row r="733" spans="1:17">
      <c r="A733" s="74" t="s">
        <v>714</v>
      </c>
      <c r="B733" s="26">
        <v>0</v>
      </c>
      <c r="C733" s="26" t="s">
        <v>19</v>
      </c>
      <c r="D733" s="70" t="s">
        <v>7</v>
      </c>
      <c r="E733" s="72">
        <v>0.1004</v>
      </c>
      <c r="F733" s="31">
        <v>3.0300000000000001E-2</v>
      </c>
      <c r="G733" s="17">
        <v>8.9999999999999998E-4</v>
      </c>
      <c r="H733" s="31">
        <v>2.9600000000000001E-2</v>
      </c>
      <c r="I733" s="31">
        <v>3.3000000000000002E-2</v>
      </c>
      <c r="J733" s="31">
        <v>0.371</v>
      </c>
      <c r="K733" s="332">
        <v>0.1143</v>
      </c>
      <c r="L733" s="32">
        <v>4.3200000000000002E-2</v>
      </c>
      <c r="M733" s="442">
        <v>8.0999999999999996E-3</v>
      </c>
      <c r="N733" s="32">
        <v>-2.3E-3</v>
      </c>
      <c r="O733" s="32">
        <v>4.4499999999999998E-2</v>
      </c>
      <c r="P733" s="334">
        <v>0.9587</v>
      </c>
      <c r="Q733" s="201" t="s">
        <v>8</v>
      </c>
    </row>
    <row r="734" spans="1:17">
      <c r="A734" s="74" t="s">
        <v>715</v>
      </c>
      <c r="B734" s="26">
        <v>0</v>
      </c>
      <c r="C734" s="26" t="s">
        <v>19</v>
      </c>
      <c r="D734" s="70" t="s">
        <v>7</v>
      </c>
      <c r="E734" s="72">
        <v>-7.8899999999999998E-2</v>
      </c>
      <c r="F734" s="31">
        <v>3.8699999999999998E-2</v>
      </c>
      <c r="G734" s="113">
        <v>4.1700000000000001E-2</v>
      </c>
      <c r="H734" s="31">
        <v>1.8100000000000002E-2</v>
      </c>
      <c r="I734" s="31">
        <v>4.1700000000000001E-2</v>
      </c>
      <c r="J734" s="31">
        <v>0.66449999999999998</v>
      </c>
      <c r="K734" s="332">
        <v>-0.10249999999999999</v>
      </c>
      <c r="L734" s="32">
        <v>5.4100000000000002E-2</v>
      </c>
      <c r="M734" s="334">
        <v>5.8200000000000002E-2</v>
      </c>
      <c r="N734" s="32">
        <v>2.8899999999999999E-2</v>
      </c>
      <c r="O734" s="32">
        <v>5.5300000000000002E-2</v>
      </c>
      <c r="P734" s="334">
        <v>0.60089999999999999</v>
      </c>
      <c r="Q734" s="201" t="s">
        <v>8</v>
      </c>
    </row>
    <row r="735" spans="1:17" ht="30">
      <c r="A735" s="74" t="s">
        <v>716</v>
      </c>
      <c r="B735" s="26">
        <v>0</v>
      </c>
      <c r="C735" s="26" t="s">
        <v>19</v>
      </c>
      <c r="D735" s="70" t="s">
        <v>7</v>
      </c>
      <c r="E735" s="72">
        <v>2.53E-2</v>
      </c>
      <c r="F735" s="31">
        <v>2.7699999999999999E-2</v>
      </c>
      <c r="G735" s="113">
        <v>0.36209999999999998</v>
      </c>
      <c r="H735" s="31">
        <v>7.1999999999999998E-3</v>
      </c>
      <c r="I735" s="31">
        <v>3.1099999999999999E-2</v>
      </c>
      <c r="J735" s="31">
        <v>0.81810000000000005</v>
      </c>
      <c r="K735" s="332">
        <v>1.21E-2</v>
      </c>
      <c r="L735" s="32">
        <v>4.1000000000000002E-2</v>
      </c>
      <c r="M735" s="334">
        <v>0.76719999999999999</v>
      </c>
      <c r="N735" s="32">
        <v>2.3300000000000001E-2</v>
      </c>
      <c r="O735" s="32">
        <v>4.2599999999999999E-2</v>
      </c>
      <c r="P735" s="334">
        <v>0.58489999999999998</v>
      </c>
      <c r="Q735" s="201" t="s">
        <v>8</v>
      </c>
    </row>
    <row r="736" spans="1:17">
      <c r="A736" s="74" t="s">
        <v>717</v>
      </c>
      <c r="B736" s="26">
        <v>0</v>
      </c>
      <c r="C736" s="26" t="s">
        <v>19</v>
      </c>
      <c r="D736" s="70" t="s">
        <v>7</v>
      </c>
      <c r="E736" s="72">
        <v>7.1999999999999998E-3</v>
      </c>
      <c r="F736" s="31">
        <v>3.4299999999999997E-2</v>
      </c>
      <c r="G736" s="113">
        <v>0.83299999999999996</v>
      </c>
      <c r="H736" s="31">
        <v>2.1700000000000001E-2</v>
      </c>
      <c r="I736" s="31">
        <v>3.9899999999999998E-2</v>
      </c>
      <c r="J736" s="31">
        <v>0.58689999999999998</v>
      </c>
      <c r="K736" s="332">
        <v>-3.1E-2</v>
      </c>
      <c r="L736" s="32">
        <v>4.9500000000000002E-2</v>
      </c>
      <c r="M736" s="334">
        <v>0.53129999999999999</v>
      </c>
      <c r="N736" s="32">
        <v>5.4399999999999997E-2</v>
      </c>
      <c r="O736" s="32">
        <v>5.3199999999999997E-2</v>
      </c>
      <c r="P736" s="334">
        <v>0.30620000000000003</v>
      </c>
      <c r="Q736" s="201" t="s">
        <v>8</v>
      </c>
    </row>
    <row r="737" spans="1:17">
      <c r="A737" s="74" t="s">
        <v>718</v>
      </c>
      <c r="B737" s="26">
        <v>0</v>
      </c>
      <c r="C737" s="26" t="s">
        <v>19</v>
      </c>
      <c r="D737" s="70" t="s">
        <v>7</v>
      </c>
      <c r="E737" s="72">
        <v>8.9700000000000002E-2</v>
      </c>
      <c r="F737" s="31">
        <v>3.0700000000000002E-2</v>
      </c>
      <c r="G737" s="17">
        <v>3.5000000000000001E-3</v>
      </c>
      <c r="H737" s="31">
        <v>4.65E-2</v>
      </c>
      <c r="I737" s="31">
        <v>3.2300000000000002E-2</v>
      </c>
      <c r="J737" s="31">
        <v>0.1507</v>
      </c>
      <c r="K737" s="332">
        <v>7.1400000000000005E-2</v>
      </c>
      <c r="L737" s="32">
        <v>4.4499999999999998E-2</v>
      </c>
      <c r="M737" s="334">
        <v>0.1081</v>
      </c>
      <c r="N737" s="32">
        <v>5.0799999999999998E-2</v>
      </c>
      <c r="O737" s="32">
        <v>4.5699999999999998E-2</v>
      </c>
      <c r="P737" s="334">
        <v>0.26600000000000001</v>
      </c>
      <c r="Q737" s="201" t="s">
        <v>8</v>
      </c>
    </row>
    <row r="738" spans="1:17">
      <c r="A738" s="74" t="s">
        <v>719</v>
      </c>
      <c r="B738" s="26">
        <v>0</v>
      </c>
      <c r="C738" s="26" t="s">
        <v>19</v>
      </c>
      <c r="D738" s="70" t="s">
        <v>7</v>
      </c>
      <c r="E738" s="72">
        <v>-2.76E-2</v>
      </c>
      <c r="F738" s="31">
        <v>3.27E-2</v>
      </c>
      <c r="G738" s="113">
        <v>0.39939999999999998</v>
      </c>
      <c r="H738" s="31">
        <v>2.9899999999999999E-2</v>
      </c>
      <c r="I738" s="31">
        <v>3.7600000000000001E-2</v>
      </c>
      <c r="J738" s="31">
        <v>0.42699999999999999</v>
      </c>
      <c r="K738" s="332">
        <v>-9.7699999999999995E-2</v>
      </c>
      <c r="L738" s="32">
        <v>4.6399999999999997E-2</v>
      </c>
      <c r="M738" s="334">
        <v>3.5000000000000003E-2</v>
      </c>
      <c r="N738" s="32">
        <v>7.8600000000000003E-2</v>
      </c>
      <c r="O738" s="32">
        <v>4.9599999999999998E-2</v>
      </c>
      <c r="P738" s="334">
        <v>0.1125</v>
      </c>
      <c r="Q738" s="201" t="s">
        <v>8</v>
      </c>
    </row>
    <row r="739" spans="1:17">
      <c r="A739" s="74" t="s">
        <v>720</v>
      </c>
      <c r="B739" s="26">
        <v>0</v>
      </c>
      <c r="C739" s="26" t="s">
        <v>19</v>
      </c>
      <c r="D739" s="70" t="s">
        <v>7</v>
      </c>
      <c r="E739" s="72">
        <v>6.9199999999999998E-2</v>
      </c>
      <c r="F739" s="31">
        <v>3.8800000000000001E-2</v>
      </c>
      <c r="G739" s="113">
        <v>7.3999999999999996E-2</v>
      </c>
      <c r="H739" s="31">
        <v>5.7299999999999997E-2</v>
      </c>
      <c r="I739" s="31">
        <v>3.8199999999999998E-2</v>
      </c>
      <c r="J739" s="31">
        <v>0.1338</v>
      </c>
      <c r="K739" s="332">
        <v>5.8799999999999998E-2</v>
      </c>
      <c r="L739" s="32">
        <v>5.3499999999999999E-2</v>
      </c>
      <c r="M739" s="334">
        <v>0.2712</v>
      </c>
      <c r="N739" s="32">
        <v>4.8599999999999997E-2</v>
      </c>
      <c r="O739" s="32">
        <v>4.9700000000000001E-2</v>
      </c>
      <c r="P739" s="334">
        <v>0.32740000000000002</v>
      </c>
      <c r="Q739" s="201" t="s">
        <v>8</v>
      </c>
    </row>
    <row r="740" spans="1:17">
      <c r="A740" s="74" t="s">
        <v>721</v>
      </c>
      <c r="B740" s="26">
        <v>0</v>
      </c>
      <c r="C740" s="26" t="s">
        <v>19</v>
      </c>
      <c r="D740" s="70" t="s">
        <v>7</v>
      </c>
      <c r="E740" s="72">
        <v>3.6299999999999999E-2</v>
      </c>
      <c r="F740" s="31">
        <v>3.5799999999999998E-2</v>
      </c>
      <c r="G740" s="113">
        <v>0.31109999999999999</v>
      </c>
      <c r="H740" s="31">
        <v>-1.23E-2</v>
      </c>
      <c r="I740" s="31">
        <v>3.6799999999999999E-2</v>
      </c>
      <c r="J740" s="31">
        <v>0.73770000000000002</v>
      </c>
      <c r="K740" s="332">
        <v>6.1400000000000003E-2</v>
      </c>
      <c r="L740" s="32">
        <v>5.1799999999999999E-2</v>
      </c>
      <c r="M740" s="334">
        <v>0.2354</v>
      </c>
      <c r="N740" s="32">
        <v>-1.9599999999999999E-2</v>
      </c>
      <c r="O740" s="32">
        <v>5.2299999999999999E-2</v>
      </c>
      <c r="P740" s="334">
        <v>0.70840000000000003</v>
      </c>
      <c r="Q740" s="201" t="s">
        <v>8</v>
      </c>
    </row>
    <row r="741" spans="1:17">
      <c r="A741" s="74" t="s">
        <v>722</v>
      </c>
      <c r="B741" s="26">
        <v>0</v>
      </c>
      <c r="C741" s="26" t="s">
        <v>19</v>
      </c>
      <c r="D741" s="70" t="s">
        <v>7</v>
      </c>
      <c r="E741" s="72">
        <v>2.8799999999999999E-2</v>
      </c>
      <c r="F741" s="31">
        <v>3.4099999999999998E-2</v>
      </c>
      <c r="G741" s="113">
        <v>0.39879999999999999</v>
      </c>
      <c r="H741" s="31">
        <v>2.4E-2</v>
      </c>
      <c r="I741" s="31">
        <v>3.5799999999999998E-2</v>
      </c>
      <c r="J741" s="31">
        <v>0.50290000000000001</v>
      </c>
      <c r="K741" s="332">
        <v>1.9199999999999998E-2</v>
      </c>
      <c r="L741" s="32">
        <v>5.0299999999999997E-2</v>
      </c>
      <c r="M741" s="334">
        <v>0.70320000000000005</v>
      </c>
      <c r="N741" s="32">
        <v>3.5900000000000001E-2</v>
      </c>
      <c r="O741" s="32">
        <v>4.9799999999999997E-2</v>
      </c>
      <c r="P741" s="334">
        <v>0.47139999999999999</v>
      </c>
      <c r="Q741" s="201" t="s">
        <v>8</v>
      </c>
    </row>
    <row r="742" spans="1:17">
      <c r="A742" s="74" t="s">
        <v>723</v>
      </c>
      <c r="B742" s="26">
        <v>27005778</v>
      </c>
      <c r="C742" s="26" t="s">
        <v>6</v>
      </c>
      <c r="D742" s="70" t="s">
        <v>7</v>
      </c>
      <c r="E742" s="72">
        <v>-7.1999999999999995E-2</v>
      </c>
      <c r="F742" s="31">
        <v>6.1699999999999998E-2</v>
      </c>
      <c r="G742" s="113">
        <v>0.24360000000000001</v>
      </c>
      <c r="H742" s="31">
        <v>-1.55E-2</v>
      </c>
      <c r="I742" s="31">
        <v>6.4799999999999996E-2</v>
      </c>
      <c r="J742" s="31">
        <v>0.81120000000000003</v>
      </c>
      <c r="K742" s="332">
        <v>-0.126</v>
      </c>
      <c r="L742" s="32">
        <v>9.2700000000000005E-2</v>
      </c>
      <c r="M742" s="334">
        <v>0.17380000000000001</v>
      </c>
      <c r="N742" s="32">
        <v>1.24E-2</v>
      </c>
      <c r="O742" s="32">
        <v>9.3700000000000006E-2</v>
      </c>
      <c r="P742" s="334">
        <v>0.89500000000000002</v>
      </c>
      <c r="Q742" s="201" t="s">
        <v>12</v>
      </c>
    </row>
    <row r="743" spans="1:17">
      <c r="A743" s="172" t="s">
        <v>724</v>
      </c>
      <c r="B743" s="38">
        <v>26192919</v>
      </c>
      <c r="C743" s="38" t="s">
        <v>52</v>
      </c>
      <c r="D743" s="53" t="s">
        <v>7</v>
      </c>
      <c r="E743" s="138">
        <v>-2.9999999999999997E-4</v>
      </c>
      <c r="F743" s="39">
        <v>3.4700000000000002E-2</v>
      </c>
      <c r="G743" s="149">
        <v>0.99339999999999995</v>
      </c>
      <c r="H743" s="39">
        <v>3.6999999999999998E-2</v>
      </c>
      <c r="I743" s="39">
        <v>3.9300000000000002E-2</v>
      </c>
      <c r="J743" s="39">
        <v>0.3453</v>
      </c>
      <c r="K743" s="138">
        <v>-2.0500000000000001E-2</v>
      </c>
      <c r="L743" s="39">
        <v>5.5500000000000001E-2</v>
      </c>
      <c r="M743" s="149">
        <v>0.71160000000000001</v>
      </c>
      <c r="N743" s="39">
        <v>5.4600000000000003E-2</v>
      </c>
      <c r="O743" s="39">
        <v>5.9499999999999997E-2</v>
      </c>
      <c r="P743" s="149">
        <v>0.35880000000000001</v>
      </c>
      <c r="Q743" s="173" t="s">
        <v>8</v>
      </c>
    </row>
    <row r="744" spans="1:17">
      <c r="A744" s="74" t="s">
        <v>725</v>
      </c>
      <c r="B744" s="26">
        <v>0</v>
      </c>
      <c r="C744" s="26" t="s">
        <v>19</v>
      </c>
      <c r="D744" s="70" t="s">
        <v>7</v>
      </c>
      <c r="E744" s="72">
        <v>-4.5199999999999997E-2</v>
      </c>
      <c r="F744" s="31">
        <v>0.1336</v>
      </c>
      <c r="G744" s="113">
        <v>0.73499999999999999</v>
      </c>
      <c r="H744" s="31">
        <v>6.6400000000000001E-2</v>
      </c>
      <c r="I744" s="31">
        <v>0.1474</v>
      </c>
      <c r="J744" s="31">
        <v>0.65239999999999998</v>
      </c>
      <c r="K744" s="332">
        <v>-0.13270000000000001</v>
      </c>
      <c r="L744" s="32">
        <v>0.20399999999999999</v>
      </c>
      <c r="M744" s="334">
        <v>0.51549999999999996</v>
      </c>
      <c r="N744" s="32">
        <v>0.17549999999999999</v>
      </c>
      <c r="O744" s="32">
        <v>0.2142</v>
      </c>
      <c r="P744" s="334">
        <v>0.41239999999999999</v>
      </c>
      <c r="Q744" s="201" t="s">
        <v>8</v>
      </c>
    </row>
    <row r="745" spans="1:17" ht="30">
      <c r="A745" s="74" t="s">
        <v>726</v>
      </c>
      <c r="B745" s="26">
        <v>0</v>
      </c>
      <c r="C745" s="26" t="s">
        <v>19</v>
      </c>
      <c r="D745" s="70" t="s">
        <v>7</v>
      </c>
      <c r="E745" s="72">
        <v>5.8999999999999999E-3</v>
      </c>
      <c r="F745" s="31">
        <v>0.105</v>
      </c>
      <c r="G745" s="113">
        <v>0.95540000000000003</v>
      </c>
      <c r="H745" s="31">
        <v>-0.06</v>
      </c>
      <c r="I745" s="31">
        <v>0.11459999999999999</v>
      </c>
      <c r="J745" s="31">
        <v>0.60040000000000004</v>
      </c>
      <c r="K745" s="332">
        <v>6.5100000000000005E-2</v>
      </c>
      <c r="L745" s="32">
        <v>0.1439</v>
      </c>
      <c r="M745" s="334">
        <v>0.65100000000000002</v>
      </c>
      <c r="N745" s="32">
        <v>-0.1179</v>
      </c>
      <c r="O745" s="32">
        <v>0.1515</v>
      </c>
      <c r="P745" s="334">
        <v>0.43630000000000002</v>
      </c>
      <c r="Q745" s="201" t="s">
        <v>8</v>
      </c>
    </row>
    <row r="746" spans="1:17">
      <c r="A746" s="74" t="s">
        <v>727</v>
      </c>
      <c r="B746" s="26">
        <v>23263486</v>
      </c>
      <c r="C746" s="26" t="s">
        <v>728</v>
      </c>
      <c r="D746" s="70" t="s">
        <v>7</v>
      </c>
      <c r="E746" s="72">
        <v>-5.0299999999999997E-2</v>
      </c>
      <c r="F746" s="31">
        <v>2.63E-2</v>
      </c>
      <c r="G746" s="113">
        <v>5.6099999999999997E-2</v>
      </c>
      <c r="H746" s="31">
        <v>-7.5899999999999995E-2</v>
      </c>
      <c r="I746" s="31">
        <v>2.9899999999999999E-2</v>
      </c>
      <c r="J746" s="31">
        <v>1.11E-2</v>
      </c>
      <c r="K746" s="332">
        <v>-1.78E-2</v>
      </c>
      <c r="L746" s="32">
        <v>3.85E-2</v>
      </c>
      <c r="M746" s="334">
        <v>0.64459999999999995</v>
      </c>
      <c r="N746" s="32">
        <v>-9.2499999999999999E-2</v>
      </c>
      <c r="O746" s="32">
        <v>4.3700000000000003E-2</v>
      </c>
      <c r="P746" s="334">
        <v>3.4099999999999998E-2</v>
      </c>
      <c r="Q746" s="201" t="s">
        <v>8</v>
      </c>
    </row>
    <row r="747" spans="1:17">
      <c r="A747" s="74" t="s">
        <v>730</v>
      </c>
      <c r="B747" s="26">
        <v>26631737</v>
      </c>
      <c r="C747" s="26" t="s">
        <v>106</v>
      </c>
      <c r="D747" s="70" t="s">
        <v>7</v>
      </c>
      <c r="E747" s="72">
        <v>-4.9799999999999997E-2</v>
      </c>
      <c r="F747" s="31">
        <v>5.96E-2</v>
      </c>
      <c r="G747" s="113">
        <v>0.40339999999999998</v>
      </c>
      <c r="H747" s="31">
        <v>-9.6199999999999994E-2</v>
      </c>
      <c r="I747" s="31">
        <v>6.4699999999999994E-2</v>
      </c>
      <c r="J747" s="31">
        <v>0.13719999999999999</v>
      </c>
      <c r="K747" s="332">
        <v>-1.6999999999999999E-3</v>
      </c>
      <c r="L747" s="32">
        <v>8.8599999999999998E-2</v>
      </c>
      <c r="M747" s="334">
        <v>0.98480000000000001</v>
      </c>
      <c r="N747" s="32">
        <v>-0.1207</v>
      </c>
      <c r="O747" s="32">
        <v>8.8499999999999995E-2</v>
      </c>
      <c r="P747" s="334">
        <v>0.1729</v>
      </c>
      <c r="Q747" s="201" t="s">
        <v>8</v>
      </c>
    </row>
    <row r="748" spans="1:17">
      <c r="A748" s="74" t="s">
        <v>729</v>
      </c>
      <c r="B748" s="26">
        <v>26631737</v>
      </c>
      <c r="C748" s="26" t="s">
        <v>106</v>
      </c>
      <c r="D748" s="70" t="s">
        <v>7</v>
      </c>
      <c r="E748" s="72">
        <v>-1.9199999999999998E-2</v>
      </c>
      <c r="F748" s="31">
        <v>5.9799999999999999E-2</v>
      </c>
      <c r="G748" s="113">
        <v>0.74819999999999998</v>
      </c>
      <c r="H748" s="31">
        <v>-6.7799999999999999E-2</v>
      </c>
      <c r="I748" s="31">
        <v>6.0699999999999997E-2</v>
      </c>
      <c r="J748" s="31">
        <v>0.26429999999999998</v>
      </c>
      <c r="K748" s="332">
        <v>1.7299999999999999E-2</v>
      </c>
      <c r="L748" s="32">
        <v>9.1499999999999998E-2</v>
      </c>
      <c r="M748" s="334">
        <v>0.85009999999999997</v>
      </c>
      <c r="N748" s="32">
        <v>-9.1899999999999996E-2</v>
      </c>
      <c r="O748" s="32">
        <v>8.5000000000000006E-2</v>
      </c>
      <c r="P748" s="334">
        <v>0.2797</v>
      </c>
      <c r="Q748" s="201" t="s">
        <v>8</v>
      </c>
    </row>
    <row r="749" spans="1:17">
      <c r="A749" s="74" t="s">
        <v>731</v>
      </c>
      <c r="B749" s="26">
        <v>0</v>
      </c>
      <c r="C749" s="26" t="s">
        <v>19</v>
      </c>
      <c r="D749" s="70" t="s">
        <v>7</v>
      </c>
      <c r="E749" s="72">
        <v>-0.2152</v>
      </c>
      <c r="F749" s="31">
        <v>8.4199999999999997E-2</v>
      </c>
      <c r="G749" s="113">
        <v>1.06E-2</v>
      </c>
      <c r="H749" s="31">
        <v>-0.1341</v>
      </c>
      <c r="I749" s="31">
        <v>9.01E-2</v>
      </c>
      <c r="J749" s="31">
        <v>0.1368</v>
      </c>
      <c r="K749" s="332">
        <v>-0.19520000000000001</v>
      </c>
      <c r="L749" s="32">
        <v>0.1116</v>
      </c>
      <c r="M749" s="334">
        <v>8.0199999999999994E-2</v>
      </c>
      <c r="N749" s="32">
        <v>-4.9200000000000001E-2</v>
      </c>
      <c r="O749" s="32">
        <v>0.1144</v>
      </c>
      <c r="P749" s="334">
        <v>0.66679999999999995</v>
      </c>
      <c r="Q749" s="201" t="s">
        <v>8</v>
      </c>
    </row>
    <row r="750" spans="1:17">
      <c r="A750" s="74" t="s">
        <v>732</v>
      </c>
      <c r="B750" s="26">
        <v>0</v>
      </c>
      <c r="C750" s="26" t="s">
        <v>19</v>
      </c>
      <c r="D750" s="70" t="s">
        <v>7</v>
      </c>
      <c r="E750" s="72">
        <v>0.10009999999999999</v>
      </c>
      <c r="F750" s="31">
        <v>2.41E-2</v>
      </c>
      <c r="G750" s="17">
        <v>3.2700000000000002E-5</v>
      </c>
      <c r="H750" s="31">
        <v>6.4500000000000002E-2</v>
      </c>
      <c r="I750" s="31">
        <v>2.69E-2</v>
      </c>
      <c r="J750" s="31">
        <v>1.6500000000000001E-2</v>
      </c>
      <c r="K750" s="332">
        <v>9.3600000000000003E-2</v>
      </c>
      <c r="L750" s="32">
        <v>3.6200000000000003E-2</v>
      </c>
      <c r="M750" s="334">
        <v>9.5999999999999992E-3</v>
      </c>
      <c r="N750" s="32">
        <v>6.3700000000000007E-2</v>
      </c>
      <c r="O750" s="32">
        <v>3.7900000000000003E-2</v>
      </c>
      <c r="P750" s="334">
        <v>9.2799999999999994E-2</v>
      </c>
      <c r="Q750" s="201" t="s">
        <v>8</v>
      </c>
    </row>
    <row r="751" spans="1:17">
      <c r="A751" s="74" t="s">
        <v>733</v>
      </c>
      <c r="B751" s="26">
        <v>27005778</v>
      </c>
      <c r="C751" s="26" t="s">
        <v>6</v>
      </c>
      <c r="D751" s="70" t="s">
        <v>7</v>
      </c>
      <c r="E751" s="72">
        <v>-6.3100000000000003E-2</v>
      </c>
      <c r="F751" s="31">
        <v>7.7299999999999994E-2</v>
      </c>
      <c r="G751" s="113">
        <v>0.41449999999999998</v>
      </c>
      <c r="H751" s="31">
        <v>-2.8799999999999999E-2</v>
      </c>
      <c r="I751" s="31">
        <v>0.08</v>
      </c>
      <c r="J751" s="31">
        <v>0.71870000000000001</v>
      </c>
      <c r="K751" s="332">
        <v>-9.0899999999999995E-2</v>
      </c>
      <c r="L751" s="32">
        <v>0.10299999999999999</v>
      </c>
      <c r="M751" s="334">
        <v>0.37769999999999998</v>
      </c>
      <c r="N751" s="32">
        <v>4.0000000000000002E-4</v>
      </c>
      <c r="O751" s="32">
        <v>0.10440000000000001</v>
      </c>
      <c r="P751" s="334">
        <v>0.99680000000000002</v>
      </c>
      <c r="Q751" s="201" t="s">
        <v>8</v>
      </c>
    </row>
    <row r="752" spans="1:17">
      <c r="A752" s="74" t="s">
        <v>734</v>
      </c>
      <c r="B752" s="26">
        <v>0</v>
      </c>
      <c r="C752" s="26" t="s">
        <v>19</v>
      </c>
      <c r="D752" s="70" t="s">
        <v>7</v>
      </c>
      <c r="E752" s="72">
        <v>-0.15659999999999999</v>
      </c>
      <c r="F752" s="31">
        <v>3.73E-2</v>
      </c>
      <c r="G752" s="17">
        <v>2.6999999999999999E-5</v>
      </c>
      <c r="H752" s="31">
        <v>-0.21079999999999999</v>
      </c>
      <c r="I752" s="31">
        <v>3.8399999999999997E-2</v>
      </c>
      <c r="J752" s="16">
        <v>4.0399999999999998E-8</v>
      </c>
      <c r="K752" s="332">
        <v>-5.8299999999999998E-2</v>
      </c>
      <c r="L752" s="32">
        <v>5.0900000000000001E-2</v>
      </c>
      <c r="M752" s="334">
        <v>0.252</v>
      </c>
      <c r="N752" s="32">
        <v>-0.23849999999999999</v>
      </c>
      <c r="O752" s="32">
        <v>5.0200000000000002E-2</v>
      </c>
      <c r="P752" s="442">
        <v>1.99E-6</v>
      </c>
      <c r="Q752" s="201" t="s">
        <v>8</v>
      </c>
    </row>
    <row r="753" spans="1:17">
      <c r="A753" s="74" t="s">
        <v>735</v>
      </c>
      <c r="B753" s="26">
        <v>0</v>
      </c>
      <c r="C753" s="26" t="s">
        <v>19</v>
      </c>
      <c r="D753" s="70" t="s">
        <v>7</v>
      </c>
      <c r="E753" s="72">
        <v>-8.7599999999999997E-2</v>
      </c>
      <c r="F753" s="31">
        <v>4.2900000000000001E-2</v>
      </c>
      <c r="G753" s="113">
        <v>4.1300000000000003E-2</v>
      </c>
      <c r="H753" s="31">
        <v>-0.1862</v>
      </c>
      <c r="I753" s="31">
        <v>4.6399999999999997E-2</v>
      </c>
      <c r="J753" s="16">
        <v>6.0900000000000003E-5</v>
      </c>
      <c r="K753" s="332">
        <v>3.9300000000000002E-2</v>
      </c>
      <c r="L753" s="32">
        <v>5.91E-2</v>
      </c>
      <c r="M753" s="334">
        <v>0.50670000000000004</v>
      </c>
      <c r="N753" s="32">
        <v>-0.25940000000000002</v>
      </c>
      <c r="O753" s="32">
        <v>5.9299999999999999E-2</v>
      </c>
      <c r="P753" s="442">
        <v>1.22E-5</v>
      </c>
      <c r="Q753" s="201" t="s">
        <v>8</v>
      </c>
    </row>
    <row r="754" spans="1:17">
      <c r="A754" s="172" t="s">
        <v>736</v>
      </c>
      <c r="B754" s="38">
        <v>0</v>
      </c>
      <c r="C754" s="38" t="s">
        <v>19</v>
      </c>
      <c r="D754" s="53" t="s">
        <v>7</v>
      </c>
      <c r="E754" s="138">
        <v>-0.18779999999999999</v>
      </c>
      <c r="F754" s="39">
        <v>2.5999999999999999E-2</v>
      </c>
      <c r="G754" s="52">
        <v>4.6500000000000004E-13</v>
      </c>
      <c r="H754" s="39">
        <v>-0.20030000000000001</v>
      </c>
      <c r="I754" s="39">
        <v>2.9399999999999999E-2</v>
      </c>
      <c r="J754" s="365">
        <v>9.9500000000000002E-12</v>
      </c>
      <c r="K754" s="138">
        <v>-0.1255</v>
      </c>
      <c r="L754" s="39">
        <v>3.6700000000000003E-2</v>
      </c>
      <c r="M754" s="52">
        <v>5.9999999999999995E-4</v>
      </c>
      <c r="N754" s="39">
        <v>-0.1943</v>
      </c>
      <c r="O754" s="39">
        <v>3.9300000000000002E-2</v>
      </c>
      <c r="P754" s="52">
        <v>7.8199999999999999E-7</v>
      </c>
      <c r="Q754" s="173" t="s">
        <v>8</v>
      </c>
    </row>
    <row r="755" spans="1:17">
      <c r="A755" s="74" t="s">
        <v>737</v>
      </c>
      <c r="B755" s="26">
        <v>0</v>
      </c>
      <c r="C755" s="26" t="s">
        <v>19</v>
      </c>
      <c r="D755" s="70" t="s">
        <v>7</v>
      </c>
      <c r="E755" s="72">
        <v>0.1961</v>
      </c>
      <c r="F755" s="31">
        <v>2.64E-2</v>
      </c>
      <c r="G755" s="17">
        <v>1.0199999999999999E-13</v>
      </c>
      <c r="H755" s="31">
        <v>0.21149999999999999</v>
      </c>
      <c r="I755" s="31">
        <v>2.8899999999999999E-2</v>
      </c>
      <c r="J755" s="16">
        <v>2.6700000000000002E-13</v>
      </c>
      <c r="K755" s="332">
        <v>0.12670000000000001</v>
      </c>
      <c r="L755" s="32">
        <v>3.6799999999999999E-2</v>
      </c>
      <c r="M755" s="442">
        <v>5.9999999999999995E-4</v>
      </c>
      <c r="N755" s="32">
        <v>0.20749999999999999</v>
      </c>
      <c r="O755" s="32">
        <v>3.8300000000000001E-2</v>
      </c>
      <c r="P755" s="442">
        <v>5.8600000000000002E-8</v>
      </c>
      <c r="Q755" s="201" t="s">
        <v>8</v>
      </c>
    </row>
    <row r="756" spans="1:17">
      <c r="A756" s="74" t="s">
        <v>738</v>
      </c>
      <c r="B756" s="26">
        <v>0</v>
      </c>
      <c r="C756" s="26" t="s">
        <v>19</v>
      </c>
      <c r="D756" s="70" t="s">
        <v>7</v>
      </c>
      <c r="E756" s="72">
        <v>9.35E-2</v>
      </c>
      <c r="F756" s="31">
        <v>3.5000000000000003E-2</v>
      </c>
      <c r="G756" s="17">
        <v>7.6E-3</v>
      </c>
      <c r="H756" s="31">
        <v>8.8300000000000003E-2</v>
      </c>
      <c r="I756" s="31">
        <v>3.9600000000000003E-2</v>
      </c>
      <c r="J756" s="31">
        <v>2.5899999999999999E-2</v>
      </c>
      <c r="K756" s="332">
        <v>8.3400000000000002E-2</v>
      </c>
      <c r="L756" s="32">
        <v>5.0200000000000002E-2</v>
      </c>
      <c r="M756" s="334">
        <v>9.64E-2</v>
      </c>
      <c r="N756" s="32">
        <v>5.3600000000000002E-2</v>
      </c>
      <c r="O756" s="32">
        <v>5.6000000000000001E-2</v>
      </c>
      <c r="P756" s="334">
        <v>0.33850000000000002</v>
      </c>
      <c r="Q756" s="201" t="s">
        <v>8</v>
      </c>
    </row>
    <row r="757" spans="1:17">
      <c r="A757" s="74" t="s">
        <v>739</v>
      </c>
      <c r="B757" s="26">
        <v>0</v>
      </c>
      <c r="C757" s="26" t="s">
        <v>19</v>
      </c>
      <c r="D757" s="70" t="s">
        <v>7</v>
      </c>
      <c r="E757" s="72">
        <v>-7.9299999999999995E-2</v>
      </c>
      <c r="F757" s="31">
        <v>3.1899999999999998E-2</v>
      </c>
      <c r="G757" s="113">
        <v>1.2999999999999999E-2</v>
      </c>
      <c r="H757" s="31">
        <v>-8.5500000000000007E-2</v>
      </c>
      <c r="I757" s="31">
        <v>3.5200000000000002E-2</v>
      </c>
      <c r="J757" s="31">
        <v>1.5299999999999999E-2</v>
      </c>
      <c r="K757" s="332">
        <v>-5.8299999999999998E-2</v>
      </c>
      <c r="L757" s="32">
        <v>4.3999999999999997E-2</v>
      </c>
      <c r="M757" s="334">
        <v>0.1847</v>
      </c>
      <c r="N757" s="32">
        <v>-6.1800000000000001E-2</v>
      </c>
      <c r="O757" s="32">
        <v>4.8800000000000003E-2</v>
      </c>
      <c r="P757" s="334">
        <v>0.2054</v>
      </c>
      <c r="Q757" s="201" t="s">
        <v>8</v>
      </c>
    </row>
    <row r="758" spans="1:17">
      <c r="A758" s="74" t="s">
        <v>740</v>
      </c>
      <c r="B758" s="26">
        <v>0</v>
      </c>
      <c r="C758" s="26" t="s">
        <v>19</v>
      </c>
      <c r="D758" s="70" t="s">
        <v>7</v>
      </c>
      <c r="E758" s="72">
        <v>2.9899999999999999E-2</v>
      </c>
      <c r="F758" s="31">
        <v>7.4899999999999994E-2</v>
      </c>
      <c r="G758" s="113">
        <v>0.68979999999999997</v>
      </c>
      <c r="H758" s="31">
        <v>4.8099999999999997E-2</v>
      </c>
      <c r="I758" s="31">
        <v>9.0200000000000002E-2</v>
      </c>
      <c r="J758" s="31">
        <v>0.59340000000000004</v>
      </c>
      <c r="K758" s="332">
        <v>-2.5999999999999999E-3</v>
      </c>
      <c r="L758" s="32">
        <v>0.12239999999999999</v>
      </c>
      <c r="M758" s="334">
        <v>0.9829</v>
      </c>
      <c r="N758" s="32">
        <v>5.6599999999999998E-2</v>
      </c>
      <c r="O758" s="32">
        <v>0.13869999999999999</v>
      </c>
      <c r="P758" s="334">
        <v>0.68330000000000002</v>
      </c>
      <c r="Q758" s="201" t="s">
        <v>8</v>
      </c>
    </row>
    <row r="759" spans="1:17">
      <c r="A759" s="74" t="s">
        <v>741</v>
      </c>
      <c r="B759" s="26">
        <v>0</v>
      </c>
      <c r="C759" s="26" t="s">
        <v>19</v>
      </c>
      <c r="D759" s="70" t="s">
        <v>7</v>
      </c>
      <c r="E759" s="72">
        <v>2.3E-2</v>
      </c>
      <c r="F759" s="31">
        <v>5.5300000000000002E-2</v>
      </c>
      <c r="G759" s="113">
        <v>0.67730000000000001</v>
      </c>
      <c r="H759" s="31">
        <v>8.1000000000000003E-2</v>
      </c>
      <c r="I759" s="31">
        <v>6.0699999999999997E-2</v>
      </c>
      <c r="J759" s="31">
        <v>0.1817</v>
      </c>
      <c r="K759" s="332">
        <v>-2.8400000000000002E-2</v>
      </c>
      <c r="L759" s="32">
        <v>7.4200000000000002E-2</v>
      </c>
      <c r="M759" s="334">
        <v>0.70230000000000004</v>
      </c>
      <c r="N759" s="32">
        <v>0.1043</v>
      </c>
      <c r="O759" s="32">
        <v>8.1600000000000006E-2</v>
      </c>
      <c r="P759" s="334">
        <v>0.2016</v>
      </c>
      <c r="Q759" s="201" t="s">
        <v>8</v>
      </c>
    </row>
    <row r="760" spans="1:17">
      <c r="A760" s="74" t="s">
        <v>742</v>
      </c>
      <c r="B760" s="26">
        <v>0</v>
      </c>
      <c r="C760" s="26" t="s">
        <v>19</v>
      </c>
      <c r="D760" s="70" t="s">
        <v>7</v>
      </c>
      <c r="E760" s="72">
        <v>1.2E-2</v>
      </c>
      <c r="F760" s="31">
        <v>4.65E-2</v>
      </c>
      <c r="G760" s="113">
        <v>0.79690000000000005</v>
      </c>
      <c r="H760" s="31">
        <v>6.0699999999999997E-2</v>
      </c>
      <c r="I760" s="31">
        <v>5.0700000000000002E-2</v>
      </c>
      <c r="J760" s="31">
        <v>0.23150000000000001</v>
      </c>
      <c r="K760" s="332">
        <v>-3.6400000000000002E-2</v>
      </c>
      <c r="L760" s="32">
        <v>7.1499999999999994E-2</v>
      </c>
      <c r="M760" s="334">
        <v>0.61099999999999999</v>
      </c>
      <c r="N760" s="32">
        <v>7.9200000000000007E-2</v>
      </c>
      <c r="O760" s="32">
        <v>7.5600000000000001E-2</v>
      </c>
      <c r="P760" s="334">
        <v>0.2944</v>
      </c>
      <c r="Q760" s="201" t="s">
        <v>8</v>
      </c>
    </row>
    <row r="761" spans="1:17">
      <c r="A761" s="74" t="s">
        <v>743</v>
      </c>
      <c r="B761" s="26">
        <v>0</v>
      </c>
      <c r="C761" s="26" t="s">
        <v>19</v>
      </c>
      <c r="D761" s="70" t="s">
        <v>7</v>
      </c>
      <c r="E761" s="72">
        <v>3.3700000000000001E-2</v>
      </c>
      <c r="F761" s="31">
        <v>6.4100000000000004E-2</v>
      </c>
      <c r="G761" s="113">
        <v>0.59970000000000001</v>
      </c>
      <c r="H761" s="31">
        <v>1.0800000000000001E-2</v>
      </c>
      <c r="I761" s="31">
        <v>6.93E-2</v>
      </c>
      <c r="J761" s="31">
        <v>0.87660000000000005</v>
      </c>
      <c r="K761" s="332">
        <v>2.64E-2</v>
      </c>
      <c r="L761" s="32">
        <v>9.0399999999999994E-2</v>
      </c>
      <c r="M761" s="334">
        <v>0.77029999999999998</v>
      </c>
      <c r="N761" s="32">
        <v>-4.4000000000000003E-3</v>
      </c>
      <c r="O761" s="32">
        <v>9.0999999999999998E-2</v>
      </c>
      <c r="P761" s="334">
        <v>0.96179999999999999</v>
      </c>
      <c r="Q761" s="201" t="s">
        <v>8</v>
      </c>
    </row>
    <row r="762" spans="1:17">
      <c r="A762" s="74" t="s">
        <v>744</v>
      </c>
      <c r="B762" s="26">
        <v>0</v>
      </c>
      <c r="C762" s="26" t="s">
        <v>19</v>
      </c>
      <c r="D762" s="70" t="s">
        <v>7</v>
      </c>
      <c r="E762" s="72">
        <v>6.3799999999999996E-2</v>
      </c>
      <c r="F762" s="31">
        <v>5.9299999999999999E-2</v>
      </c>
      <c r="G762" s="113">
        <v>0.28160000000000002</v>
      </c>
      <c r="H762" s="31">
        <v>2.3E-3</v>
      </c>
      <c r="I762" s="31">
        <v>6.4299999999999996E-2</v>
      </c>
      <c r="J762" s="31">
        <v>0.97209999999999996</v>
      </c>
      <c r="K762" s="332">
        <v>9.5000000000000001E-2</v>
      </c>
      <c r="L762" s="32">
        <v>8.6300000000000002E-2</v>
      </c>
      <c r="M762" s="334">
        <v>0.27089999999999997</v>
      </c>
      <c r="N762" s="32">
        <v>-5.4699999999999999E-2</v>
      </c>
      <c r="O762" s="32">
        <v>9.0499999999999997E-2</v>
      </c>
      <c r="P762" s="334">
        <v>0.54600000000000004</v>
      </c>
      <c r="Q762" s="201" t="s">
        <v>8</v>
      </c>
    </row>
    <row r="763" spans="1:17">
      <c r="A763" s="74" t="s">
        <v>746</v>
      </c>
      <c r="B763" s="26">
        <v>0</v>
      </c>
      <c r="C763" s="26" t="s">
        <v>19</v>
      </c>
      <c r="D763" s="70" t="s">
        <v>7</v>
      </c>
      <c r="E763" s="72">
        <v>0.1016</v>
      </c>
      <c r="F763" s="31">
        <v>1.8800000000000001E-2</v>
      </c>
      <c r="G763" s="17">
        <v>6.4200000000000006E-8</v>
      </c>
      <c r="H763" s="31">
        <v>0.15859999999999999</v>
      </c>
      <c r="I763" s="31">
        <v>2.2200000000000001E-2</v>
      </c>
      <c r="J763" s="16">
        <v>8.4500000000000003E-13</v>
      </c>
      <c r="K763" s="332">
        <v>3.6499999999999998E-2</v>
      </c>
      <c r="L763" s="32">
        <v>2.9499999999999998E-2</v>
      </c>
      <c r="M763" s="334">
        <v>0.216</v>
      </c>
      <c r="N763" s="32">
        <v>0.1464</v>
      </c>
      <c r="O763" s="32">
        <v>3.2199999999999999E-2</v>
      </c>
      <c r="P763" s="442">
        <v>5.3900000000000001E-6</v>
      </c>
      <c r="Q763" s="201" t="s">
        <v>8</v>
      </c>
    </row>
    <row r="764" spans="1:17">
      <c r="A764" s="172" t="s">
        <v>746</v>
      </c>
      <c r="B764" s="38">
        <v>25673412</v>
      </c>
      <c r="C764" s="38" t="s">
        <v>71</v>
      </c>
      <c r="D764" s="53" t="s">
        <v>7</v>
      </c>
      <c r="E764" s="138">
        <v>0.17050000000000001</v>
      </c>
      <c r="F764" s="39">
        <v>2.86E-2</v>
      </c>
      <c r="G764" s="52">
        <v>2.45E-9</v>
      </c>
      <c r="H764" s="39">
        <v>0.20830000000000001</v>
      </c>
      <c r="I764" s="39">
        <v>3.0099999999999998E-2</v>
      </c>
      <c r="J764" s="365">
        <v>4.2800000000000003E-12</v>
      </c>
      <c r="K764" s="138">
        <v>0.1043</v>
      </c>
      <c r="L764" s="39">
        <v>4.2999999999999997E-2</v>
      </c>
      <c r="M764" s="149">
        <v>1.52E-2</v>
      </c>
      <c r="N764" s="39">
        <v>0.1807</v>
      </c>
      <c r="O764" s="39">
        <v>4.3200000000000002E-2</v>
      </c>
      <c r="P764" s="52">
        <v>2.87E-5</v>
      </c>
      <c r="Q764" s="173" t="s">
        <v>8</v>
      </c>
    </row>
    <row r="765" spans="1:17">
      <c r="A765" s="172" t="s">
        <v>745</v>
      </c>
      <c r="B765" s="38">
        <v>25673412</v>
      </c>
      <c r="C765" s="38" t="s">
        <v>71</v>
      </c>
      <c r="D765" s="53" t="s">
        <v>7</v>
      </c>
      <c r="E765" s="138">
        <v>-2.8400000000000002E-2</v>
      </c>
      <c r="F765" s="39">
        <v>2.7699999999999999E-2</v>
      </c>
      <c r="G765" s="149">
        <v>0.30430000000000001</v>
      </c>
      <c r="H765" s="39">
        <v>3.8300000000000001E-2</v>
      </c>
      <c r="I765" s="39">
        <v>2.92E-2</v>
      </c>
      <c r="J765" s="39">
        <v>0.19070000000000001</v>
      </c>
      <c r="K765" s="138">
        <v>-6.8699999999999997E-2</v>
      </c>
      <c r="L765" s="39">
        <v>4.07E-2</v>
      </c>
      <c r="M765" s="149">
        <v>9.1300000000000006E-2</v>
      </c>
      <c r="N765" s="39">
        <v>6.3399999999999998E-2</v>
      </c>
      <c r="O765" s="39">
        <v>3.9699999999999999E-2</v>
      </c>
      <c r="P765" s="149">
        <v>0.11070000000000001</v>
      </c>
      <c r="Q765" s="173" t="s">
        <v>8</v>
      </c>
    </row>
    <row r="766" spans="1:17">
      <c r="A766" s="74" t="s">
        <v>747</v>
      </c>
      <c r="B766" s="26">
        <v>0</v>
      </c>
      <c r="C766" s="26" t="s">
        <v>19</v>
      </c>
      <c r="D766" s="70" t="s">
        <v>7</v>
      </c>
      <c r="E766" s="72">
        <v>-6.6E-3</v>
      </c>
      <c r="F766" s="31">
        <v>4.2000000000000003E-2</v>
      </c>
      <c r="G766" s="113">
        <v>0.87460000000000004</v>
      </c>
      <c r="H766" s="31">
        <v>4.0000000000000002E-4</v>
      </c>
      <c r="I766" s="31">
        <v>4.3799999999999999E-2</v>
      </c>
      <c r="J766" s="31">
        <v>0.99250000000000005</v>
      </c>
      <c r="K766" s="332">
        <v>-1.4999999999999999E-2</v>
      </c>
      <c r="L766" s="32">
        <v>5.91E-2</v>
      </c>
      <c r="M766" s="334">
        <v>0.79949999999999999</v>
      </c>
      <c r="N766" s="32">
        <v>2.63E-2</v>
      </c>
      <c r="O766" s="32">
        <v>5.8999999999999997E-2</v>
      </c>
      <c r="P766" s="334">
        <v>0.65629999999999999</v>
      </c>
      <c r="Q766" s="201" t="s">
        <v>8</v>
      </c>
    </row>
    <row r="767" spans="1:17">
      <c r="A767" s="74" t="s">
        <v>749</v>
      </c>
      <c r="B767" s="26">
        <v>0</v>
      </c>
      <c r="C767" s="26" t="s">
        <v>19</v>
      </c>
      <c r="D767" s="70" t="s">
        <v>7</v>
      </c>
      <c r="E767" s="72">
        <v>0.26019999999999999</v>
      </c>
      <c r="F767" s="31">
        <v>1.84E-2</v>
      </c>
      <c r="G767" s="17">
        <v>2.9000000000000001E-45</v>
      </c>
      <c r="H767" s="31">
        <v>0.27529999999999999</v>
      </c>
      <c r="I767" s="31">
        <v>2.12E-2</v>
      </c>
      <c r="J767" s="16">
        <v>1.4800000000000001E-38</v>
      </c>
      <c r="K767" s="332">
        <v>0.1915</v>
      </c>
      <c r="L767" s="32">
        <v>2.8299999999999999E-2</v>
      </c>
      <c r="M767" s="442">
        <v>1.32E-11</v>
      </c>
      <c r="N767" s="32">
        <v>0.2102</v>
      </c>
      <c r="O767" s="32">
        <v>3.1199999999999999E-2</v>
      </c>
      <c r="P767" s="442">
        <v>1.7199999999999999E-11</v>
      </c>
      <c r="Q767" s="201" t="s">
        <v>8</v>
      </c>
    </row>
    <row r="768" spans="1:17">
      <c r="A768" s="74" t="s">
        <v>748</v>
      </c>
      <c r="B768" s="26">
        <v>0</v>
      </c>
      <c r="C768" s="26" t="s">
        <v>19</v>
      </c>
      <c r="D768" s="70" t="s">
        <v>7</v>
      </c>
      <c r="E768" s="72">
        <v>3.2500000000000001E-2</v>
      </c>
      <c r="F768" s="31">
        <v>5.4300000000000001E-2</v>
      </c>
      <c r="G768" s="113">
        <v>0.54920000000000002</v>
      </c>
      <c r="H768" s="31">
        <v>1.7600000000000001E-2</v>
      </c>
      <c r="I768" s="31">
        <v>5.7099999999999998E-2</v>
      </c>
      <c r="J768" s="31">
        <v>0.75770000000000004</v>
      </c>
      <c r="K768" s="332">
        <v>4.7399999999999998E-2</v>
      </c>
      <c r="L768" s="32">
        <v>7.1599999999999997E-2</v>
      </c>
      <c r="M768" s="334">
        <v>0.50839999999999996</v>
      </c>
      <c r="N768" s="32">
        <v>-1.1299999999999999E-2</v>
      </c>
      <c r="O768" s="32">
        <v>7.1400000000000005E-2</v>
      </c>
      <c r="P768" s="334">
        <v>0.87390000000000001</v>
      </c>
      <c r="Q768" s="201" t="s">
        <v>8</v>
      </c>
    </row>
    <row r="769" spans="1:17">
      <c r="A769" s="74" t="s">
        <v>750</v>
      </c>
      <c r="B769" s="26">
        <v>0</v>
      </c>
      <c r="C769" s="26" t="s">
        <v>19</v>
      </c>
      <c r="D769" s="70" t="s">
        <v>7</v>
      </c>
      <c r="E769" s="72">
        <v>-6.9599999999999995E-2</v>
      </c>
      <c r="F769" s="31">
        <v>2.6200000000000001E-2</v>
      </c>
      <c r="G769" s="17">
        <v>7.9000000000000008E-3</v>
      </c>
      <c r="H769" s="31">
        <v>-5.6899999999999999E-2</v>
      </c>
      <c r="I769" s="31">
        <v>3.04E-2</v>
      </c>
      <c r="J769" s="31">
        <v>6.1699999999999998E-2</v>
      </c>
      <c r="K769" s="332">
        <v>-5.1400000000000001E-2</v>
      </c>
      <c r="L769" s="32">
        <v>3.9199999999999999E-2</v>
      </c>
      <c r="M769" s="334">
        <v>0.18920000000000001</v>
      </c>
      <c r="N769" s="32">
        <v>-7.0099999999999996E-2</v>
      </c>
      <c r="O769" s="32">
        <v>4.36E-2</v>
      </c>
      <c r="P769" s="334">
        <v>0.1077</v>
      </c>
      <c r="Q769" s="201" t="s">
        <v>8</v>
      </c>
    </row>
    <row r="770" spans="1:17">
      <c r="A770" s="74" t="s">
        <v>798</v>
      </c>
      <c r="B770" s="26">
        <v>27863252</v>
      </c>
      <c r="C770" s="26" t="s">
        <v>765</v>
      </c>
      <c r="D770" s="70" t="s">
        <v>7</v>
      </c>
      <c r="E770" s="72">
        <v>-0.14130000000000001</v>
      </c>
      <c r="F770" s="31">
        <v>2.5000000000000001E-2</v>
      </c>
      <c r="G770" s="17">
        <v>1.522E-8</v>
      </c>
      <c r="H770" s="31">
        <v>-8.3099999999999993E-2</v>
      </c>
      <c r="I770" s="31">
        <v>3.1199999999999999E-2</v>
      </c>
      <c r="J770" s="16">
        <v>7.7000000000000002E-3</v>
      </c>
      <c r="K770" s="332">
        <v>-0.1474</v>
      </c>
      <c r="L770" s="32">
        <v>3.6999999999999998E-2</v>
      </c>
      <c r="M770" s="442">
        <v>6.7206000000000007E-5</v>
      </c>
      <c r="N770" s="32">
        <v>-3.1099999999999999E-2</v>
      </c>
      <c r="O770" s="32">
        <v>4.3400000000000001E-2</v>
      </c>
      <c r="P770" s="334">
        <v>0.4738</v>
      </c>
      <c r="Q770" s="201" t="s">
        <v>766</v>
      </c>
    </row>
    <row r="771" spans="1:17">
      <c r="A771" s="74" t="s">
        <v>752</v>
      </c>
      <c r="B771" s="26">
        <v>0</v>
      </c>
      <c r="C771" s="26" t="s">
        <v>19</v>
      </c>
      <c r="D771" s="70" t="s">
        <v>7</v>
      </c>
      <c r="E771" s="72">
        <v>0.1212</v>
      </c>
      <c r="F771" s="31">
        <v>1.84E-2</v>
      </c>
      <c r="G771" s="17">
        <v>5.0000000000000002E-11</v>
      </c>
      <c r="H771" s="31">
        <v>0.1598</v>
      </c>
      <c r="I771" s="31">
        <v>2.2200000000000001E-2</v>
      </c>
      <c r="J771" s="16">
        <v>6.5400000000000004E-13</v>
      </c>
      <c r="K771" s="332">
        <v>7.0999999999999994E-2</v>
      </c>
      <c r="L771" s="32">
        <v>2.8199999999999999E-2</v>
      </c>
      <c r="M771" s="334">
        <v>1.1900000000000001E-2</v>
      </c>
      <c r="N771" s="32">
        <v>0.12870000000000001</v>
      </c>
      <c r="O771" s="32">
        <v>3.2000000000000001E-2</v>
      </c>
      <c r="P771" s="442">
        <v>5.7800000000000002E-5</v>
      </c>
      <c r="Q771" s="201" t="s">
        <v>8</v>
      </c>
    </row>
    <row r="772" spans="1:17">
      <c r="A772" s="74" t="s">
        <v>751</v>
      </c>
      <c r="B772" s="26">
        <v>0</v>
      </c>
      <c r="C772" s="26" t="s">
        <v>19</v>
      </c>
      <c r="D772" s="70" t="s">
        <v>7</v>
      </c>
      <c r="E772" s="72">
        <v>0.37219999999999998</v>
      </c>
      <c r="F772" s="31">
        <v>2.0199999999999999E-2</v>
      </c>
      <c r="G772" s="17">
        <v>5.0400000000000001E-76</v>
      </c>
      <c r="H772" s="31">
        <v>0.35289999999999999</v>
      </c>
      <c r="I772" s="31">
        <v>2.1600000000000001E-2</v>
      </c>
      <c r="J772" s="16">
        <v>3.2399999999999998E-60</v>
      </c>
      <c r="K772" s="332">
        <v>0.29749999999999999</v>
      </c>
      <c r="L772" s="32">
        <v>0.03</v>
      </c>
      <c r="M772" s="442">
        <v>3.0899999999999998E-23</v>
      </c>
      <c r="N772" s="32">
        <v>0.26050000000000001</v>
      </c>
      <c r="O772" s="32">
        <v>3.1300000000000001E-2</v>
      </c>
      <c r="P772" s="442">
        <v>9.2799999999999999E-17</v>
      </c>
      <c r="Q772" s="201" t="s">
        <v>8</v>
      </c>
    </row>
    <row r="773" spans="1:17">
      <c r="A773" s="74" t="s">
        <v>753</v>
      </c>
      <c r="B773" s="26">
        <v>0</v>
      </c>
      <c r="C773" s="26" t="s">
        <v>19</v>
      </c>
      <c r="D773" s="70" t="s">
        <v>7</v>
      </c>
      <c r="E773" s="72">
        <v>0.37140000000000001</v>
      </c>
      <c r="F773" s="31">
        <v>0.02</v>
      </c>
      <c r="G773" s="17">
        <v>9.9200000000000006E-77</v>
      </c>
      <c r="H773" s="31">
        <v>0.35239999999999999</v>
      </c>
      <c r="I773" s="31">
        <v>2.1499999999999998E-2</v>
      </c>
      <c r="J773" s="16">
        <v>4.1099999999999998E-60</v>
      </c>
      <c r="K773" s="332">
        <v>0.29699999999999999</v>
      </c>
      <c r="L773" s="32">
        <v>2.98E-2</v>
      </c>
      <c r="M773" s="442">
        <v>2.5000000000000001E-23</v>
      </c>
      <c r="N773" s="32">
        <v>0.26040000000000002</v>
      </c>
      <c r="O773" s="32">
        <v>3.1399999999999997E-2</v>
      </c>
      <c r="P773" s="442">
        <v>1.1300000000000001E-16</v>
      </c>
      <c r="Q773" s="201" t="s">
        <v>8</v>
      </c>
    </row>
    <row r="774" spans="1:17">
      <c r="A774" s="74" t="s">
        <v>754</v>
      </c>
      <c r="B774" s="26">
        <v>0</v>
      </c>
      <c r="C774" s="26" t="s">
        <v>19</v>
      </c>
      <c r="D774" s="70" t="s">
        <v>7</v>
      </c>
      <c r="E774" s="72">
        <v>-0.27889999999999998</v>
      </c>
      <c r="F774" s="31">
        <v>9.7600000000000006E-2</v>
      </c>
      <c r="G774" s="17">
        <v>4.3E-3</v>
      </c>
      <c r="H774" s="31">
        <v>-0.2162</v>
      </c>
      <c r="I774" s="31">
        <v>0.1042</v>
      </c>
      <c r="J774" s="31">
        <v>3.7900000000000003E-2</v>
      </c>
      <c r="K774" s="332">
        <v>-0.23780000000000001</v>
      </c>
      <c r="L774" s="32">
        <v>0.1244</v>
      </c>
      <c r="M774" s="334">
        <v>5.5899999999999998E-2</v>
      </c>
      <c r="N774" s="32">
        <v>-0.17249999999999999</v>
      </c>
      <c r="O774" s="32">
        <v>0.13539999999999999</v>
      </c>
      <c r="P774" s="334">
        <v>0.2029</v>
      </c>
      <c r="Q774" s="201" t="s">
        <v>8</v>
      </c>
    </row>
    <row r="775" spans="1:17">
      <c r="A775" s="74" t="s">
        <v>755</v>
      </c>
      <c r="B775" s="26">
        <v>0</v>
      </c>
      <c r="C775" s="26" t="s">
        <v>19</v>
      </c>
      <c r="D775" s="70" t="s">
        <v>7</v>
      </c>
      <c r="E775" s="72">
        <v>-8.6099999999999996E-2</v>
      </c>
      <c r="F775" s="31">
        <v>6.6000000000000003E-2</v>
      </c>
      <c r="G775" s="113">
        <v>0.1918</v>
      </c>
      <c r="H775" s="31">
        <v>-6.7000000000000002E-3</v>
      </c>
      <c r="I775" s="31">
        <v>7.8200000000000006E-2</v>
      </c>
      <c r="J775" s="31">
        <v>0.93189999999999995</v>
      </c>
      <c r="K775" s="332">
        <v>-7.7899999999999997E-2</v>
      </c>
      <c r="L775" s="32">
        <v>9.11E-2</v>
      </c>
      <c r="M775" s="334">
        <v>0.39269999999999999</v>
      </c>
      <c r="N775" s="32">
        <v>-3.0200000000000001E-2</v>
      </c>
      <c r="O775" s="32">
        <v>0.1046</v>
      </c>
      <c r="P775" s="334">
        <v>0.77300000000000002</v>
      </c>
      <c r="Q775" s="201" t="s">
        <v>8</v>
      </c>
    </row>
    <row r="776" spans="1:17">
      <c r="A776" s="74" t="s">
        <v>756</v>
      </c>
      <c r="B776" s="26">
        <v>0</v>
      </c>
      <c r="C776" s="26" t="s">
        <v>19</v>
      </c>
      <c r="D776" s="70" t="s">
        <v>7</v>
      </c>
      <c r="E776" s="72">
        <v>8.6599999999999996E-2</v>
      </c>
      <c r="F776" s="31">
        <v>4.3700000000000003E-2</v>
      </c>
      <c r="G776" s="113">
        <v>4.7699999999999999E-2</v>
      </c>
      <c r="H776" s="31">
        <v>0.15110000000000001</v>
      </c>
      <c r="I776" s="31">
        <v>4.4200000000000003E-2</v>
      </c>
      <c r="J776" s="16">
        <v>5.9999999999999995E-4</v>
      </c>
      <c r="K776" s="332">
        <v>-2.4E-2</v>
      </c>
      <c r="L776" s="32">
        <v>6.6299999999999998E-2</v>
      </c>
      <c r="M776" s="334">
        <v>0.71709999999999996</v>
      </c>
      <c r="N776" s="32">
        <v>0.21249999999999999</v>
      </c>
      <c r="O776" s="32">
        <v>6.6199999999999995E-2</v>
      </c>
      <c r="P776" s="442">
        <v>1.2999999999999999E-3</v>
      </c>
      <c r="Q776" s="201" t="s">
        <v>8</v>
      </c>
    </row>
    <row r="777" spans="1:17">
      <c r="A777" s="74" t="s">
        <v>757</v>
      </c>
      <c r="B777" s="26">
        <v>0</v>
      </c>
      <c r="C777" s="26" t="s">
        <v>19</v>
      </c>
      <c r="D777" s="70" t="s">
        <v>7</v>
      </c>
      <c r="E777" s="72">
        <v>-4.3499999999999997E-2</v>
      </c>
      <c r="F777" s="31">
        <v>4.7199999999999999E-2</v>
      </c>
      <c r="G777" s="113">
        <v>0.35699999999999998</v>
      </c>
      <c r="H777" s="31">
        <v>-9.5000000000000001E-2</v>
      </c>
      <c r="I777" s="31">
        <v>4.9200000000000001E-2</v>
      </c>
      <c r="J777" s="31">
        <v>5.3600000000000002E-2</v>
      </c>
      <c r="K777" s="332">
        <v>2.98E-2</v>
      </c>
      <c r="L777" s="32">
        <v>6.6900000000000001E-2</v>
      </c>
      <c r="M777" s="334">
        <v>0.65629999999999999</v>
      </c>
      <c r="N777" s="32">
        <v>-0.1293</v>
      </c>
      <c r="O777" s="32">
        <v>6.93E-2</v>
      </c>
      <c r="P777" s="334">
        <v>6.2E-2</v>
      </c>
      <c r="Q777" s="201" t="s">
        <v>8</v>
      </c>
    </row>
    <row r="778" spans="1:17">
      <c r="A778" s="74" t="s">
        <v>758</v>
      </c>
      <c r="B778" s="26">
        <v>0</v>
      </c>
      <c r="C778" s="26" t="s">
        <v>19</v>
      </c>
      <c r="D778" s="70" t="s">
        <v>7</v>
      </c>
      <c r="E778" s="72">
        <v>-5.4999999999999997E-3</v>
      </c>
      <c r="F778" s="31">
        <v>5.0599999999999999E-2</v>
      </c>
      <c r="G778" s="113">
        <v>0.91359999999999997</v>
      </c>
      <c r="H778" s="31">
        <v>-2.8000000000000001E-2</v>
      </c>
      <c r="I778" s="31">
        <v>5.7099999999999998E-2</v>
      </c>
      <c r="J778" s="31">
        <v>0.62409999999999999</v>
      </c>
      <c r="K778" s="332">
        <v>3.8100000000000002E-2</v>
      </c>
      <c r="L778" s="32">
        <v>7.1300000000000002E-2</v>
      </c>
      <c r="M778" s="334">
        <v>0.59319999999999995</v>
      </c>
      <c r="N778" s="32">
        <v>-6.4899999999999999E-2</v>
      </c>
      <c r="O778" s="32">
        <v>7.8600000000000003E-2</v>
      </c>
      <c r="P778" s="334">
        <v>0.40899999999999997</v>
      </c>
      <c r="Q778" s="201" t="s">
        <v>8</v>
      </c>
    </row>
    <row r="779" spans="1:17">
      <c r="A779" s="74" t="s">
        <v>759</v>
      </c>
      <c r="B779" s="26">
        <v>0</v>
      </c>
      <c r="C779" s="26" t="s">
        <v>19</v>
      </c>
      <c r="D779" s="70" t="s">
        <v>7</v>
      </c>
      <c r="E779" s="72">
        <v>-3.2199999999999999E-2</v>
      </c>
      <c r="F779" s="31">
        <v>2.4199999999999999E-2</v>
      </c>
      <c r="G779" s="113">
        <v>0.18240000000000001</v>
      </c>
      <c r="H779" s="31">
        <v>1.7000000000000001E-2</v>
      </c>
      <c r="I779" s="31">
        <v>2.7900000000000001E-2</v>
      </c>
      <c r="J779" s="31">
        <v>0.54179999999999995</v>
      </c>
      <c r="K779" s="332">
        <v>-6.3100000000000003E-2</v>
      </c>
      <c r="L779" s="32">
        <v>3.9399999999999998E-2</v>
      </c>
      <c r="M779" s="334">
        <v>0.10879999999999999</v>
      </c>
      <c r="N779" s="32">
        <v>4.8000000000000001E-2</v>
      </c>
      <c r="O779" s="32">
        <v>4.48E-2</v>
      </c>
      <c r="P779" s="334">
        <v>0.28410000000000002</v>
      </c>
      <c r="Q779" s="201" t="s">
        <v>8</v>
      </c>
    </row>
    <row r="780" spans="1:17">
      <c r="A780" s="74" t="s">
        <v>760</v>
      </c>
      <c r="B780" s="26">
        <v>0</v>
      </c>
      <c r="C780" s="26" t="s">
        <v>19</v>
      </c>
      <c r="D780" s="70" t="s">
        <v>7</v>
      </c>
      <c r="E780" s="72">
        <v>5.1299999999999998E-2</v>
      </c>
      <c r="F780" s="31">
        <v>2.4400000000000002E-2</v>
      </c>
      <c r="G780" s="113">
        <v>3.56E-2</v>
      </c>
      <c r="H780" s="31">
        <v>2.8199999999999999E-2</v>
      </c>
      <c r="I780" s="31">
        <v>2.6200000000000001E-2</v>
      </c>
      <c r="J780" s="31">
        <v>0.28220000000000001</v>
      </c>
      <c r="K780" s="332">
        <v>4.9799999999999997E-2</v>
      </c>
      <c r="L780" s="32">
        <v>4.1200000000000001E-2</v>
      </c>
      <c r="M780" s="334">
        <v>0.22639999999999999</v>
      </c>
      <c r="N780" s="32">
        <v>1.78E-2</v>
      </c>
      <c r="O780" s="32">
        <v>4.2299999999999997E-2</v>
      </c>
      <c r="P780" s="334">
        <v>0.67310000000000003</v>
      </c>
      <c r="Q780" s="201" t="s">
        <v>8</v>
      </c>
    </row>
    <row r="781" spans="1:17">
      <c r="A781" s="74" t="s">
        <v>761</v>
      </c>
      <c r="B781" s="26">
        <v>25201988</v>
      </c>
      <c r="C781" s="26" t="s">
        <v>97</v>
      </c>
      <c r="D781" s="70" t="s">
        <v>7</v>
      </c>
      <c r="E781" s="72">
        <v>0.1168</v>
      </c>
      <c r="F781" s="31">
        <v>3.4500000000000003E-2</v>
      </c>
      <c r="G781" s="17">
        <v>6.9999999999999999E-4</v>
      </c>
      <c r="H781" s="31">
        <v>0.1303</v>
      </c>
      <c r="I781" s="31">
        <v>3.9E-2</v>
      </c>
      <c r="J781" s="16">
        <v>8.0000000000000004E-4</v>
      </c>
      <c r="K781" s="332">
        <v>4.4299999999999999E-2</v>
      </c>
      <c r="L781" s="32">
        <v>4.6300000000000001E-2</v>
      </c>
      <c r="M781" s="334">
        <v>0.3377</v>
      </c>
      <c r="N781" s="32">
        <v>0.15479999999999999</v>
      </c>
      <c r="O781" s="32">
        <v>5.1799999999999999E-2</v>
      </c>
      <c r="P781" s="442">
        <v>2.8E-3</v>
      </c>
      <c r="Q781" s="201" t="s">
        <v>8</v>
      </c>
    </row>
    <row r="782" spans="1:17">
      <c r="A782" s="74" t="s">
        <v>762</v>
      </c>
      <c r="B782" s="26">
        <v>23722424</v>
      </c>
      <c r="C782" s="26" t="s">
        <v>97</v>
      </c>
      <c r="D782" s="70" t="s">
        <v>7</v>
      </c>
      <c r="E782" s="72">
        <v>0.11899999999999999</v>
      </c>
      <c r="F782" s="31">
        <v>3.44E-2</v>
      </c>
      <c r="G782" s="17">
        <v>5.0000000000000001E-4</v>
      </c>
      <c r="H782" s="31">
        <v>0.15</v>
      </c>
      <c r="I782" s="31">
        <v>3.85E-2</v>
      </c>
      <c r="J782" s="16">
        <v>9.7299999999999993E-5</v>
      </c>
      <c r="K782" s="332">
        <v>3.6700000000000003E-2</v>
      </c>
      <c r="L782" s="32">
        <v>4.7E-2</v>
      </c>
      <c r="M782" s="334">
        <v>0.43490000000000001</v>
      </c>
      <c r="N782" s="32">
        <v>0.17349999999999999</v>
      </c>
      <c r="O782" s="32">
        <v>5.2400000000000002E-2</v>
      </c>
      <c r="P782" s="442">
        <v>8.9999999999999998E-4</v>
      </c>
      <c r="Q782" s="201" t="s">
        <v>8</v>
      </c>
    </row>
    <row r="783" spans="1:17" ht="15.75" thickBot="1">
      <c r="A783" s="157" t="s">
        <v>763</v>
      </c>
      <c r="B783" s="4">
        <v>27225129</v>
      </c>
      <c r="C783" s="4" t="s">
        <v>97</v>
      </c>
      <c r="D783" s="5" t="s">
        <v>7</v>
      </c>
      <c r="E783" s="107">
        <v>9.9900000000000003E-2</v>
      </c>
      <c r="F783" s="108">
        <v>2.1100000000000001E-2</v>
      </c>
      <c r="G783" s="20">
        <v>2.2199999999999999E-6</v>
      </c>
      <c r="H783" s="108">
        <v>0.12640000000000001</v>
      </c>
      <c r="I783" s="108">
        <v>2.1299999999999999E-2</v>
      </c>
      <c r="J783" s="19">
        <v>3.0899999999999999E-9</v>
      </c>
      <c r="K783" s="107">
        <v>2.5100000000000001E-2</v>
      </c>
      <c r="L783" s="108">
        <v>3.1300000000000001E-2</v>
      </c>
      <c r="M783" s="109">
        <v>0.42370000000000002</v>
      </c>
      <c r="N783" s="108">
        <v>0.16739999999999999</v>
      </c>
      <c r="O783" s="108">
        <v>0.03</v>
      </c>
      <c r="P783" s="20">
        <v>2.4599999999999999E-8</v>
      </c>
      <c r="Q783" s="11" t="s">
        <v>8</v>
      </c>
    </row>
    <row r="784" spans="1:17" s="35" customFormat="1" ht="17.25">
      <c r="A784" s="596" t="s">
        <v>4180</v>
      </c>
      <c r="B784" s="596"/>
      <c r="C784" s="596"/>
      <c r="D784" s="596"/>
      <c r="E784" s="596"/>
      <c r="F784" s="596"/>
      <c r="G784" s="596"/>
      <c r="H784" s="596"/>
      <c r="I784" s="596"/>
      <c r="J784" s="596"/>
      <c r="K784" s="596"/>
      <c r="L784" s="596"/>
      <c r="M784" s="596"/>
      <c r="N784" s="596"/>
      <c r="O784" s="596"/>
      <c r="P784" s="596"/>
      <c r="Q784" s="162"/>
    </row>
    <row r="785" spans="1:16">
      <c r="A785" s="595" t="s">
        <v>4179</v>
      </c>
      <c r="B785" s="595"/>
      <c r="C785" s="595"/>
      <c r="D785" s="595"/>
      <c r="E785" s="595"/>
      <c r="F785" s="595"/>
      <c r="G785" s="595"/>
      <c r="H785" s="595"/>
      <c r="I785" s="595"/>
      <c r="J785" s="595"/>
      <c r="K785" s="595"/>
      <c r="L785" s="595"/>
      <c r="M785" s="595"/>
      <c r="N785" s="595"/>
      <c r="O785" s="595"/>
      <c r="P785" s="595"/>
    </row>
  </sheetData>
  <sortState ref="A4:Q783">
    <sortCondition ref="A4:A782"/>
  </sortState>
  <mergeCells count="8">
    <mergeCell ref="A785:P785"/>
    <mergeCell ref="A784:P784"/>
    <mergeCell ref="A1:P1"/>
    <mergeCell ref="Q2:Q3"/>
    <mergeCell ref="E2:G2"/>
    <mergeCell ref="H2:J2"/>
    <mergeCell ref="K2:M2"/>
    <mergeCell ref="N2:P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5"/>
  <sheetViews>
    <sheetView tabSelected="1" workbookViewId="0">
      <selection activeCell="A2" sqref="A2"/>
    </sheetView>
  </sheetViews>
  <sheetFormatPr defaultColWidth="8.85546875" defaultRowHeight="15"/>
  <cols>
    <col min="1" max="1" width="12.85546875" style="2" customWidth="1"/>
    <col min="2" max="2" width="13.28515625" style="2" customWidth="1"/>
    <col min="3" max="3" width="10" style="2" bestFit="1" customWidth="1"/>
    <col min="4" max="4" width="25.42578125" style="2" bestFit="1" customWidth="1"/>
    <col min="5" max="6" width="11.7109375" style="2" customWidth="1"/>
    <col min="7" max="7" width="37.42578125" style="2" bestFit="1" customWidth="1"/>
    <col min="8" max="8" width="10.140625" style="2" customWidth="1"/>
    <col min="9" max="10" width="8.85546875" style="2"/>
    <col min="11" max="11" width="10.42578125" style="2" customWidth="1"/>
    <col min="12" max="16" width="10.7109375" style="2" customWidth="1"/>
    <col min="17" max="17" width="10.85546875" style="2" customWidth="1"/>
    <col min="18" max="18" width="10.7109375" style="2" customWidth="1"/>
    <col min="19" max="19" width="10.85546875" style="2" customWidth="1"/>
    <col min="20" max="25" width="10.7109375" style="2" customWidth="1"/>
    <col min="26" max="16384" width="8.85546875" style="2"/>
  </cols>
  <sheetData>
    <row r="1" spans="1:25" ht="61.5" customHeight="1">
      <c r="A1" s="569" t="s">
        <v>4218</v>
      </c>
      <c r="B1" s="569"/>
      <c r="C1" s="569"/>
      <c r="D1" s="569"/>
      <c r="E1" s="569"/>
      <c r="F1" s="569"/>
      <c r="G1" s="569"/>
      <c r="H1" s="569"/>
      <c r="I1" s="569"/>
      <c r="J1" s="569"/>
      <c r="K1" s="569"/>
      <c r="L1" s="569"/>
      <c r="M1" s="569"/>
      <c r="N1" s="569"/>
      <c r="O1" s="569"/>
      <c r="P1" s="569"/>
      <c r="Q1" s="569"/>
      <c r="R1" s="569"/>
      <c r="S1" s="569"/>
      <c r="T1" s="569"/>
      <c r="U1" s="182"/>
      <c r="V1" s="182"/>
      <c r="W1" s="182"/>
      <c r="X1" s="182"/>
      <c r="Y1" s="182"/>
    </row>
    <row r="2" spans="1:25" ht="15.75" customHeight="1" thickBot="1">
      <c r="A2" s="161" t="s">
        <v>4212</v>
      </c>
      <c r="B2" s="168"/>
      <c r="C2" s="168"/>
      <c r="D2" s="168"/>
      <c r="E2" s="168"/>
      <c r="F2" s="168"/>
      <c r="G2" s="168"/>
      <c r="H2" s="168"/>
      <c r="I2" s="168"/>
      <c r="J2" s="168"/>
      <c r="K2" s="168"/>
      <c r="L2" s="168"/>
      <c r="M2" s="168"/>
      <c r="N2" s="168"/>
      <c r="O2" s="168"/>
      <c r="P2" s="168"/>
      <c r="Q2" s="168"/>
      <c r="R2" s="168"/>
      <c r="S2" s="168"/>
      <c r="T2" s="168"/>
      <c r="U2" s="168"/>
      <c r="V2" s="168"/>
      <c r="W2" s="168"/>
      <c r="X2" s="168"/>
      <c r="Y2" s="168"/>
    </row>
    <row r="3" spans="1:25" ht="15.75" thickBot="1">
      <c r="A3" s="148"/>
      <c r="B3" s="148"/>
      <c r="C3" s="148"/>
      <c r="D3" s="148"/>
      <c r="E3" s="148"/>
      <c r="F3" s="148"/>
      <c r="G3" s="148"/>
      <c r="H3" s="148"/>
      <c r="I3" s="148"/>
      <c r="J3" s="602" t="s">
        <v>3206</v>
      </c>
      <c r="K3" s="603"/>
      <c r="L3" s="604"/>
      <c r="M3" s="602" t="s">
        <v>3205</v>
      </c>
      <c r="N3" s="603"/>
      <c r="O3" s="603"/>
      <c r="P3" s="603"/>
      <c r="Q3" s="603"/>
      <c r="R3" s="603"/>
      <c r="S3" s="603"/>
      <c r="T3" s="603"/>
      <c r="U3" s="603"/>
      <c r="V3" s="603"/>
      <c r="W3" s="603"/>
      <c r="X3" s="604"/>
    </row>
    <row r="4" spans="1:25" ht="15.75" thickBot="1">
      <c r="A4" s="167"/>
      <c r="B4" s="167"/>
      <c r="C4" s="167"/>
      <c r="D4" s="167"/>
      <c r="E4" s="167"/>
      <c r="F4" s="167"/>
      <c r="G4" s="167"/>
      <c r="H4" s="167"/>
      <c r="I4" s="167"/>
      <c r="J4" s="169"/>
      <c r="K4" s="170"/>
      <c r="L4" s="171"/>
      <c r="M4" s="602" t="s">
        <v>4181</v>
      </c>
      <c r="N4" s="603"/>
      <c r="O4" s="603"/>
      <c r="P4" s="602" t="s">
        <v>4182</v>
      </c>
      <c r="Q4" s="603"/>
      <c r="R4" s="604"/>
      <c r="S4" s="602" t="s">
        <v>3208</v>
      </c>
      <c r="T4" s="603"/>
      <c r="U4" s="603"/>
      <c r="V4" s="603"/>
      <c r="W4" s="603"/>
      <c r="X4" s="604"/>
    </row>
    <row r="5" spans="1:25" s="188" customFormat="1" ht="63.75" customHeight="1" thickBot="1">
      <c r="A5" s="132" t="s">
        <v>1433</v>
      </c>
      <c r="B5" s="131" t="s">
        <v>2773</v>
      </c>
      <c r="C5" s="131" t="s">
        <v>3187</v>
      </c>
      <c r="D5" s="183" t="s">
        <v>3172</v>
      </c>
      <c r="E5" s="193" t="s">
        <v>4194</v>
      </c>
      <c r="F5" s="193" t="s">
        <v>4195</v>
      </c>
      <c r="G5" s="193" t="s">
        <v>3333</v>
      </c>
      <c r="H5" s="131" t="s">
        <v>2774</v>
      </c>
      <c r="I5" s="133" t="s">
        <v>2775</v>
      </c>
      <c r="J5" s="131" t="s">
        <v>3207</v>
      </c>
      <c r="K5" s="131" t="s">
        <v>3188</v>
      </c>
      <c r="L5" s="131" t="s">
        <v>799</v>
      </c>
      <c r="M5" s="132" t="s">
        <v>3209</v>
      </c>
      <c r="N5" s="131" t="s">
        <v>3188</v>
      </c>
      <c r="O5" s="133" t="s">
        <v>799</v>
      </c>
      <c r="P5" s="131" t="s">
        <v>3209</v>
      </c>
      <c r="Q5" s="131" t="s">
        <v>3188</v>
      </c>
      <c r="R5" s="133" t="s">
        <v>799</v>
      </c>
      <c r="S5" s="145" t="s">
        <v>2739</v>
      </c>
      <c r="T5" s="146" t="s">
        <v>3210</v>
      </c>
      <c r="U5" s="146" t="s">
        <v>2735</v>
      </c>
      <c r="V5" s="145" t="s">
        <v>2740</v>
      </c>
      <c r="W5" s="146" t="s">
        <v>3211</v>
      </c>
      <c r="X5" s="147" t="s">
        <v>2736</v>
      </c>
    </row>
    <row r="6" spans="1:25" s="1" customFormat="1">
      <c r="A6" s="179" t="s">
        <v>903</v>
      </c>
      <c r="B6" s="43">
        <v>5</v>
      </c>
      <c r="C6" s="43">
        <v>157886627</v>
      </c>
      <c r="D6" s="185" t="s">
        <v>1710</v>
      </c>
      <c r="E6" s="38">
        <v>1</v>
      </c>
      <c r="F6" s="38">
        <v>1</v>
      </c>
      <c r="G6" s="38" t="s">
        <v>1437</v>
      </c>
      <c r="H6" s="43" t="s">
        <v>1134</v>
      </c>
      <c r="I6" s="134" t="s">
        <v>1135</v>
      </c>
      <c r="J6" s="48">
        <v>0.18226500000000001</v>
      </c>
      <c r="K6" s="48">
        <v>1.91506E-2</v>
      </c>
      <c r="L6" s="137">
        <v>1.8399999999999998E-21</v>
      </c>
      <c r="M6" s="138">
        <v>1.9781E-2</v>
      </c>
      <c r="N6" s="39">
        <v>2.9120000000000001E-3</v>
      </c>
      <c r="O6" s="52">
        <v>1.1400000000000001E-11</v>
      </c>
      <c r="P6" s="39">
        <v>4.5527999999999999E-2</v>
      </c>
      <c r="Q6" s="39">
        <v>3.5560000000000001E-3</v>
      </c>
      <c r="R6" s="52">
        <v>1.7600000000000001E-37</v>
      </c>
      <c r="S6" s="39">
        <v>-3.545E-3</v>
      </c>
      <c r="T6" s="39">
        <v>4.6449999999999998E-3</v>
      </c>
      <c r="U6" s="357">
        <v>0.445384</v>
      </c>
      <c r="V6" s="138">
        <v>4.5487E-2</v>
      </c>
      <c r="W6" s="39">
        <v>5.4000000000000003E-3</v>
      </c>
      <c r="X6" s="358">
        <v>3.6599999999999999E-17</v>
      </c>
    </row>
    <row r="7" spans="1:25" s="1" customFormat="1">
      <c r="A7" s="179" t="s">
        <v>1128</v>
      </c>
      <c r="B7" s="43">
        <v>23</v>
      </c>
      <c r="C7" s="43">
        <v>115132834</v>
      </c>
      <c r="D7" s="185" t="s">
        <v>2420</v>
      </c>
      <c r="E7" s="38">
        <v>0</v>
      </c>
      <c r="F7" s="38">
        <v>1</v>
      </c>
      <c r="G7" s="38" t="s">
        <v>1437</v>
      </c>
      <c r="H7" s="43" t="s">
        <v>1130</v>
      </c>
      <c r="I7" s="134" t="s">
        <v>1131</v>
      </c>
      <c r="J7" s="48">
        <v>9.7529500000000005E-2</v>
      </c>
      <c r="K7" s="48">
        <v>1.6805199999999999E-2</v>
      </c>
      <c r="L7" s="137">
        <v>6.5100000000000001E-9</v>
      </c>
      <c r="M7" s="138"/>
      <c r="N7" s="39"/>
      <c r="O7" s="53"/>
      <c r="P7" s="39">
        <v>2.4039999999999999E-2</v>
      </c>
      <c r="Q7" s="39">
        <v>3.1510000000000002E-3</v>
      </c>
      <c r="R7" s="52">
        <v>2.49E-14</v>
      </c>
      <c r="S7" s="39">
        <v>-3.222E-3</v>
      </c>
      <c r="T7" s="39">
        <v>3.5790000000000001E-3</v>
      </c>
      <c r="U7" s="357">
        <v>0.36801499999999998</v>
      </c>
      <c r="V7" s="138">
        <v>2.7258999999999999E-2</v>
      </c>
      <c r="W7" s="39">
        <v>4.4689999999999999E-3</v>
      </c>
      <c r="X7" s="358">
        <v>1.07E-9</v>
      </c>
    </row>
    <row r="8" spans="1:25" s="1" customFormat="1">
      <c r="A8" s="179" t="s">
        <v>847</v>
      </c>
      <c r="B8" s="43">
        <v>1</v>
      </c>
      <c r="C8" s="43">
        <v>228216997</v>
      </c>
      <c r="D8" s="185" t="s">
        <v>1528</v>
      </c>
      <c r="E8" s="38">
        <v>1</v>
      </c>
      <c r="F8" s="38">
        <v>0</v>
      </c>
      <c r="G8" s="38" t="s">
        <v>1461</v>
      </c>
      <c r="H8" s="43" t="s">
        <v>1134</v>
      </c>
      <c r="I8" s="134" t="s">
        <v>1130</v>
      </c>
      <c r="J8" s="48">
        <v>8.6089499999999999E-2</v>
      </c>
      <c r="K8" s="48">
        <v>1.7864499999999998E-2</v>
      </c>
      <c r="L8" s="137">
        <v>1.44E-6</v>
      </c>
      <c r="M8" s="138">
        <v>1.6507999999999998E-2</v>
      </c>
      <c r="N8" s="39">
        <v>2.7650000000000001E-3</v>
      </c>
      <c r="O8" s="52">
        <v>2.45E-9</v>
      </c>
      <c r="P8" s="39"/>
      <c r="Q8" s="39"/>
      <c r="R8" s="53"/>
      <c r="S8" s="39">
        <v>1.4997999999999999E-2</v>
      </c>
      <c r="T8" s="39">
        <v>4.4190000000000002E-3</v>
      </c>
      <c r="U8" s="357">
        <v>6.8800000000000003E-4</v>
      </c>
      <c r="V8" s="138">
        <v>3.722E-3</v>
      </c>
      <c r="W8" s="39">
        <v>4.9699999999999996E-3</v>
      </c>
      <c r="X8" s="358">
        <v>0.45394899999999999</v>
      </c>
    </row>
    <row r="9" spans="1:25" s="1" customFormat="1">
      <c r="A9" s="179" t="s">
        <v>878</v>
      </c>
      <c r="B9" s="43">
        <v>3</v>
      </c>
      <c r="C9" s="43">
        <v>141142691</v>
      </c>
      <c r="D9" s="185" t="s">
        <v>1626</v>
      </c>
      <c r="E9" s="38">
        <v>0</v>
      </c>
      <c r="F9" s="38">
        <v>1</v>
      </c>
      <c r="G9" s="38" t="s">
        <v>1437</v>
      </c>
      <c r="H9" s="43" t="s">
        <v>1130</v>
      </c>
      <c r="I9" s="134" t="s">
        <v>1131</v>
      </c>
      <c r="J9" s="48">
        <v>7.2601100000000002E-2</v>
      </c>
      <c r="K9" s="48">
        <v>1.6899999999999998E-2</v>
      </c>
      <c r="L9" s="137">
        <v>1.8099999999999999E-5</v>
      </c>
      <c r="M9" s="138"/>
      <c r="N9" s="39"/>
      <c r="O9" s="53"/>
      <c r="P9" s="39">
        <v>2.1224E-2</v>
      </c>
      <c r="Q9" s="39">
        <v>3.0609999999999999E-3</v>
      </c>
      <c r="R9" s="52">
        <v>4.2700000000000002E-12</v>
      </c>
      <c r="S9" s="39">
        <v>-9.8700000000000003E-4</v>
      </c>
      <c r="T9" s="39">
        <v>4.1489999999999999E-3</v>
      </c>
      <c r="U9" s="357">
        <v>0.81206599999999995</v>
      </c>
      <c r="V9" s="138">
        <v>2.0365000000000001E-2</v>
      </c>
      <c r="W9" s="39">
        <v>4.6690000000000004E-3</v>
      </c>
      <c r="X9" s="358">
        <v>1.2999999999999999E-5</v>
      </c>
    </row>
    <row r="10" spans="1:25" s="1" customFormat="1">
      <c r="A10" s="179" t="s">
        <v>881</v>
      </c>
      <c r="B10" s="43">
        <v>3</v>
      </c>
      <c r="C10" s="43">
        <v>155855418</v>
      </c>
      <c r="D10" s="185" t="s">
        <v>1638</v>
      </c>
      <c r="E10" s="38">
        <v>0</v>
      </c>
      <c r="F10" s="38">
        <v>1</v>
      </c>
      <c r="G10" s="38" t="s">
        <v>1571</v>
      </c>
      <c r="H10" s="43" t="s">
        <v>1131</v>
      </c>
      <c r="I10" s="134" t="s">
        <v>1134</v>
      </c>
      <c r="J10" s="48">
        <v>6.9207000000000005E-2</v>
      </c>
      <c r="K10" s="48">
        <v>1.70346E-2</v>
      </c>
      <c r="L10" s="137">
        <v>4.85E-5</v>
      </c>
      <c r="M10" s="138"/>
      <c r="N10" s="39"/>
      <c r="O10" s="53"/>
      <c r="P10" s="39">
        <v>3.3272000000000003E-2</v>
      </c>
      <c r="Q10" s="39">
        <v>3.1879999999999999E-3</v>
      </c>
      <c r="R10" s="52">
        <v>1.8300000000000001E-25</v>
      </c>
      <c r="S10" s="39">
        <v>-8.9429999999999996E-3</v>
      </c>
      <c r="T10" s="39">
        <v>4.202E-3</v>
      </c>
      <c r="U10" s="357">
        <v>3.3316999999999999E-2</v>
      </c>
      <c r="V10" s="138">
        <v>3.7796000000000003E-2</v>
      </c>
      <c r="W10" s="39">
        <v>4.849E-3</v>
      </c>
      <c r="X10" s="358">
        <v>6.4699999999999998E-15</v>
      </c>
    </row>
    <row r="11" spans="1:25" s="1" customFormat="1">
      <c r="A11" s="179" t="s">
        <v>876</v>
      </c>
      <c r="B11" s="43">
        <v>3</v>
      </c>
      <c r="C11" s="43">
        <v>123125711</v>
      </c>
      <c r="D11" s="185" t="s">
        <v>1617</v>
      </c>
      <c r="E11" s="38">
        <v>0</v>
      </c>
      <c r="F11" s="38">
        <v>1</v>
      </c>
      <c r="G11" s="38" t="s">
        <v>1437</v>
      </c>
      <c r="H11" s="43" t="s">
        <v>1135</v>
      </c>
      <c r="I11" s="134" t="s">
        <v>1130</v>
      </c>
      <c r="J11" s="48">
        <v>7.2149400000000002E-2</v>
      </c>
      <c r="K11" s="48">
        <v>1.89684E-2</v>
      </c>
      <c r="L11" s="137">
        <v>1.4200000000000001E-4</v>
      </c>
      <c r="M11" s="138"/>
      <c r="N11" s="39"/>
      <c r="O11" s="53"/>
      <c r="P11" s="39">
        <v>2.9942E-2</v>
      </c>
      <c r="Q11" s="39">
        <v>3.5860000000000002E-3</v>
      </c>
      <c r="R11" s="52">
        <v>7.1800000000000003E-17</v>
      </c>
      <c r="S11" s="39">
        <v>5.2760000000000003E-3</v>
      </c>
      <c r="T11" s="39">
        <v>4.6560000000000004E-3</v>
      </c>
      <c r="U11" s="357">
        <v>0.25719999999999998</v>
      </c>
      <c r="V11" s="138">
        <v>2.6550000000000001E-2</v>
      </c>
      <c r="W11" s="39">
        <v>5.4390000000000003E-3</v>
      </c>
      <c r="X11" s="358">
        <v>1.0499999999999999E-6</v>
      </c>
    </row>
    <row r="12" spans="1:25">
      <c r="A12" s="179" t="s">
        <v>1055</v>
      </c>
      <c r="B12" s="43">
        <v>15</v>
      </c>
      <c r="C12" s="43">
        <v>86224570</v>
      </c>
      <c r="D12" s="185" t="s">
        <v>2191</v>
      </c>
      <c r="E12" s="38">
        <v>0</v>
      </c>
      <c r="F12" s="38">
        <v>1</v>
      </c>
      <c r="G12" s="38" t="s">
        <v>1437</v>
      </c>
      <c r="H12" s="43" t="s">
        <v>1131</v>
      </c>
      <c r="I12" s="134" t="s">
        <v>1130</v>
      </c>
      <c r="J12" s="48">
        <v>6.2780199999999994E-2</v>
      </c>
      <c r="K12" s="48">
        <v>1.6746199999999999E-2</v>
      </c>
      <c r="L12" s="137">
        <v>1.7699999999999999E-4</v>
      </c>
      <c r="M12" s="138"/>
      <c r="N12" s="39"/>
      <c r="O12" s="53"/>
      <c r="P12" s="39">
        <v>2.6471000000000001E-2</v>
      </c>
      <c r="Q12" s="39">
        <v>3.0309999999999998E-3</v>
      </c>
      <c r="R12" s="52">
        <v>2.6399999999999998E-18</v>
      </c>
      <c r="S12" s="39">
        <v>-2.7139999999999998E-3</v>
      </c>
      <c r="T12" s="39">
        <v>4.1149999999999997E-3</v>
      </c>
      <c r="U12" s="357">
        <v>0.50957600000000003</v>
      </c>
      <c r="V12" s="138">
        <v>2.7355000000000001E-2</v>
      </c>
      <c r="W12" s="39">
        <v>4.6280000000000002E-3</v>
      </c>
      <c r="X12" s="358">
        <v>3.41E-9</v>
      </c>
    </row>
    <row r="13" spans="1:25">
      <c r="A13" s="180" t="s">
        <v>893</v>
      </c>
      <c r="B13" s="49">
        <v>4</v>
      </c>
      <c r="C13" s="49">
        <v>174726635</v>
      </c>
      <c r="D13" s="129" t="s">
        <v>1683</v>
      </c>
      <c r="E13" s="26">
        <v>0</v>
      </c>
      <c r="F13" s="26">
        <v>1</v>
      </c>
      <c r="G13" s="26" t="s">
        <v>1437</v>
      </c>
      <c r="H13" s="49" t="s">
        <v>1131</v>
      </c>
      <c r="I13" s="135" t="s">
        <v>1130</v>
      </c>
      <c r="J13" s="50">
        <v>5.9164300000000003E-2</v>
      </c>
      <c r="K13" s="50">
        <v>1.7100000000000001E-2</v>
      </c>
      <c r="L13" s="51">
        <v>5.3200000000000003E-4</v>
      </c>
      <c r="M13" s="72"/>
      <c r="N13" s="31"/>
      <c r="O13" s="70"/>
      <c r="P13" s="31">
        <v>1.9033000000000001E-2</v>
      </c>
      <c r="Q13" s="31">
        <v>3.0990000000000002E-3</v>
      </c>
      <c r="R13" s="17">
        <v>8.4599999999999997E-10</v>
      </c>
      <c r="S13" s="31">
        <v>-7.1339999999999997E-3</v>
      </c>
      <c r="T13" s="31">
        <v>4.2310000000000004E-3</v>
      </c>
      <c r="U13" s="71">
        <v>9.1776999999999997E-2</v>
      </c>
      <c r="V13" s="72">
        <v>2.2768E-2</v>
      </c>
      <c r="W13" s="31">
        <v>4.7270000000000003E-3</v>
      </c>
      <c r="X13" s="73">
        <v>1.46E-6</v>
      </c>
    </row>
    <row r="14" spans="1:25">
      <c r="A14" s="180" t="s">
        <v>1015</v>
      </c>
      <c r="B14" s="49">
        <v>11</v>
      </c>
      <c r="C14" s="49">
        <v>92708710</v>
      </c>
      <c r="D14" s="129" t="s">
        <v>2065</v>
      </c>
      <c r="E14" s="26">
        <v>1</v>
      </c>
      <c r="F14" s="26">
        <v>1</v>
      </c>
      <c r="G14" s="26" t="s">
        <v>1437</v>
      </c>
      <c r="H14" s="49" t="s">
        <v>1131</v>
      </c>
      <c r="I14" s="135" t="s">
        <v>1134</v>
      </c>
      <c r="J14" s="50">
        <v>-5.8551699999999998E-2</v>
      </c>
      <c r="K14" s="50">
        <v>1.8887399999999999E-2</v>
      </c>
      <c r="L14" s="51">
        <v>1.9300000000000001E-3</v>
      </c>
      <c r="M14" s="72">
        <v>1.9111E-2</v>
      </c>
      <c r="N14" s="31">
        <v>2.8679999999999999E-3</v>
      </c>
      <c r="O14" s="17">
        <v>2.7899999999999999E-11</v>
      </c>
      <c r="P14" s="31">
        <v>4.4519000000000003E-2</v>
      </c>
      <c r="Q14" s="31">
        <v>3.4169999999999999E-3</v>
      </c>
      <c r="R14" s="17">
        <v>9.0600000000000006E-39</v>
      </c>
      <c r="S14" s="31">
        <v>-1.957E-3</v>
      </c>
      <c r="T14" s="31">
        <v>4.5500000000000002E-3</v>
      </c>
      <c r="U14" s="71">
        <v>0.66706600000000005</v>
      </c>
      <c r="V14" s="72">
        <v>4.5899000000000002E-2</v>
      </c>
      <c r="W14" s="31">
        <v>5.1450000000000003E-3</v>
      </c>
      <c r="X14" s="73">
        <v>4.5999999999999996E-19</v>
      </c>
    </row>
    <row r="15" spans="1:25">
      <c r="A15" s="180" t="s">
        <v>1091</v>
      </c>
      <c r="B15" s="49">
        <v>19</v>
      </c>
      <c r="C15" s="49">
        <v>8789666</v>
      </c>
      <c r="D15" s="129" t="s">
        <v>2301</v>
      </c>
      <c r="E15" s="26">
        <v>0</v>
      </c>
      <c r="F15" s="26">
        <v>1</v>
      </c>
      <c r="G15" s="26" t="s">
        <v>1437</v>
      </c>
      <c r="H15" s="49" t="s">
        <v>1130</v>
      </c>
      <c r="I15" s="135" t="s">
        <v>1134</v>
      </c>
      <c r="J15" s="50">
        <v>7.1063000000000001E-2</v>
      </c>
      <c r="K15" s="50">
        <v>2.3080300000000002E-2</v>
      </c>
      <c r="L15" s="51">
        <v>2.0799999999999998E-3</v>
      </c>
      <c r="M15" s="72"/>
      <c r="N15" s="31"/>
      <c r="O15" s="70"/>
      <c r="P15" s="31">
        <v>4.3676E-2</v>
      </c>
      <c r="Q15" s="31">
        <v>4.1910000000000003E-3</v>
      </c>
      <c r="R15" s="17">
        <v>2.1499999999999999E-25</v>
      </c>
      <c r="S15" s="31">
        <v>-3.1710000000000002E-3</v>
      </c>
      <c r="T15" s="31">
        <v>5.7320000000000001E-3</v>
      </c>
      <c r="U15" s="71">
        <v>0.58013999999999999</v>
      </c>
      <c r="V15" s="72">
        <v>4.7807000000000002E-2</v>
      </c>
      <c r="W15" s="31">
        <v>6.3330000000000001E-3</v>
      </c>
      <c r="X15" s="73">
        <v>4.38E-14</v>
      </c>
    </row>
    <row r="16" spans="1:25">
      <c r="A16" s="180" t="s">
        <v>891</v>
      </c>
      <c r="B16" s="49">
        <v>4</v>
      </c>
      <c r="C16" s="49">
        <v>145565826</v>
      </c>
      <c r="D16" s="129" t="s">
        <v>1680</v>
      </c>
      <c r="E16" s="26">
        <v>1</v>
      </c>
      <c r="F16" s="26">
        <v>0</v>
      </c>
      <c r="G16" s="26" t="s">
        <v>1464</v>
      </c>
      <c r="H16" s="49" t="s">
        <v>1135</v>
      </c>
      <c r="I16" s="135" t="s">
        <v>1134</v>
      </c>
      <c r="J16" s="50">
        <v>4.8370499999999997E-2</v>
      </c>
      <c r="K16" s="50">
        <v>1.6869599999999998E-2</v>
      </c>
      <c r="L16" s="51">
        <v>4.1368350000000002E-3</v>
      </c>
      <c r="M16" s="72">
        <v>2.6255000000000001E-2</v>
      </c>
      <c r="N16" s="31">
        <v>2.565E-3</v>
      </c>
      <c r="O16" s="17">
        <v>1.5E-24</v>
      </c>
      <c r="P16" s="31"/>
      <c r="Q16" s="31"/>
      <c r="R16" s="70"/>
      <c r="S16" s="31">
        <v>1.7218000000000001E-2</v>
      </c>
      <c r="T16" s="31">
        <v>4.1110000000000001E-3</v>
      </c>
      <c r="U16" s="71">
        <v>2.8E-5</v>
      </c>
      <c r="V16" s="72">
        <v>1.6563999999999999E-2</v>
      </c>
      <c r="W16" s="31">
        <v>4.653E-3</v>
      </c>
      <c r="X16" s="73">
        <v>3.7100000000000002E-4</v>
      </c>
    </row>
    <row r="17" spans="1:24">
      <c r="A17" s="180" t="s">
        <v>951</v>
      </c>
      <c r="B17" s="49">
        <v>7</v>
      </c>
      <c r="C17" s="49">
        <v>92264410</v>
      </c>
      <c r="D17" s="129" t="s">
        <v>1861</v>
      </c>
      <c r="E17" s="26">
        <v>1</v>
      </c>
      <c r="F17" s="26">
        <v>0</v>
      </c>
      <c r="G17" s="26" t="s">
        <v>1446</v>
      </c>
      <c r="H17" s="49" t="s">
        <v>1134</v>
      </c>
      <c r="I17" s="135" t="s">
        <v>1135</v>
      </c>
      <c r="J17" s="50">
        <v>-4.9174900000000001E-2</v>
      </c>
      <c r="K17" s="50">
        <v>1.7500000000000002E-2</v>
      </c>
      <c r="L17" s="51">
        <v>5.0299999999999997E-3</v>
      </c>
      <c r="M17" s="72">
        <v>1.8251E-2</v>
      </c>
      <c r="N17" s="31">
        <v>2.709E-3</v>
      </c>
      <c r="O17" s="17">
        <v>1.66E-11</v>
      </c>
      <c r="P17" s="31"/>
      <c r="Q17" s="31"/>
      <c r="R17" s="70"/>
      <c r="S17" s="31">
        <v>2.0882000000000001E-2</v>
      </c>
      <c r="T17" s="31">
        <v>4.3499999999999997E-3</v>
      </c>
      <c r="U17" s="71">
        <v>1.5799999999999999E-6</v>
      </c>
      <c r="V17" s="72">
        <v>-2.9359999999999998E-3</v>
      </c>
      <c r="W17" s="31">
        <v>4.9309999999999996E-3</v>
      </c>
      <c r="X17" s="73">
        <v>0.55158499999999999</v>
      </c>
    </row>
    <row r="18" spans="1:24">
      <c r="A18" s="180" t="s">
        <v>1110</v>
      </c>
      <c r="B18" s="49">
        <v>20</v>
      </c>
      <c r="C18" s="49">
        <v>33715777</v>
      </c>
      <c r="D18" s="129" t="s">
        <v>2360</v>
      </c>
      <c r="E18" s="26">
        <v>1</v>
      </c>
      <c r="F18" s="26">
        <v>0</v>
      </c>
      <c r="G18" s="26" t="s">
        <v>1461</v>
      </c>
      <c r="H18" s="49" t="s">
        <v>1131</v>
      </c>
      <c r="I18" s="135" t="s">
        <v>1135</v>
      </c>
      <c r="J18" s="50">
        <v>4.4872099999999998E-2</v>
      </c>
      <c r="K18" s="50">
        <v>1.73904E-2</v>
      </c>
      <c r="L18" s="51">
        <v>9.8700000000000003E-3</v>
      </c>
      <c r="M18" s="72">
        <v>1.6076E-2</v>
      </c>
      <c r="N18" s="31">
        <v>2.6250000000000002E-3</v>
      </c>
      <c r="O18" s="17">
        <v>9.4400000000000005E-10</v>
      </c>
      <c r="P18" s="31"/>
      <c r="Q18" s="31"/>
      <c r="R18" s="70"/>
      <c r="S18" s="31">
        <v>1.3908E-2</v>
      </c>
      <c r="T18" s="31">
        <v>4.1900000000000001E-3</v>
      </c>
      <c r="U18" s="71">
        <v>9.0300000000000005E-4</v>
      </c>
      <c r="V18" s="72">
        <v>6.8630000000000002E-3</v>
      </c>
      <c r="W18" s="31">
        <v>4.829E-3</v>
      </c>
      <c r="X18" s="73">
        <v>0.155305</v>
      </c>
    </row>
    <row r="19" spans="1:24">
      <c r="A19" s="180" t="s">
        <v>879</v>
      </c>
      <c r="B19" s="49">
        <v>3</v>
      </c>
      <c r="C19" s="49">
        <v>142123841</v>
      </c>
      <c r="D19" s="129" t="s">
        <v>1629</v>
      </c>
      <c r="E19" s="26">
        <v>1</v>
      </c>
      <c r="F19" s="26">
        <v>0</v>
      </c>
      <c r="G19" s="26" t="s">
        <v>1461</v>
      </c>
      <c r="H19" s="49" t="s">
        <v>1135</v>
      </c>
      <c r="I19" s="135" t="s">
        <v>1134</v>
      </c>
      <c r="J19" s="50">
        <v>6.2562400000000004E-2</v>
      </c>
      <c r="K19" s="50">
        <v>2.4299999999999999E-2</v>
      </c>
      <c r="L19" s="51">
        <v>9.92E-3</v>
      </c>
      <c r="M19" s="72">
        <v>2.2762000000000001E-2</v>
      </c>
      <c r="N19" s="31">
        <v>3.7820000000000002E-3</v>
      </c>
      <c r="O19" s="17">
        <v>1.81E-9</v>
      </c>
      <c r="P19" s="31"/>
      <c r="Q19" s="31"/>
      <c r="R19" s="70"/>
      <c r="S19" s="31">
        <v>2.1503999999999999E-2</v>
      </c>
      <c r="T19" s="31">
        <v>5.999E-3</v>
      </c>
      <c r="U19" s="71">
        <v>3.3799999999999998E-4</v>
      </c>
      <c r="V19" s="72">
        <v>5.6379999999999998E-3</v>
      </c>
      <c r="W19" s="31">
        <v>6.6569999999999997E-3</v>
      </c>
      <c r="X19" s="73">
        <v>0.39705800000000002</v>
      </c>
    </row>
    <row r="20" spans="1:24">
      <c r="A20" s="180" t="s">
        <v>887</v>
      </c>
      <c r="B20" s="49">
        <v>4</v>
      </c>
      <c r="C20" s="49">
        <v>106075498</v>
      </c>
      <c r="D20" s="129" t="s">
        <v>1664</v>
      </c>
      <c r="E20" s="56">
        <v>0</v>
      </c>
      <c r="F20" s="56">
        <v>1</v>
      </c>
      <c r="G20" s="56" t="s">
        <v>1437</v>
      </c>
      <c r="H20" s="49" t="s">
        <v>1131</v>
      </c>
      <c r="I20" s="135" t="s">
        <v>1135</v>
      </c>
      <c r="J20" s="50">
        <v>4.40189E-2</v>
      </c>
      <c r="K20" s="50">
        <v>1.73974E-2</v>
      </c>
      <c r="L20" s="50">
        <v>1.14E-2</v>
      </c>
      <c r="M20" s="77"/>
      <c r="N20" s="58"/>
      <c r="O20" s="59"/>
      <c r="P20" s="58">
        <v>2.5509E-2</v>
      </c>
      <c r="Q20" s="58">
        <v>3.1159999999999998E-3</v>
      </c>
      <c r="R20" s="300">
        <v>2.8600000000000001E-16</v>
      </c>
      <c r="S20" s="58">
        <v>5.0299999999999997E-4</v>
      </c>
      <c r="T20" s="58">
        <v>4.2230000000000002E-3</v>
      </c>
      <c r="U20" s="60">
        <v>0.90516799999999997</v>
      </c>
      <c r="V20" s="77">
        <v>2.5558000000000001E-2</v>
      </c>
      <c r="W20" s="58">
        <v>4.7479999999999996E-3</v>
      </c>
      <c r="X20" s="80">
        <v>7.3099999999999999E-8</v>
      </c>
    </row>
    <row r="21" spans="1:24">
      <c r="A21" s="180" t="s">
        <v>869</v>
      </c>
      <c r="B21" s="49">
        <v>3</v>
      </c>
      <c r="C21" s="49">
        <v>14287150</v>
      </c>
      <c r="D21" s="129" t="s">
        <v>1604</v>
      </c>
      <c r="E21" s="26">
        <v>0</v>
      </c>
      <c r="F21" s="26">
        <v>1</v>
      </c>
      <c r="G21" s="26" t="s">
        <v>1571</v>
      </c>
      <c r="H21" s="49" t="s">
        <v>1131</v>
      </c>
      <c r="I21" s="135" t="s">
        <v>1130</v>
      </c>
      <c r="J21" s="50">
        <v>5.1079899999999998E-2</v>
      </c>
      <c r="K21" s="50">
        <v>2.0233399999999999E-2</v>
      </c>
      <c r="L21" s="50">
        <v>1.1599999999999999E-2</v>
      </c>
      <c r="M21" s="72"/>
      <c r="N21" s="31"/>
      <c r="O21" s="70"/>
      <c r="P21" s="31">
        <v>2.3247E-2</v>
      </c>
      <c r="Q21" s="31">
        <v>3.6679999999999998E-3</v>
      </c>
      <c r="R21" s="17">
        <v>2.4099999999999999E-10</v>
      </c>
      <c r="S21" s="31">
        <v>-1.3769E-2</v>
      </c>
      <c r="T21" s="31">
        <v>5.025E-3</v>
      </c>
      <c r="U21" s="71">
        <v>6.1380000000000002E-3</v>
      </c>
      <c r="V21" s="72">
        <v>3.3181000000000002E-2</v>
      </c>
      <c r="W21" s="31">
        <v>5.5700000000000003E-3</v>
      </c>
      <c r="X21" s="73">
        <v>2.57E-9</v>
      </c>
    </row>
    <row r="22" spans="1:24">
      <c r="A22" s="180" t="s">
        <v>957</v>
      </c>
      <c r="B22" s="49">
        <v>8</v>
      </c>
      <c r="C22" s="49">
        <v>6446938</v>
      </c>
      <c r="D22" s="129" t="s">
        <v>1882</v>
      </c>
      <c r="E22" s="26">
        <v>1</v>
      </c>
      <c r="F22" s="26">
        <v>0</v>
      </c>
      <c r="G22" s="26" t="s">
        <v>1461</v>
      </c>
      <c r="H22" s="49" t="s">
        <v>1135</v>
      </c>
      <c r="I22" s="135" t="s">
        <v>1134</v>
      </c>
      <c r="J22" s="50">
        <v>8.1077499999999997E-2</v>
      </c>
      <c r="K22" s="50">
        <v>3.3462499999999999E-2</v>
      </c>
      <c r="L22" s="50">
        <v>1.54E-2</v>
      </c>
      <c r="M22" s="72">
        <v>3.2797E-2</v>
      </c>
      <c r="N22" s="31">
        <v>4.7749999999999997E-3</v>
      </c>
      <c r="O22" s="17">
        <v>6.74E-12</v>
      </c>
      <c r="P22" s="31"/>
      <c r="Q22" s="31"/>
      <c r="R22" s="70"/>
      <c r="S22" s="31">
        <v>2.7948000000000001E-2</v>
      </c>
      <c r="T22" s="31">
        <v>7.5040000000000003E-3</v>
      </c>
      <c r="U22" s="71">
        <v>1.9599999999999999E-4</v>
      </c>
      <c r="V22" s="72">
        <v>2.7369999999999998E-3</v>
      </c>
      <c r="W22" s="31">
        <v>8.5349999999999992E-3</v>
      </c>
      <c r="X22" s="73">
        <v>0.74845300000000003</v>
      </c>
    </row>
    <row r="23" spans="1:24">
      <c r="A23" s="180" t="s">
        <v>977</v>
      </c>
      <c r="B23" s="49">
        <v>9</v>
      </c>
      <c r="C23" s="49">
        <v>116916214</v>
      </c>
      <c r="D23" s="129" t="s">
        <v>1942</v>
      </c>
      <c r="E23" s="26">
        <v>0</v>
      </c>
      <c r="F23" s="26">
        <v>1</v>
      </c>
      <c r="G23" s="26" t="s">
        <v>1571</v>
      </c>
      <c r="H23" s="49" t="s">
        <v>1134</v>
      </c>
      <c r="I23" s="135" t="s">
        <v>1130</v>
      </c>
      <c r="J23" s="50">
        <v>4.3266800000000001E-2</v>
      </c>
      <c r="K23" s="50">
        <v>1.8100000000000002E-2</v>
      </c>
      <c r="L23" s="50">
        <v>1.6899999999999998E-2</v>
      </c>
      <c r="M23" s="72"/>
      <c r="N23" s="31"/>
      <c r="O23" s="70"/>
      <c r="P23" s="31">
        <v>2.6397E-2</v>
      </c>
      <c r="Q23" s="31">
        <v>3.3600000000000001E-3</v>
      </c>
      <c r="R23" s="17">
        <v>4.1199999999999999E-15</v>
      </c>
      <c r="S23" s="31">
        <v>-8.9540000000000002E-3</v>
      </c>
      <c r="T23" s="31">
        <v>4.45E-3</v>
      </c>
      <c r="U23" s="71">
        <v>4.4232E-2</v>
      </c>
      <c r="V23" s="72">
        <v>3.143E-2</v>
      </c>
      <c r="W23" s="31">
        <v>5.1070000000000004E-3</v>
      </c>
      <c r="X23" s="73">
        <v>7.5699999999999997E-10</v>
      </c>
    </row>
    <row r="24" spans="1:24">
      <c r="A24" s="180" t="s">
        <v>1031</v>
      </c>
      <c r="B24" s="49">
        <v>12</v>
      </c>
      <c r="C24" s="49">
        <v>102772745</v>
      </c>
      <c r="D24" s="129" t="s">
        <v>2111</v>
      </c>
      <c r="E24" s="26">
        <v>0</v>
      </c>
      <c r="F24" s="26">
        <v>1</v>
      </c>
      <c r="G24" s="26" t="s">
        <v>1437</v>
      </c>
      <c r="H24" s="49" t="s">
        <v>1134</v>
      </c>
      <c r="I24" s="135" t="s">
        <v>1135</v>
      </c>
      <c r="J24" s="50">
        <v>4.6450499999999999E-2</v>
      </c>
      <c r="K24" s="50">
        <v>2.0133700000000001E-2</v>
      </c>
      <c r="L24" s="50">
        <v>2.1000000000000001E-2</v>
      </c>
      <c r="M24" s="72"/>
      <c r="N24" s="31"/>
      <c r="O24" s="70"/>
      <c r="P24" s="31">
        <v>2.2157E-2</v>
      </c>
      <c r="Q24" s="31">
        <v>3.7450000000000001E-3</v>
      </c>
      <c r="R24" s="17">
        <v>3.3900000000000001E-9</v>
      </c>
      <c r="S24" s="31">
        <v>-3.7309999999999999E-3</v>
      </c>
      <c r="T24" s="31">
        <v>4.8830000000000002E-3</v>
      </c>
      <c r="U24" s="71">
        <v>0.44488499999999997</v>
      </c>
      <c r="V24" s="72">
        <v>2.4575E-2</v>
      </c>
      <c r="W24" s="31">
        <v>5.6870000000000002E-3</v>
      </c>
      <c r="X24" s="73">
        <v>1.5999999999999999E-5</v>
      </c>
    </row>
    <row r="25" spans="1:24">
      <c r="A25" s="180" t="s">
        <v>947</v>
      </c>
      <c r="B25" s="49">
        <v>7</v>
      </c>
      <c r="C25" s="49">
        <v>46298647</v>
      </c>
      <c r="D25" s="129" t="s">
        <v>1847</v>
      </c>
      <c r="E25" s="26">
        <v>1</v>
      </c>
      <c r="F25" s="26">
        <v>0</v>
      </c>
      <c r="G25" s="26" t="s">
        <v>1461</v>
      </c>
      <c r="H25" s="49" t="s">
        <v>1130</v>
      </c>
      <c r="I25" s="135" t="s">
        <v>1135</v>
      </c>
      <c r="J25" s="50">
        <v>8.1349500000000005E-2</v>
      </c>
      <c r="K25" s="50">
        <v>3.52733E-2</v>
      </c>
      <c r="L25" s="50">
        <v>2.1100000000000001E-2</v>
      </c>
      <c r="M25" s="72">
        <v>3.1888E-2</v>
      </c>
      <c r="N25" s="31">
        <v>5.3769999999999998E-3</v>
      </c>
      <c r="O25" s="17">
        <v>3.1E-9</v>
      </c>
      <c r="P25" s="31"/>
      <c r="Q25" s="31"/>
      <c r="R25" s="70"/>
      <c r="S25" s="31">
        <v>2.8816000000000001E-2</v>
      </c>
      <c r="T25" s="31">
        <v>8.5009999999999999E-3</v>
      </c>
      <c r="U25" s="71">
        <v>6.9899999999999997E-4</v>
      </c>
      <c r="V25" s="72">
        <v>1.22E-4</v>
      </c>
      <c r="W25" s="31">
        <v>9.221E-3</v>
      </c>
      <c r="X25" s="73">
        <v>0.98948400000000003</v>
      </c>
    </row>
    <row r="26" spans="1:24">
      <c r="A26" s="180" t="s">
        <v>1006</v>
      </c>
      <c r="B26" s="49">
        <v>11</v>
      </c>
      <c r="C26" s="49">
        <v>32405355</v>
      </c>
      <c r="D26" s="129" t="s">
        <v>2034</v>
      </c>
      <c r="E26" s="26">
        <v>0</v>
      </c>
      <c r="F26" s="26">
        <v>1</v>
      </c>
      <c r="G26" s="26" t="s">
        <v>1461</v>
      </c>
      <c r="H26" s="49" t="s">
        <v>1134</v>
      </c>
      <c r="I26" s="135" t="s">
        <v>1130</v>
      </c>
      <c r="J26" s="50">
        <v>4.2211800000000001E-2</v>
      </c>
      <c r="K26" s="50">
        <v>1.87434E-2</v>
      </c>
      <c r="L26" s="50">
        <v>2.4299999999999999E-2</v>
      </c>
      <c r="M26" s="72"/>
      <c r="N26" s="31"/>
      <c r="O26" s="70"/>
      <c r="P26" s="31">
        <v>2.0570999999999999E-2</v>
      </c>
      <c r="Q26" s="31">
        <v>3.3899999999999998E-3</v>
      </c>
      <c r="R26" s="17">
        <v>1.33E-9</v>
      </c>
      <c r="S26" s="31">
        <v>4.0829999999999998E-3</v>
      </c>
      <c r="T26" s="31">
        <v>4.5840000000000004E-3</v>
      </c>
      <c r="U26" s="71">
        <v>0.373114</v>
      </c>
      <c r="V26" s="72">
        <v>2.1774999999999999E-2</v>
      </c>
      <c r="W26" s="31">
        <v>5.1510000000000002E-3</v>
      </c>
      <c r="X26" s="73">
        <v>2.4000000000000001E-5</v>
      </c>
    </row>
    <row r="27" spans="1:24">
      <c r="A27" s="180" t="s">
        <v>888</v>
      </c>
      <c r="B27" s="49">
        <v>4</v>
      </c>
      <c r="C27" s="49">
        <v>106133184</v>
      </c>
      <c r="D27" s="129" t="s">
        <v>1664</v>
      </c>
      <c r="E27" s="56">
        <v>1</v>
      </c>
      <c r="F27" s="56">
        <v>0</v>
      </c>
      <c r="G27" s="56" t="s">
        <v>1461</v>
      </c>
      <c r="H27" s="49" t="s">
        <v>1134</v>
      </c>
      <c r="I27" s="135" t="s">
        <v>1135</v>
      </c>
      <c r="J27" s="50">
        <v>3.86431E-2</v>
      </c>
      <c r="K27" s="50">
        <v>1.7371000000000001E-2</v>
      </c>
      <c r="L27" s="50">
        <v>2.6100000000000002E-2</v>
      </c>
      <c r="M27" s="77">
        <v>2.1786E-2</v>
      </c>
      <c r="N27" s="58">
        <v>2.696E-3</v>
      </c>
      <c r="O27" s="300">
        <v>6.7799999999999997E-16</v>
      </c>
      <c r="P27" s="58"/>
      <c r="Q27" s="58"/>
      <c r="R27" s="300"/>
      <c r="S27" s="58">
        <v>8.0879999999999997E-3</v>
      </c>
      <c r="T27" s="58">
        <v>4.3340000000000002E-3</v>
      </c>
      <c r="U27" s="60">
        <v>6.2012999999999999E-2</v>
      </c>
      <c r="V27" s="77">
        <v>2.4475E-2</v>
      </c>
      <c r="W27" s="58">
        <v>5.0099999999999997E-3</v>
      </c>
      <c r="X27" s="80">
        <v>1.0300000000000001E-6</v>
      </c>
    </row>
    <row r="28" spans="1:24">
      <c r="A28" s="180" t="s">
        <v>1004</v>
      </c>
      <c r="B28" s="49">
        <v>11</v>
      </c>
      <c r="C28" s="49">
        <v>8255408</v>
      </c>
      <c r="D28" s="129" t="s">
        <v>2028</v>
      </c>
      <c r="E28" s="26">
        <v>0</v>
      </c>
      <c r="F28" s="26">
        <v>1</v>
      </c>
      <c r="G28" s="26" t="s">
        <v>1571</v>
      </c>
      <c r="H28" s="49" t="s">
        <v>1134</v>
      </c>
      <c r="I28" s="135" t="s">
        <v>1130</v>
      </c>
      <c r="J28" s="50">
        <v>-4.4899500000000002E-2</v>
      </c>
      <c r="K28" s="50">
        <v>2.0199999999999999E-2</v>
      </c>
      <c r="L28" s="50">
        <v>2.6599999999999999E-2</v>
      </c>
      <c r="M28" s="72"/>
      <c r="N28" s="31"/>
      <c r="O28" s="70"/>
      <c r="P28" s="31">
        <v>3.2655000000000003E-2</v>
      </c>
      <c r="Q28" s="31">
        <v>3.447E-3</v>
      </c>
      <c r="R28" s="17">
        <v>2.9200000000000001E-21</v>
      </c>
      <c r="S28" s="31">
        <v>-1.4949E-2</v>
      </c>
      <c r="T28" s="31">
        <v>4.5529999999999998E-3</v>
      </c>
      <c r="U28" s="71">
        <v>1.0250000000000001E-3</v>
      </c>
      <c r="V28" s="72">
        <v>3.8943999999999999E-2</v>
      </c>
      <c r="W28" s="31">
        <v>5.1859999999999996E-3</v>
      </c>
      <c r="X28" s="73">
        <v>5.9099999999999996E-14</v>
      </c>
    </row>
    <row r="29" spans="1:24">
      <c r="A29" s="180" t="s">
        <v>1033</v>
      </c>
      <c r="B29" s="49">
        <v>12</v>
      </c>
      <c r="C29" s="49">
        <v>103123339</v>
      </c>
      <c r="D29" s="129" t="s">
        <v>2117</v>
      </c>
      <c r="E29" s="26">
        <v>0</v>
      </c>
      <c r="F29" s="26">
        <v>1</v>
      </c>
      <c r="G29" s="26" t="s">
        <v>1437</v>
      </c>
      <c r="H29" s="49" t="s">
        <v>1135</v>
      </c>
      <c r="I29" s="135" t="s">
        <v>1134</v>
      </c>
      <c r="J29" s="50">
        <v>9.74463E-2</v>
      </c>
      <c r="K29" s="50">
        <v>4.42187E-2</v>
      </c>
      <c r="L29" s="50">
        <v>2.75E-2</v>
      </c>
      <c r="M29" s="72"/>
      <c r="N29" s="31"/>
      <c r="O29" s="70"/>
      <c r="P29" s="31">
        <v>5.3973E-2</v>
      </c>
      <c r="Q29" s="31">
        <v>6.7260000000000002E-3</v>
      </c>
      <c r="R29" s="17">
        <v>1.07E-15</v>
      </c>
      <c r="S29" s="31">
        <v>-8.0210000000000004E-3</v>
      </c>
      <c r="T29" s="31">
        <v>8.9479999999999994E-3</v>
      </c>
      <c r="U29" s="71">
        <v>0.36999700000000002</v>
      </c>
      <c r="V29" s="72">
        <v>5.2630999999999997E-2</v>
      </c>
      <c r="W29" s="31">
        <v>9.7249999999999993E-3</v>
      </c>
      <c r="X29" s="73">
        <v>6.2400000000000003E-8</v>
      </c>
    </row>
    <row r="30" spans="1:24">
      <c r="A30" s="180" t="s">
        <v>1054</v>
      </c>
      <c r="B30" s="49">
        <v>15</v>
      </c>
      <c r="C30" s="49">
        <v>75082552</v>
      </c>
      <c r="D30" s="129" t="s">
        <v>2184</v>
      </c>
      <c r="E30" s="26">
        <v>0</v>
      </c>
      <c r="F30" s="26">
        <v>1</v>
      </c>
      <c r="G30" s="26" t="s">
        <v>1571</v>
      </c>
      <c r="H30" s="49" t="s">
        <v>1131</v>
      </c>
      <c r="I30" s="135" t="s">
        <v>1134</v>
      </c>
      <c r="J30" s="50">
        <v>3.8672699999999997E-2</v>
      </c>
      <c r="K30" s="50">
        <v>1.7775800000000001E-2</v>
      </c>
      <c r="L30" s="50">
        <v>2.9600000000000001E-2</v>
      </c>
      <c r="M30" s="72"/>
      <c r="N30" s="31"/>
      <c r="O30" s="70"/>
      <c r="P30" s="31">
        <v>2.1670999999999999E-2</v>
      </c>
      <c r="Q30" s="31">
        <v>3.2360000000000002E-3</v>
      </c>
      <c r="R30" s="17">
        <v>2.2000000000000002E-11</v>
      </c>
      <c r="S30" s="31">
        <v>-1.8175E-2</v>
      </c>
      <c r="T30" s="31">
        <v>4.3030000000000004E-3</v>
      </c>
      <c r="U30" s="71">
        <v>2.4000000000000001E-5</v>
      </c>
      <c r="V30" s="72">
        <v>2.9898000000000001E-2</v>
      </c>
      <c r="W30" s="31">
        <v>4.9119999999999997E-3</v>
      </c>
      <c r="X30" s="73">
        <v>1.15E-9</v>
      </c>
    </row>
    <row r="31" spans="1:24">
      <c r="A31" s="180" t="s">
        <v>892</v>
      </c>
      <c r="B31" s="49">
        <v>4</v>
      </c>
      <c r="C31" s="49">
        <v>145599908</v>
      </c>
      <c r="D31" s="129" t="s">
        <v>1680</v>
      </c>
      <c r="E31" s="26">
        <v>0</v>
      </c>
      <c r="F31" s="26">
        <v>1</v>
      </c>
      <c r="G31" s="26" t="s">
        <v>1464</v>
      </c>
      <c r="H31" s="49" t="s">
        <v>1130</v>
      </c>
      <c r="I31" s="135" t="s">
        <v>1131</v>
      </c>
      <c r="J31" s="50">
        <v>3.6086100000000003E-2</v>
      </c>
      <c r="K31" s="50">
        <v>1.6849099999999999E-2</v>
      </c>
      <c r="L31" s="50">
        <v>3.2198679000000001E-2</v>
      </c>
      <c r="M31" s="72"/>
      <c r="N31" s="31"/>
      <c r="O31" s="70"/>
      <c r="P31" s="31">
        <v>2.5738E-2</v>
      </c>
      <c r="Q31" s="31">
        <v>3.1440000000000001E-3</v>
      </c>
      <c r="R31" s="17">
        <v>2.82E-16</v>
      </c>
      <c r="S31" s="31">
        <v>1.5506000000000001E-2</v>
      </c>
      <c r="T31" s="31">
        <v>4.1489999999999999E-3</v>
      </c>
      <c r="U31" s="71">
        <v>1.8599999999999999E-4</v>
      </c>
      <c r="V31" s="72">
        <v>1.8917E-2</v>
      </c>
      <c r="W31" s="31">
        <v>4.7759999999999999E-3</v>
      </c>
      <c r="X31" s="73">
        <v>7.4999999999999993E-5</v>
      </c>
    </row>
    <row r="32" spans="1:24">
      <c r="A32" s="180" t="s">
        <v>1129</v>
      </c>
      <c r="B32" s="49">
        <v>23</v>
      </c>
      <c r="C32" s="49">
        <v>133827868</v>
      </c>
      <c r="D32" s="129" t="s">
        <v>2423</v>
      </c>
      <c r="E32" s="26">
        <v>1</v>
      </c>
      <c r="F32" s="26">
        <v>0</v>
      </c>
      <c r="G32" s="26" t="s">
        <v>1446</v>
      </c>
      <c r="H32" s="49" t="s">
        <v>1131</v>
      </c>
      <c r="I32" s="135" t="s">
        <v>1130</v>
      </c>
      <c r="J32" s="50">
        <v>-4.17241E-2</v>
      </c>
      <c r="K32" s="50">
        <v>1.9512600000000001E-2</v>
      </c>
      <c r="L32" s="50">
        <v>3.2500000000000001E-2</v>
      </c>
      <c r="M32" s="72">
        <v>2.0853E-2</v>
      </c>
      <c r="N32" s="31">
        <v>2.7339999999999999E-3</v>
      </c>
      <c r="O32" s="17">
        <v>2.5199999999999999E-14</v>
      </c>
      <c r="P32" s="31"/>
      <c r="Q32" s="31"/>
      <c r="R32" s="70"/>
      <c r="S32" s="31">
        <v>2.1583000000000001E-2</v>
      </c>
      <c r="T32" s="31">
        <v>4.1720000000000004E-3</v>
      </c>
      <c r="U32" s="71">
        <v>2.29E-7</v>
      </c>
      <c r="V32" s="72">
        <v>-4.5230000000000001E-3</v>
      </c>
      <c r="W32" s="31">
        <v>5.2050000000000004E-3</v>
      </c>
      <c r="X32" s="73">
        <v>0.38481300000000002</v>
      </c>
    </row>
    <row r="33" spans="1:24">
      <c r="A33" s="180" t="s">
        <v>914</v>
      </c>
      <c r="B33" s="49">
        <v>6</v>
      </c>
      <c r="C33" s="49">
        <v>31368451</v>
      </c>
      <c r="D33" s="129" t="s">
        <v>1746</v>
      </c>
      <c r="E33" s="26">
        <v>0</v>
      </c>
      <c r="F33" s="26">
        <v>1</v>
      </c>
      <c r="G33" s="26" t="s">
        <v>1437</v>
      </c>
      <c r="H33" s="49" t="s">
        <v>1135</v>
      </c>
      <c r="I33" s="135" t="s">
        <v>1134</v>
      </c>
      <c r="J33" s="50">
        <v>5.3682300000000002E-2</v>
      </c>
      <c r="K33" s="50">
        <v>2.5760000000000002E-2</v>
      </c>
      <c r="L33" s="50">
        <v>3.7100000000000001E-2</v>
      </c>
      <c r="M33" s="72"/>
      <c r="N33" s="31"/>
      <c r="O33" s="70"/>
      <c r="P33" s="31">
        <v>3.8308000000000002E-2</v>
      </c>
      <c r="Q33" s="31">
        <v>5.2059999999999997E-3</v>
      </c>
      <c r="R33" s="17">
        <v>1.9300000000000001E-13</v>
      </c>
      <c r="S33" s="31">
        <v>-2.4620000000000002E-3</v>
      </c>
      <c r="T33" s="31">
        <v>6.9810000000000002E-3</v>
      </c>
      <c r="U33" s="71">
        <v>0.72430000000000005</v>
      </c>
      <c r="V33" s="72">
        <v>4.0099999999999997E-2</v>
      </c>
      <c r="W33" s="31">
        <v>7.7340000000000004E-3</v>
      </c>
      <c r="X33" s="73">
        <v>2.16E-7</v>
      </c>
    </row>
    <row r="34" spans="1:24">
      <c r="A34" s="180" t="s">
        <v>941</v>
      </c>
      <c r="B34" s="49">
        <v>7</v>
      </c>
      <c r="C34" s="49">
        <v>23513093</v>
      </c>
      <c r="D34" s="129" t="s">
        <v>1827</v>
      </c>
      <c r="E34" s="26">
        <v>1</v>
      </c>
      <c r="F34" s="26">
        <v>0</v>
      </c>
      <c r="G34" s="26" t="s">
        <v>1464</v>
      </c>
      <c r="H34" s="49" t="s">
        <v>1134</v>
      </c>
      <c r="I34" s="135" t="s">
        <v>1135</v>
      </c>
      <c r="J34" s="50">
        <v>4.1110500000000001E-2</v>
      </c>
      <c r="K34" s="50">
        <v>1.9724200000000001E-2</v>
      </c>
      <c r="L34" s="50">
        <v>3.7100000000000001E-2</v>
      </c>
      <c r="M34" s="72">
        <v>2.3223000000000001E-2</v>
      </c>
      <c r="N34" s="31">
        <v>2.9910000000000002E-3</v>
      </c>
      <c r="O34" s="17">
        <v>8.5299999999999994E-15</v>
      </c>
      <c r="P34" s="31">
        <v>2.0983000000000002E-2</v>
      </c>
      <c r="Q34" s="31">
        <v>3.6329999999999999E-3</v>
      </c>
      <c r="R34" s="17">
        <v>7.8999999999999996E-9</v>
      </c>
      <c r="S34" s="31">
        <v>1.5476999999999999E-2</v>
      </c>
      <c r="T34" s="31">
        <v>4.8120000000000003E-3</v>
      </c>
      <c r="U34" s="71">
        <v>1.299E-3</v>
      </c>
      <c r="V34" s="72">
        <v>1.4315E-2</v>
      </c>
      <c r="W34" s="31">
        <v>5.5259999999999997E-3</v>
      </c>
      <c r="X34" s="73">
        <v>9.5779999999999997E-3</v>
      </c>
    </row>
    <row r="35" spans="1:24">
      <c r="A35" s="180" t="s">
        <v>913</v>
      </c>
      <c r="B35" s="49">
        <v>6</v>
      </c>
      <c r="C35" s="49">
        <v>31269173</v>
      </c>
      <c r="D35" s="129" t="s">
        <v>824</v>
      </c>
      <c r="E35" s="26">
        <v>1</v>
      </c>
      <c r="F35" s="26">
        <v>0</v>
      </c>
      <c r="G35" s="26" t="s">
        <v>1461</v>
      </c>
      <c r="H35" s="49" t="s">
        <v>1131</v>
      </c>
      <c r="I35" s="135" t="s">
        <v>1130</v>
      </c>
      <c r="J35" s="50">
        <v>3.5145999999999997E-2</v>
      </c>
      <c r="K35" s="50">
        <v>1.7182200000000002E-2</v>
      </c>
      <c r="L35" s="50">
        <v>4.0800000000000003E-2</v>
      </c>
      <c r="M35" s="72">
        <v>1.8043E-2</v>
      </c>
      <c r="N35" s="31">
        <v>2.7100000000000002E-3</v>
      </c>
      <c r="O35" s="17">
        <v>2.86E-11</v>
      </c>
      <c r="P35" s="31"/>
      <c r="Q35" s="31"/>
      <c r="R35" s="70"/>
      <c r="S35" s="31">
        <v>1.4378999999999999E-2</v>
      </c>
      <c r="T35" s="31">
        <v>4.2900000000000004E-3</v>
      </c>
      <c r="U35" s="71">
        <v>8.0199999999999998E-4</v>
      </c>
      <c r="V35" s="72">
        <v>4.5319999999999996E-3</v>
      </c>
      <c r="W35" s="31">
        <v>4.7879999999999997E-3</v>
      </c>
      <c r="X35" s="73">
        <v>0.34384900000000002</v>
      </c>
    </row>
    <row r="36" spans="1:24">
      <c r="A36" s="180" t="s">
        <v>1007</v>
      </c>
      <c r="B36" s="49">
        <v>11</v>
      </c>
      <c r="C36" s="49">
        <v>32410337</v>
      </c>
      <c r="D36" s="129" t="s">
        <v>2034</v>
      </c>
      <c r="E36" s="26">
        <v>1</v>
      </c>
      <c r="F36" s="26">
        <v>0</v>
      </c>
      <c r="G36" s="26" t="s">
        <v>1461</v>
      </c>
      <c r="H36" s="49" t="s">
        <v>1134</v>
      </c>
      <c r="I36" s="135" t="s">
        <v>1131</v>
      </c>
      <c r="J36" s="50">
        <v>3.8694899999999997E-2</v>
      </c>
      <c r="K36" s="50">
        <v>1.8932999999999998E-2</v>
      </c>
      <c r="L36" s="50">
        <v>4.1000000000000002E-2</v>
      </c>
      <c r="M36" s="72">
        <v>1.7273E-2</v>
      </c>
      <c r="N36" s="31">
        <v>2.9020000000000001E-3</v>
      </c>
      <c r="O36" s="17">
        <v>2.7099999999999999E-9</v>
      </c>
      <c r="P36" s="31"/>
      <c r="Q36" s="31"/>
      <c r="R36" s="70"/>
      <c r="S36" s="31">
        <v>6.855E-3</v>
      </c>
      <c r="T36" s="31">
        <v>4.633E-3</v>
      </c>
      <c r="U36" s="71">
        <v>0.13896</v>
      </c>
      <c r="V36" s="72">
        <v>2.0098000000000001E-2</v>
      </c>
      <c r="W36" s="31">
        <v>5.2069999999999998E-3</v>
      </c>
      <c r="X36" s="73">
        <v>1.13E-4</v>
      </c>
    </row>
    <row r="37" spans="1:24">
      <c r="A37" s="180" t="s">
        <v>1096</v>
      </c>
      <c r="B37" s="49">
        <v>19</v>
      </c>
      <c r="C37" s="49">
        <v>43431040</v>
      </c>
      <c r="D37" s="129" t="s">
        <v>2315</v>
      </c>
      <c r="E37" s="26">
        <v>1</v>
      </c>
      <c r="F37" s="26">
        <v>0</v>
      </c>
      <c r="G37" s="26" t="s">
        <v>1446</v>
      </c>
      <c r="H37" s="49" t="s">
        <v>1135</v>
      </c>
      <c r="I37" s="135" t="s">
        <v>1134</v>
      </c>
      <c r="J37" s="50">
        <v>5.4802200000000002E-2</v>
      </c>
      <c r="K37" s="50">
        <v>2.6922399999999999E-2</v>
      </c>
      <c r="L37" s="50">
        <v>4.1799999999999997E-2</v>
      </c>
      <c r="M37" s="72">
        <v>2.3198E-2</v>
      </c>
      <c r="N37" s="31">
        <v>3.898E-3</v>
      </c>
      <c r="O37" s="17">
        <v>2.7499999999999998E-9</v>
      </c>
      <c r="P37" s="31"/>
      <c r="Q37" s="31"/>
      <c r="R37" s="70"/>
      <c r="S37" s="31">
        <v>2.6075000000000001E-2</v>
      </c>
      <c r="T37" s="31">
        <v>6.1760000000000001E-3</v>
      </c>
      <c r="U37" s="71">
        <v>2.4000000000000001E-5</v>
      </c>
      <c r="V37" s="72">
        <v>-1.2227999999999999E-2</v>
      </c>
      <c r="W37" s="31">
        <v>6.8219999999999999E-3</v>
      </c>
      <c r="X37" s="73">
        <v>7.3044999999999999E-2</v>
      </c>
    </row>
    <row r="38" spans="1:24">
      <c r="A38" s="180" t="s">
        <v>915</v>
      </c>
      <c r="B38" s="49">
        <v>6</v>
      </c>
      <c r="C38" s="49">
        <v>32128394</v>
      </c>
      <c r="D38" s="129" t="s">
        <v>1748</v>
      </c>
      <c r="E38" s="26">
        <v>1</v>
      </c>
      <c r="F38" s="26">
        <v>0</v>
      </c>
      <c r="G38" s="26" t="s">
        <v>1464</v>
      </c>
      <c r="H38" s="49" t="s">
        <v>1135</v>
      </c>
      <c r="I38" s="135" t="s">
        <v>1134</v>
      </c>
      <c r="J38" s="50">
        <v>-5.0073899999999998E-2</v>
      </c>
      <c r="K38" s="50">
        <v>2.4628299999999999E-2</v>
      </c>
      <c r="L38" s="50">
        <v>4.2000000000000003E-2</v>
      </c>
      <c r="M38" s="72">
        <v>2.2969E-2</v>
      </c>
      <c r="N38" s="31">
        <v>3.8730000000000001E-3</v>
      </c>
      <c r="O38" s="17">
        <v>3.1099999999999998E-9</v>
      </c>
      <c r="P38" s="31"/>
      <c r="Q38" s="31"/>
      <c r="R38" s="70"/>
      <c r="S38" s="31">
        <v>1.5455999999999999E-2</v>
      </c>
      <c r="T38" s="31">
        <v>6.1850000000000004E-3</v>
      </c>
      <c r="U38" s="71">
        <v>1.2456E-2</v>
      </c>
      <c r="V38" s="72">
        <v>1.3802999999999999E-2</v>
      </c>
      <c r="W38" s="31">
        <v>6.979E-3</v>
      </c>
      <c r="X38" s="73">
        <v>4.7943E-2</v>
      </c>
    </row>
    <row r="39" spans="1:24">
      <c r="A39" s="180" t="s">
        <v>1072</v>
      </c>
      <c r="B39" s="49">
        <v>16</v>
      </c>
      <c r="C39" s="49">
        <v>75312023</v>
      </c>
      <c r="D39" s="129" t="s">
        <v>2242</v>
      </c>
      <c r="E39" s="26">
        <v>0</v>
      </c>
      <c r="F39" s="26">
        <v>1</v>
      </c>
      <c r="G39" s="26" t="s">
        <v>1437</v>
      </c>
      <c r="H39" s="49" t="s">
        <v>1135</v>
      </c>
      <c r="I39" s="135" t="s">
        <v>1134</v>
      </c>
      <c r="J39" s="50">
        <v>3.6327600000000002E-2</v>
      </c>
      <c r="K39" s="50">
        <v>1.85232E-2</v>
      </c>
      <c r="L39" s="50">
        <v>4.9799999999999997E-2</v>
      </c>
      <c r="M39" s="72"/>
      <c r="N39" s="31"/>
      <c r="O39" s="70"/>
      <c r="P39" s="31">
        <v>2.0298E-2</v>
      </c>
      <c r="Q39" s="31">
        <v>3.3300000000000001E-3</v>
      </c>
      <c r="R39" s="17">
        <v>1.1200000000000001E-9</v>
      </c>
      <c r="S39" s="31">
        <v>-5.411E-3</v>
      </c>
      <c r="T39" s="31">
        <v>4.3779999999999999E-3</v>
      </c>
      <c r="U39" s="71">
        <v>0.216553</v>
      </c>
      <c r="V39" s="72">
        <v>2.2571999999999998E-2</v>
      </c>
      <c r="W39" s="31">
        <v>5.0520000000000001E-3</v>
      </c>
      <c r="X39" s="73">
        <v>7.9000000000000006E-6</v>
      </c>
    </row>
    <row r="40" spans="1:24">
      <c r="A40" s="180" t="s">
        <v>1042</v>
      </c>
      <c r="B40" s="49">
        <v>13</v>
      </c>
      <c r="C40" s="49">
        <v>78601413</v>
      </c>
      <c r="D40" s="129" t="s">
        <v>2147</v>
      </c>
      <c r="E40" s="26">
        <v>1</v>
      </c>
      <c r="F40" s="26">
        <v>0</v>
      </c>
      <c r="G40" s="26" t="s">
        <v>1461</v>
      </c>
      <c r="H40" s="49" t="s">
        <v>1134</v>
      </c>
      <c r="I40" s="135" t="s">
        <v>1130</v>
      </c>
      <c r="J40" s="50">
        <v>4.8314999999999997E-2</v>
      </c>
      <c r="K40" s="50">
        <v>2.4899999999999999E-2</v>
      </c>
      <c r="L40" s="50">
        <v>5.1999999999999998E-2</v>
      </c>
      <c r="M40" s="72">
        <v>2.6863999999999999E-2</v>
      </c>
      <c r="N40" s="31">
        <v>3.9020000000000001E-3</v>
      </c>
      <c r="O40" s="17">
        <v>5.98E-12</v>
      </c>
      <c r="P40" s="31"/>
      <c r="Q40" s="31"/>
      <c r="R40" s="70"/>
      <c r="S40" s="31">
        <v>2.3640999999999999E-2</v>
      </c>
      <c r="T40" s="31">
        <v>6.2370000000000004E-3</v>
      </c>
      <c r="U40" s="71">
        <v>1.4999999999999999E-4</v>
      </c>
      <c r="V40" s="72">
        <v>6.6179999999999998E-3</v>
      </c>
      <c r="W40" s="31">
        <v>7.221E-3</v>
      </c>
      <c r="X40" s="73">
        <v>0.35943599999999998</v>
      </c>
    </row>
    <row r="41" spans="1:24">
      <c r="A41" s="180" t="s">
        <v>970</v>
      </c>
      <c r="B41" s="49">
        <v>8</v>
      </c>
      <c r="C41" s="49">
        <v>142362391</v>
      </c>
      <c r="D41" s="129" t="s">
        <v>1922</v>
      </c>
      <c r="E41" s="26">
        <v>1</v>
      </c>
      <c r="F41" s="26">
        <v>0</v>
      </c>
      <c r="G41" s="26" t="s">
        <v>1446</v>
      </c>
      <c r="H41" s="49" t="s">
        <v>1131</v>
      </c>
      <c r="I41" s="135" t="s">
        <v>1135</v>
      </c>
      <c r="J41" s="50">
        <v>3.3993299999999997E-2</v>
      </c>
      <c r="K41" s="50">
        <v>1.78E-2</v>
      </c>
      <c r="L41" s="50">
        <v>5.62E-2</v>
      </c>
      <c r="M41" s="72">
        <v>1.4902E-2</v>
      </c>
      <c r="N41" s="31">
        <v>2.774E-3</v>
      </c>
      <c r="O41" s="17">
        <v>7.9300000000000002E-8</v>
      </c>
      <c r="P41" s="31"/>
      <c r="Q41" s="31"/>
      <c r="R41" s="70"/>
      <c r="S41" s="31">
        <v>1.8308000000000001E-2</v>
      </c>
      <c r="T41" s="31">
        <v>4.4330000000000003E-3</v>
      </c>
      <c r="U41" s="71">
        <v>3.6000000000000001E-5</v>
      </c>
      <c r="V41" s="72">
        <v>-5.2570000000000004E-3</v>
      </c>
      <c r="W41" s="31">
        <v>5.0629999999999998E-3</v>
      </c>
      <c r="X41" s="73">
        <v>0.29916399999999999</v>
      </c>
    </row>
    <row r="42" spans="1:24">
      <c r="A42" s="180" t="s">
        <v>952</v>
      </c>
      <c r="B42" s="49">
        <v>7</v>
      </c>
      <c r="C42" s="49">
        <v>99332948</v>
      </c>
      <c r="D42" s="129" t="s">
        <v>1865</v>
      </c>
      <c r="E42" s="26">
        <v>0</v>
      </c>
      <c r="F42" s="26">
        <v>1</v>
      </c>
      <c r="G42" s="26" t="s">
        <v>1437</v>
      </c>
      <c r="H42" s="49" t="s">
        <v>1131</v>
      </c>
      <c r="I42" s="135" t="s">
        <v>1135</v>
      </c>
      <c r="J42" s="50">
        <v>9.3753299999999998E-2</v>
      </c>
      <c r="K42" s="50">
        <v>5.0500000000000003E-2</v>
      </c>
      <c r="L42" s="50">
        <v>6.3600000000000004E-2</v>
      </c>
      <c r="M42" s="72"/>
      <c r="N42" s="31"/>
      <c r="O42" s="70"/>
      <c r="P42" s="31">
        <v>6.6721000000000003E-2</v>
      </c>
      <c r="Q42" s="31">
        <v>7.8320000000000004E-3</v>
      </c>
      <c r="R42" s="17">
        <v>1.6900000000000001E-17</v>
      </c>
      <c r="S42" s="31">
        <v>-1.6615000000000001E-2</v>
      </c>
      <c r="T42" s="31">
        <v>1.0473E-2</v>
      </c>
      <c r="U42" s="71">
        <v>0.112654</v>
      </c>
      <c r="V42" s="72">
        <v>7.6813000000000006E-2</v>
      </c>
      <c r="W42" s="31">
        <v>1.1891000000000001E-2</v>
      </c>
      <c r="X42" s="73">
        <v>1.05E-10</v>
      </c>
    </row>
    <row r="43" spans="1:24">
      <c r="A43" s="180" t="s">
        <v>1122</v>
      </c>
      <c r="B43" s="49">
        <v>22</v>
      </c>
      <c r="C43" s="49">
        <v>42070374</v>
      </c>
      <c r="D43" s="129" t="s">
        <v>2404</v>
      </c>
      <c r="E43" s="26">
        <v>1</v>
      </c>
      <c r="F43" s="26">
        <v>0</v>
      </c>
      <c r="G43" s="26" t="s">
        <v>1446</v>
      </c>
      <c r="H43" s="49" t="s">
        <v>1130</v>
      </c>
      <c r="I43" s="135" t="s">
        <v>1134</v>
      </c>
      <c r="J43" s="50">
        <v>5.3338099999999999E-2</v>
      </c>
      <c r="K43" s="50">
        <v>2.9887799999999999E-2</v>
      </c>
      <c r="L43" s="50">
        <v>7.4300000000000005E-2</v>
      </c>
      <c r="M43" s="72">
        <v>3.2564000000000003E-2</v>
      </c>
      <c r="N43" s="31">
        <v>4.4689999999999999E-3</v>
      </c>
      <c r="O43" s="17">
        <v>3.3299999999999999E-13</v>
      </c>
      <c r="P43" s="31"/>
      <c r="Q43" s="31"/>
      <c r="R43" s="70"/>
      <c r="S43" s="31">
        <v>3.4070999999999997E-2</v>
      </c>
      <c r="T43" s="31">
        <v>7.0419999999999996E-3</v>
      </c>
      <c r="U43" s="71">
        <v>1.31E-6</v>
      </c>
      <c r="V43" s="72">
        <v>-2.2160000000000001E-3</v>
      </c>
      <c r="W43" s="31">
        <v>8.09E-3</v>
      </c>
      <c r="X43" s="73">
        <v>0.78410299999999999</v>
      </c>
    </row>
    <row r="44" spans="1:24">
      <c r="A44" s="180" t="s">
        <v>1084</v>
      </c>
      <c r="B44" s="49">
        <v>17</v>
      </c>
      <c r="C44" s="49">
        <v>68464662</v>
      </c>
      <c r="D44" s="129" t="s">
        <v>2282</v>
      </c>
      <c r="E44" s="26">
        <v>1</v>
      </c>
      <c r="F44" s="26">
        <v>0</v>
      </c>
      <c r="G44" s="26" t="s">
        <v>1446</v>
      </c>
      <c r="H44" s="49" t="s">
        <v>1135</v>
      </c>
      <c r="I44" s="135" t="s">
        <v>1134</v>
      </c>
      <c r="J44" s="50">
        <v>2.99945E-2</v>
      </c>
      <c r="K44" s="50">
        <v>1.6863699999999999E-2</v>
      </c>
      <c r="L44" s="50">
        <v>7.5300000000000006E-2</v>
      </c>
      <c r="M44" s="72">
        <v>1.6716999999999999E-2</v>
      </c>
      <c r="N44" s="31">
        <v>2.5579999999999999E-3</v>
      </c>
      <c r="O44" s="17">
        <v>6.5200000000000005E-11</v>
      </c>
      <c r="P44" s="31"/>
      <c r="Q44" s="31"/>
      <c r="R44" s="70"/>
      <c r="S44" s="31">
        <v>1.7582E-2</v>
      </c>
      <c r="T44" s="31">
        <v>4.1110000000000001E-3</v>
      </c>
      <c r="U44" s="71">
        <v>1.9000000000000001E-5</v>
      </c>
      <c r="V44" s="72">
        <v>-1.8730000000000001E-3</v>
      </c>
      <c r="W44" s="31">
        <v>4.7520000000000001E-3</v>
      </c>
      <c r="X44" s="73">
        <v>0.69342800000000004</v>
      </c>
    </row>
    <row r="45" spans="1:24">
      <c r="A45" s="180" t="s">
        <v>996</v>
      </c>
      <c r="B45" s="49">
        <v>10</v>
      </c>
      <c r="C45" s="49">
        <v>115789375</v>
      </c>
      <c r="D45" s="129" t="s">
        <v>2007</v>
      </c>
      <c r="E45" s="26">
        <v>1</v>
      </c>
      <c r="F45" s="26">
        <v>0</v>
      </c>
      <c r="G45" s="26" t="s">
        <v>1446</v>
      </c>
      <c r="H45" s="49" t="s">
        <v>1135</v>
      </c>
      <c r="I45" s="135" t="s">
        <v>1134</v>
      </c>
      <c r="J45" s="50">
        <v>-3.3016900000000002E-2</v>
      </c>
      <c r="K45" s="50">
        <v>1.8764099999999999E-2</v>
      </c>
      <c r="L45" s="50">
        <v>7.8399999999999997E-2</v>
      </c>
      <c r="M45" s="72">
        <v>3.2051000000000003E-2</v>
      </c>
      <c r="N45" s="31">
        <v>2.898E-3</v>
      </c>
      <c r="O45" s="17">
        <v>2.1399999999999998E-28</v>
      </c>
      <c r="P45" s="31"/>
      <c r="Q45" s="31"/>
      <c r="R45" s="70"/>
      <c r="S45" s="31">
        <v>2.9163999999999999E-2</v>
      </c>
      <c r="T45" s="31">
        <v>4.627E-3</v>
      </c>
      <c r="U45" s="71">
        <v>2.9099999999999998E-10</v>
      </c>
      <c r="V45" s="72">
        <v>6.8700000000000002E-3</v>
      </c>
      <c r="W45" s="31">
        <v>5.228E-3</v>
      </c>
      <c r="X45" s="73">
        <v>0.188836</v>
      </c>
    </row>
    <row r="46" spans="1:24">
      <c r="A46" s="180" t="s">
        <v>976</v>
      </c>
      <c r="B46" s="49">
        <v>9</v>
      </c>
      <c r="C46" s="49">
        <v>113901309</v>
      </c>
      <c r="D46" s="129" t="s">
        <v>1937</v>
      </c>
      <c r="E46" s="26">
        <v>1</v>
      </c>
      <c r="F46" s="26">
        <v>0</v>
      </c>
      <c r="G46" s="26" t="s">
        <v>1464</v>
      </c>
      <c r="H46" s="49" t="s">
        <v>1130</v>
      </c>
      <c r="I46" s="135" t="s">
        <v>1131</v>
      </c>
      <c r="J46" s="50">
        <v>-2.9341200000000001E-2</v>
      </c>
      <c r="K46" s="50">
        <v>1.67E-2</v>
      </c>
      <c r="L46" s="50">
        <v>7.9200000000000007E-2</v>
      </c>
      <c r="M46" s="72">
        <v>1.9918000000000002E-2</v>
      </c>
      <c r="N46" s="31">
        <v>2.5899999999999999E-3</v>
      </c>
      <c r="O46" s="17">
        <v>1.5299999999999999E-14</v>
      </c>
      <c r="P46" s="31"/>
      <c r="Q46" s="31"/>
      <c r="R46" s="70"/>
      <c r="S46" s="31">
        <v>1.2251E-2</v>
      </c>
      <c r="T46" s="31">
        <v>4.1149999999999997E-3</v>
      </c>
      <c r="U46" s="71">
        <v>2.9099999999999998E-3</v>
      </c>
      <c r="V46" s="72">
        <v>1.5384999999999999E-2</v>
      </c>
      <c r="W46" s="31">
        <v>4.6369999999999996E-3</v>
      </c>
      <c r="X46" s="73">
        <v>9.0799999999999995E-4</v>
      </c>
    </row>
    <row r="47" spans="1:24">
      <c r="A47" s="180" t="s">
        <v>1018</v>
      </c>
      <c r="B47" s="49">
        <v>12</v>
      </c>
      <c r="C47" s="49">
        <v>4384844</v>
      </c>
      <c r="D47" s="129" t="s">
        <v>2075</v>
      </c>
      <c r="E47" s="26">
        <v>1</v>
      </c>
      <c r="F47" s="26">
        <v>1</v>
      </c>
      <c r="G47" s="26" t="s">
        <v>1464</v>
      </c>
      <c r="H47" s="49" t="s">
        <v>1131</v>
      </c>
      <c r="I47" s="135" t="s">
        <v>1135</v>
      </c>
      <c r="J47" s="50">
        <v>0.1295</v>
      </c>
      <c r="K47" s="50">
        <v>7.6002200000000006E-2</v>
      </c>
      <c r="L47" s="50">
        <v>8.8400000000000006E-2</v>
      </c>
      <c r="M47" s="72">
        <v>7.6304999999999998E-2</v>
      </c>
      <c r="N47" s="31">
        <v>1.0414E-2</v>
      </c>
      <c r="O47" s="17">
        <v>2.4500000000000002E-13</v>
      </c>
      <c r="P47" s="31">
        <v>7.0688000000000001E-2</v>
      </c>
      <c r="Q47" s="31">
        <v>1.2095E-2</v>
      </c>
      <c r="R47" s="17">
        <v>5.2199999999999998E-9</v>
      </c>
      <c r="S47" s="31">
        <v>5.1096999999999997E-2</v>
      </c>
      <c r="T47" s="31">
        <v>1.5871E-2</v>
      </c>
      <c r="U47" s="71">
        <v>1.284E-3</v>
      </c>
      <c r="V47" s="72">
        <v>3.9912000000000003E-2</v>
      </c>
      <c r="W47" s="31">
        <v>1.8343999999999999E-2</v>
      </c>
      <c r="X47" s="73">
        <v>2.9571E-2</v>
      </c>
    </row>
    <row r="48" spans="1:24">
      <c r="A48" s="180" t="s">
        <v>845</v>
      </c>
      <c r="B48" s="49">
        <v>1</v>
      </c>
      <c r="C48" s="49">
        <v>214724668</v>
      </c>
      <c r="D48" s="129" t="s">
        <v>1522</v>
      </c>
      <c r="E48" s="26">
        <v>1</v>
      </c>
      <c r="F48" s="26">
        <v>0</v>
      </c>
      <c r="G48" s="26" t="s">
        <v>1461</v>
      </c>
      <c r="H48" s="49" t="s">
        <v>1130</v>
      </c>
      <c r="I48" s="135" t="s">
        <v>1131</v>
      </c>
      <c r="J48" s="50">
        <v>2.9085799999999998E-2</v>
      </c>
      <c r="K48" s="50">
        <v>1.71007E-2</v>
      </c>
      <c r="L48" s="50">
        <v>8.8900000000000007E-2</v>
      </c>
      <c r="M48" s="72">
        <v>1.7677999999999999E-2</v>
      </c>
      <c r="N48" s="31">
        <v>2.653E-3</v>
      </c>
      <c r="O48" s="17">
        <v>2.78E-11</v>
      </c>
      <c r="P48" s="31"/>
      <c r="Q48" s="31"/>
      <c r="R48" s="70"/>
      <c r="S48" s="31">
        <v>1.6427000000000001E-2</v>
      </c>
      <c r="T48" s="31">
        <v>4.2379999999999996E-3</v>
      </c>
      <c r="U48" s="71">
        <v>1.06E-4</v>
      </c>
      <c r="V48" s="72">
        <v>5.5019999999999999E-3</v>
      </c>
      <c r="W48" s="31">
        <v>4.8650000000000004E-3</v>
      </c>
      <c r="X48" s="73">
        <v>0.25808199999999998</v>
      </c>
    </row>
    <row r="49" spans="1:24">
      <c r="A49" s="180" t="s">
        <v>975</v>
      </c>
      <c r="B49" s="49">
        <v>9</v>
      </c>
      <c r="C49" s="49">
        <v>113892963</v>
      </c>
      <c r="D49" s="129" t="s">
        <v>1937</v>
      </c>
      <c r="E49" s="26">
        <v>0</v>
      </c>
      <c r="F49" s="26">
        <v>1</v>
      </c>
      <c r="G49" s="26" t="s">
        <v>1464</v>
      </c>
      <c r="H49" s="49" t="s">
        <v>1130</v>
      </c>
      <c r="I49" s="135" t="s">
        <v>1131</v>
      </c>
      <c r="J49" s="50">
        <v>-2.77097E-2</v>
      </c>
      <c r="K49" s="50">
        <v>1.67E-2</v>
      </c>
      <c r="L49" s="50">
        <v>9.7100000000000006E-2</v>
      </c>
      <c r="M49" s="72"/>
      <c r="N49" s="31"/>
      <c r="O49" s="70"/>
      <c r="P49" s="31">
        <v>2.3137000000000001E-2</v>
      </c>
      <c r="Q49" s="31">
        <v>3.0400000000000002E-3</v>
      </c>
      <c r="R49" s="17">
        <v>2.87E-14</v>
      </c>
      <c r="S49" s="31">
        <v>1.1875E-2</v>
      </c>
      <c r="T49" s="31">
        <v>4.117E-3</v>
      </c>
      <c r="U49" s="71">
        <v>3.921E-3</v>
      </c>
      <c r="V49" s="72">
        <v>1.5907000000000001E-2</v>
      </c>
      <c r="W49" s="31">
        <v>4.64E-3</v>
      </c>
      <c r="X49" s="73">
        <v>6.0700000000000001E-4</v>
      </c>
    </row>
    <row r="50" spans="1:24">
      <c r="A50" s="180" t="s">
        <v>1026</v>
      </c>
      <c r="B50" s="49">
        <v>12</v>
      </c>
      <c r="C50" s="49">
        <v>47187260</v>
      </c>
      <c r="D50" s="129" t="s">
        <v>2099</v>
      </c>
      <c r="E50" s="26">
        <v>0</v>
      </c>
      <c r="F50" s="26">
        <v>1</v>
      </c>
      <c r="G50" s="26" t="s">
        <v>1437</v>
      </c>
      <c r="H50" s="49" t="s">
        <v>1131</v>
      </c>
      <c r="I50" s="135" t="s">
        <v>1130</v>
      </c>
      <c r="J50" s="50">
        <v>-3.5331700000000001E-2</v>
      </c>
      <c r="K50" s="50">
        <v>2.1499999999999998E-2</v>
      </c>
      <c r="L50" s="50">
        <v>9.9900000000000003E-2</v>
      </c>
      <c r="M50" s="72"/>
      <c r="N50" s="31"/>
      <c r="O50" s="70"/>
      <c r="P50" s="31">
        <v>3.6015999999999999E-2</v>
      </c>
      <c r="Q50" s="31">
        <v>3.8500000000000001E-3</v>
      </c>
      <c r="R50" s="17">
        <v>8.8500000000000004E-21</v>
      </c>
      <c r="S50" s="31">
        <v>-7.254E-3</v>
      </c>
      <c r="T50" s="31">
        <v>5.2129999999999998E-3</v>
      </c>
      <c r="U50" s="71">
        <v>0.16406499999999999</v>
      </c>
      <c r="V50" s="72">
        <v>3.8509000000000002E-2</v>
      </c>
      <c r="W50" s="31">
        <v>5.8329999999999996E-3</v>
      </c>
      <c r="X50" s="73">
        <v>4.0500000000000002E-11</v>
      </c>
    </row>
    <row r="51" spans="1:24">
      <c r="A51" s="180" t="s">
        <v>998</v>
      </c>
      <c r="B51" s="49">
        <v>10</v>
      </c>
      <c r="C51" s="49">
        <v>124134803</v>
      </c>
      <c r="D51" s="129" t="s">
        <v>2013</v>
      </c>
      <c r="E51" s="26">
        <v>1</v>
      </c>
      <c r="F51" s="26">
        <v>0</v>
      </c>
      <c r="G51" s="26" t="s">
        <v>1464</v>
      </c>
      <c r="H51" s="49" t="s">
        <v>1134</v>
      </c>
      <c r="I51" s="135" t="s">
        <v>1131</v>
      </c>
      <c r="J51" s="50">
        <v>2.6879199999999999E-2</v>
      </c>
      <c r="K51" s="50">
        <v>1.69079E-2</v>
      </c>
      <c r="L51" s="50">
        <v>0.112</v>
      </c>
      <c r="M51" s="72">
        <v>2.0348999999999999E-2</v>
      </c>
      <c r="N51" s="31">
        <v>2.5799999999999998E-3</v>
      </c>
      <c r="O51" s="17">
        <v>3.2100000000000001E-15</v>
      </c>
      <c r="P51" s="31"/>
      <c r="Q51" s="31"/>
      <c r="R51" s="70"/>
      <c r="S51" s="31">
        <v>1.558E-2</v>
      </c>
      <c r="T51" s="31">
        <v>4.143E-3</v>
      </c>
      <c r="U51" s="71">
        <v>1.7000000000000001E-4</v>
      </c>
      <c r="V51" s="72">
        <v>1.0736000000000001E-2</v>
      </c>
      <c r="W51" s="31">
        <v>4.7699999999999999E-3</v>
      </c>
      <c r="X51" s="73">
        <v>2.4393999999999999E-2</v>
      </c>
    </row>
    <row r="52" spans="1:24">
      <c r="A52" s="180" t="s">
        <v>997</v>
      </c>
      <c r="B52" s="49">
        <v>10</v>
      </c>
      <c r="C52" s="49">
        <v>115805056</v>
      </c>
      <c r="D52" s="129" t="s">
        <v>2007</v>
      </c>
      <c r="E52" s="26">
        <v>0</v>
      </c>
      <c r="F52" s="26">
        <v>1</v>
      </c>
      <c r="G52" s="26" t="s">
        <v>1461</v>
      </c>
      <c r="H52" s="49" t="s">
        <v>1134</v>
      </c>
      <c r="I52" s="135" t="s">
        <v>1131</v>
      </c>
      <c r="J52" s="50">
        <v>-2.95978E-2</v>
      </c>
      <c r="K52" s="50">
        <v>1.8811100000000001E-2</v>
      </c>
      <c r="L52" s="50">
        <v>0.11600000000000001</v>
      </c>
      <c r="M52" s="72"/>
      <c r="N52" s="31"/>
      <c r="O52" s="70"/>
      <c r="P52" s="31">
        <v>2.1484E-2</v>
      </c>
      <c r="Q52" s="31">
        <v>3.457E-3</v>
      </c>
      <c r="R52" s="17">
        <v>5.2800000000000004E-10</v>
      </c>
      <c r="S52" s="31">
        <v>2.5742000000000001E-2</v>
      </c>
      <c r="T52" s="31">
        <v>4.6010000000000001E-3</v>
      </c>
      <c r="U52" s="71">
        <v>2.2099999999999999E-8</v>
      </c>
      <c r="V52" s="72">
        <v>1.0243E-2</v>
      </c>
      <c r="W52" s="31">
        <v>5.2449999999999997E-3</v>
      </c>
      <c r="X52" s="73">
        <v>5.0811000000000002E-2</v>
      </c>
    </row>
    <row r="53" spans="1:24">
      <c r="A53" s="180" t="s">
        <v>848</v>
      </c>
      <c r="B53" s="49">
        <v>2</v>
      </c>
      <c r="C53" s="49">
        <v>9662210</v>
      </c>
      <c r="D53" s="129" t="s">
        <v>1531</v>
      </c>
      <c r="E53" s="26">
        <v>1</v>
      </c>
      <c r="F53" s="26">
        <v>0</v>
      </c>
      <c r="G53" s="26" t="s">
        <v>1464</v>
      </c>
      <c r="H53" s="49" t="s">
        <v>1130</v>
      </c>
      <c r="I53" s="135" t="s">
        <v>1131</v>
      </c>
      <c r="J53" s="50">
        <v>-2.7909300000000001E-2</v>
      </c>
      <c r="K53" s="50">
        <v>1.79887E-2</v>
      </c>
      <c r="L53" s="50">
        <v>0.121</v>
      </c>
      <c r="M53" s="72">
        <v>2.2148000000000001E-2</v>
      </c>
      <c r="N53" s="31">
        <v>2.6930000000000001E-3</v>
      </c>
      <c r="O53" s="17">
        <v>2.0599999999999999E-16</v>
      </c>
      <c r="P53" s="31"/>
      <c r="Q53" s="31"/>
      <c r="R53" s="70"/>
      <c r="S53" s="31">
        <v>1.5661999999999999E-2</v>
      </c>
      <c r="T53" s="31">
        <v>4.313E-3</v>
      </c>
      <c r="U53" s="71">
        <v>2.8200000000000002E-4</v>
      </c>
      <c r="V53" s="72">
        <v>1.3025E-2</v>
      </c>
      <c r="W53" s="31">
        <v>4.8910000000000004E-3</v>
      </c>
      <c r="X53" s="73">
        <v>7.744E-3</v>
      </c>
    </row>
    <row r="54" spans="1:24">
      <c r="A54" s="180" t="s">
        <v>843</v>
      </c>
      <c r="B54" s="49">
        <v>1</v>
      </c>
      <c r="C54" s="49">
        <v>212289976</v>
      </c>
      <c r="D54" s="129" t="s">
        <v>1515</v>
      </c>
      <c r="E54" s="26">
        <v>1</v>
      </c>
      <c r="F54" s="26">
        <v>0</v>
      </c>
      <c r="G54" s="26" t="s">
        <v>1446</v>
      </c>
      <c r="H54" s="49" t="s">
        <v>1130</v>
      </c>
      <c r="I54" s="135" t="s">
        <v>1131</v>
      </c>
      <c r="J54" s="50">
        <v>-2.81537E-2</v>
      </c>
      <c r="K54" s="50">
        <v>1.8223E-2</v>
      </c>
      <c r="L54" s="50">
        <v>0.122</v>
      </c>
      <c r="M54" s="72">
        <v>1.6622999999999999E-2</v>
      </c>
      <c r="N54" s="31">
        <v>2.7269999999999998E-3</v>
      </c>
      <c r="O54" s="17">
        <v>1.1200000000000001E-9</v>
      </c>
      <c r="P54" s="31"/>
      <c r="Q54" s="31"/>
      <c r="R54" s="70"/>
      <c r="S54" s="31">
        <v>1.8020999999999999E-2</v>
      </c>
      <c r="T54" s="31">
        <v>4.3189999999999999E-3</v>
      </c>
      <c r="U54" s="71">
        <v>3.0000000000000001E-5</v>
      </c>
      <c r="V54" s="72">
        <v>-3.127E-3</v>
      </c>
      <c r="W54" s="31">
        <v>4.9779999999999998E-3</v>
      </c>
      <c r="X54" s="73">
        <v>0.52995700000000001</v>
      </c>
    </row>
    <row r="55" spans="1:24">
      <c r="A55" s="180" t="s">
        <v>866</v>
      </c>
      <c r="B55" s="49">
        <v>2</v>
      </c>
      <c r="C55" s="49">
        <v>191843830</v>
      </c>
      <c r="D55" s="129" t="s">
        <v>1593</v>
      </c>
      <c r="E55" s="26">
        <v>1</v>
      </c>
      <c r="F55" s="26">
        <v>0</v>
      </c>
      <c r="G55" s="26" t="s">
        <v>1461</v>
      </c>
      <c r="H55" s="49" t="s">
        <v>1131</v>
      </c>
      <c r="I55" s="135" t="s">
        <v>1130</v>
      </c>
      <c r="J55" s="50">
        <v>2.9710899999999998E-2</v>
      </c>
      <c r="K55" s="50">
        <v>1.9286999999999999E-2</v>
      </c>
      <c r="L55" s="50">
        <v>0.123</v>
      </c>
      <c r="M55" s="72">
        <v>1.8251E-2</v>
      </c>
      <c r="N55" s="31">
        <v>2.957E-3</v>
      </c>
      <c r="O55" s="17">
        <v>6.9E-10</v>
      </c>
      <c r="P55" s="31"/>
      <c r="Q55" s="31"/>
      <c r="R55" s="70"/>
      <c r="S55" s="31">
        <v>1.4399E-2</v>
      </c>
      <c r="T55" s="31">
        <v>4.712E-3</v>
      </c>
      <c r="U55" s="71">
        <v>2.245E-3</v>
      </c>
      <c r="V55" s="72">
        <v>5.2480000000000001E-3</v>
      </c>
      <c r="W55" s="31">
        <v>5.2849999999999998E-3</v>
      </c>
      <c r="X55" s="73">
        <v>0.32067000000000001</v>
      </c>
    </row>
    <row r="56" spans="1:24">
      <c r="A56" s="180" t="s">
        <v>849</v>
      </c>
      <c r="B56" s="49">
        <v>2</v>
      </c>
      <c r="C56" s="49">
        <v>9695282</v>
      </c>
      <c r="D56" s="129" t="s">
        <v>1531</v>
      </c>
      <c r="E56" s="26">
        <v>0</v>
      </c>
      <c r="F56" s="26">
        <v>1</v>
      </c>
      <c r="G56" s="26" t="s">
        <v>1464</v>
      </c>
      <c r="H56" s="49" t="s">
        <v>1135</v>
      </c>
      <c r="I56" s="135" t="s">
        <v>1134</v>
      </c>
      <c r="J56" s="50">
        <v>-2.6838600000000001E-2</v>
      </c>
      <c r="K56" s="50">
        <v>1.79811E-2</v>
      </c>
      <c r="L56" s="50">
        <v>0.13500000000000001</v>
      </c>
      <c r="M56" s="72"/>
      <c r="N56" s="31"/>
      <c r="O56" s="70"/>
      <c r="P56" s="31">
        <v>1.9571999999999999E-2</v>
      </c>
      <c r="Q56" s="31">
        <v>3.212E-3</v>
      </c>
      <c r="R56" s="17">
        <v>1.13E-9</v>
      </c>
      <c r="S56" s="31">
        <v>1.5203E-2</v>
      </c>
      <c r="T56" s="31">
        <v>4.3340000000000002E-3</v>
      </c>
      <c r="U56" s="71">
        <v>4.5199999999999998E-4</v>
      </c>
      <c r="V56" s="72">
        <v>1.3351E-2</v>
      </c>
      <c r="W56" s="31">
        <v>4.8869999999999999E-3</v>
      </c>
      <c r="X56" s="73">
        <v>6.3020000000000003E-3</v>
      </c>
    </row>
    <row r="57" spans="1:24">
      <c r="A57" s="180" t="s">
        <v>956</v>
      </c>
      <c r="B57" s="49">
        <v>7</v>
      </c>
      <c r="C57" s="49">
        <v>150690176</v>
      </c>
      <c r="D57" s="129" t="s">
        <v>1879</v>
      </c>
      <c r="E57" s="26">
        <v>0</v>
      </c>
      <c r="F57" s="26">
        <v>1</v>
      </c>
      <c r="G57" s="26" t="s">
        <v>1437</v>
      </c>
      <c r="H57" s="49" t="s">
        <v>1134</v>
      </c>
      <c r="I57" s="135" t="s">
        <v>1135</v>
      </c>
      <c r="J57" s="50">
        <v>4.5237699999999999E-2</v>
      </c>
      <c r="K57" s="50">
        <v>3.0305800000000001E-2</v>
      </c>
      <c r="L57" s="50">
        <v>0.13500000000000001</v>
      </c>
      <c r="M57" s="72"/>
      <c r="N57" s="31"/>
      <c r="O57" s="70"/>
      <c r="P57" s="31">
        <v>3.9754999999999999E-2</v>
      </c>
      <c r="Q57" s="31">
        <v>5.8230000000000001E-3</v>
      </c>
      <c r="R57" s="17">
        <v>8.9899999999999995E-12</v>
      </c>
      <c r="S57" s="31">
        <v>-4.8690000000000001E-3</v>
      </c>
      <c r="T57" s="31">
        <v>7.6470000000000002E-3</v>
      </c>
      <c r="U57" s="71">
        <v>0.52435500000000002</v>
      </c>
      <c r="V57" s="72">
        <v>3.9689000000000002E-2</v>
      </c>
      <c r="W57" s="31">
        <v>8.8529999999999998E-3</v>
      </c>
      <c r="X57" s="73">
        <v>7.3599999999999998E-6</v>
      </c>
    </row>
    <row r="58" spans="1:24">
      <c r="A58" s="180" t="s">
        <v>1105</v>
      </c>
      <c r="B58" s="49">
        <v>20</v>
      </c>
      <c r="C58" s="49">
        <v>11207419</v>
      </c>
      <c r="D58" s="129" t="s">
        <v>2343</v>
      </c>
      <c r="E58" s="26">
        <v>1</v>
      </c>
      <c r="F58" s="26">
        <v>0</v>
      </c>
      <c r="G58" s="26" t="s">
        <v>1461</v>
      </c>
      <c r="H58" s="49" t="s">
        <v>1130</v>
      </c>
      <c r="I58" s="135" t="s">
        <v>1135</v>
      </c>
      <c r="J58" s="50">
        <v>-2.48086E-2</v>
      </c>
      <c r="K58" s="50">
        <v>1.6753899999999999E-2</v>
      </c>
      <c r="L58" s="50">
        <v>0.13900000000000001</v>
      </c>
      <c r="M58" s="72">
        <v>1.6156E-2</v>
      </c>
      <c r="N58" s="31">
        <v>2.598E-3</v>
      </c>
      <c r="O58" s="17">
        <v>5.1699999999999997E-10</v>
      </c>
      <c r="P58" s="31"/>
      <c r="Q58" s="31"/>
      <c r="R58" s="70"/>
      <c r="S58" s="31">
        <v>1.3978000000000001E-2</v>
      </c>
      <c r="T58" s="31">
        <v>4.1289999999999999E-3</v>
      </c>
      <c r="U58" s="71">
        <v>7.1100000000000004E-4</v>
      </c>
      <c r="V58" s="72">
        <v>2.9129999999999998E-3</v>
      </c>
      <c r="W58" s="31">
        <v>4.6480000000000002E-3</v>
      </c>
      <c r="X58" s="73">
        <v>0.53088500000000005</v>
      </c>
    </row>
    <row r="59" spans="1:24">
      <c r="A59" s="180" t="s">
        <v>1068</v>
      </c>
      <c r="B59" s="49">
        <v>16</v>
      </c>
      <c r="C59" s="49">
        <v>55741204</v>
      </c>
      <c r="D59" s="129" t="s">
        <v>2230</v>
      </c>
      <c r="E59" s="26">
        <v>1</v>
      </c>
      <c r="F59" s="26">
        <v>0</v>
      </c>
      <c r="G59" s="26" t="s">
        <v>1461</v>
      </c>
      <c r="H59" s="49" t="s">
        <v>1134</v>
      </c>
      <c r="I59" s="135" t="s">
        <v>1135</v>
      </c>
      <c r="J59" s="50">
        <v>-4.3406599999999997E-2</v>
      </c>
      <c r="K59" s="50">
        <v>2.95781E-2</v>
      </c>
      <c r="L59" s="50">
        <v>0.14199999999999999</v>
      </c>
      <c r="M59" s="72">
        <v>2.579E-2</v>
      </c>
      <c r="N59" s="31">
        <v>4.5630000000000002E-3</v>
      </c>
      <c r="O59" s="17">
        <v>1.63E-8</v>
      </c>
      <c r="P59" s="31"/>
      <c r="Q59" s="31"/>
      <c r="R59" s="70"/>
      <c r="S59" s="31">
        <v>2.6679000000000001E-2</v>
      </c>
      <c r="T59" s="31">
        <v>7.2919999999999999E-3</v>
      </c>
      <c r="U59" s="71">
        <v>2.5300000000000002E-4</v>
      </c>
      <c r="V59" s="72">
        <v>1.97E-3</v>
      </c>
      <c r="W59" s="31">
        <v>8.4569999999999992E-3</v>
      </c>
      <c r="X59" s="73">
        <v>0.81578499999999998</v>
      </c>
    </row>
    <row r="60" spans="1:24">
      <c r="A60" s="180" t="s">
        <v>1095</v>
      </c>
      <c r="B60" s="49">
        <v>19</v>
      </c>
      <c r="C60" s="49">
        <v>40719076</v>
      </c>
      <c r="D60" s="129" t="s">
        <v>2313</v>
      </c>
      <c r="E60" s="26">
        <v>1</v>
      </c>
      <c r="F60" s="26">
        <v>0</v>
      </c>
      <c r="G60" s="26" t="s">
        <v>1446</v>
      </c>
      <c r="H60" s="49" t="s">
        <v>1135</v>
      </c>
      <c r="I60" s="135" t="s">
        <v>1134</v>
      </c>
      <c r="J60" s="50">
        <v>-2.7395900000000001E-2</v>
      </c>
      <c r="K60" s="50">
        <v>1.8930800000000001E-2</v>
      </c>
      <c r="L60" s="50">
        <v>0.14799999999999999</v>
      </c>
      <c r="M60" s="72">
        <v>1.7351999999999999E-2</v>
      </c>
      <c r="N60" s="31">
        <v>2.9090000000000001E-3</v>
      </c>
      <c r="O60" s="17">
        <v>2.5300000000000002E-9</v>
      </c>
      <c r="P60" s="31"/>
      <c r="Q60" s="31"/>
      <c r="R60" s="70"/>
      <c r="S60" s="31">
        <v>2.2116E-2</v>
      </c>
      <c r="T60" s="31">
        <v>4.6379999999999998E-3</v>
      </c>
      <c r="U60" s="71">
        <v>1.86E-6</v>
      </c>
      <c r="V60" s="72">
        <v>-7.1859999999999997E-3</v>
      </c>
      <c r="W60" s="31">
        <v>5.2110000000000004E-3</v>
      </c>
      <c r="X60" s="73">
        <v>0.16794600000000001</v>
      </c>
    </row>
    <row r="61" spans="1:24">
      <c r="A61" s="180" t="s">
        <v>1112</v>
      </c>
      <c r="B61" s="49">
        <v>20</v>
      </c>
      <c r="C61" s="49">
        <v>39797465</v>
      </c>
      <c r="D61" s="129" t="s">
        <v>2367</v>
      </c>
      <c r="E61" s="26">
        <v>1</v>
      </c>
      <c r="F61" s="26">
        <v>0</v>
      </c>
      <c r="G61" s="26" t="s">
        <v>1446</v>
      </c>
      <c r="H61" s="49" t="s">
        <v>1135</v>
      </c>
      <c r="I61" s="135" t="s">
        <v>1134</v>
      </c>
      <c r="J61" s="50">
        <v>-2.4027900000000001E-2</v>
      </c>
      <c r="K61" s="50">
        <v>1.6697799999999999E-2</v>
      </c>
      <c r="L61" s="50">
        <v>0.15</v>
      </c>
      <c r="M61" s="72">
        <v>1.512E-2</v>
      </c>
      <c r="N61" s="31">
        <v>2.5569999999999998E-3</v>
      </c>
      <c r="O61" s="17">
        <v>3.4299999999999999E-9</v>
      </c>
      <c r="P61" s="31"/>
      <c r="Q61" s="31"/>
      <c r="R61" s="70"/>
      <c r="S61" s="31">
        <v>1.8192E-2</v>
      </c>
      <c r="T61" s="31">
        <v>4.0990000000000002E-3</v>
      </c>
      <c r="U61" s="71">
        <v>9.0499999999999997E-6</v>
      </c>
      <c r="V61" s="72">
        <v>-6.5360000000000001E-3</v>
      </c>
      <c r="W61" s="31">
        <v>4.633E-3</v>
      </c>
      <c r="X61" s="73">
        <v>0.15836500000000001</v>
      </c>
    </row>
    <row r="62" spans="1:24">
      <c r="A62" s="180" t="s">
        <v>1098</v>
      </c>
      <c r="B62" s="49">
        <v>19</v>
      </c>
      <c r="C62" s="49">
        <v>54723546</v>
      </c>
      <c r="D62" s="129" t="s">
        <v>2328</v>
      </c>
      <c r="E62" s="26">
        <v>1</v>
      </c>
      <c r="F62" s="26">
        <v>0</v>
      </c>
      <c r="G62" s="26" t="s">
        <v>1461</v>
      </c>
      <c r="H62" s="49" t="s">
        <v>1134</v>
      </c>
      <c r="I62" s="135" t="s">
        <v>1135</v>
      </c>
      <c r="J62" s="50">
        <v>-2.73949E-2</v>
      </c>
      <c r="K62" s="50">
        <v>1.9134100000000001E-2</v>
      </c>
      <c r="L62" s="50">
        <v>0.152</v>
      </c>
      <c r="M62" s="72">
        <v>1.8193000000000001E-2</v>
      </c>
      <c r="N62" s="31">
        <v>2.6870000000000002E-3</v>
      </c>
      <c r="O62" s="17">
        <v>1.32E-11</v>
      </c>
      <c r="P62" s="31"/>
      <c r="Q62" s="31"/>
      <c r="R62" s="70"/>
      <c r="S62" s="31">
        <v>1.7760999999999999E-2</v>
      </c>
      <c r="T62" s="31">
        <v>4.2139999999999999E-3</v>
      </c>
      <c r="U62" s="71">
        <v>2.5000000000000001E-5</v>
      </c>
      <c r="V62" s="72">
        <v>3.7000000000000002E-3</v>
      </c>
      <c r="W62" s="31">
        <v>4.8329999999999996E-3</v>
      </c>
      <c r="X62" s="73">
        <v>0.44392700000000002</v>
      </c>
    </row>
    <row r="63" spans="1:24">
      <c r="A63" s="180" t="s">
        <v>964</v>
      </c>
      <c r="B63" s="49">
        <v>8</v>
      </c>
      <c r="C63" s="49">
        <v>77611012</v>
      </c>
      <c r="D63" s="129" t="s">
        <v>1904</v>
      </c>
      <c r="E63" s="26">
        <v>0</v>
      </c>
      <c r="F63" s="26">
        <v>1</v>
      </c>
      <c r="G63" s="26" t="s">
        <v>1571</v>
      </c>
      <c r="H63" s="49" t="s">
        <v>1135</v>
      </c>
      <c r="I63" s="135" t="s">
        <v>1130</v>
      </c>
      <c r="J63" s="50">
        <v>3.1255600000000001E-2</v>
      </c>
      <c r="K63" s="50">
        <v>2.2403699999999999E-2</v>
      </c>
      <c r="L63" s="50">
        <v>0.16300000000000001</v>
      </c>
      <c r="M63" s="72"/>
      <c r="N63" s="31"/>
      <c r="O63" s="70"/>
      <c r="P63" s="31">
        <v>2.9588E-2</v>
      </c>
      <c r="Q63" s="31">
        <v>4.1320000000000003E-3</v>
      </c>
      <c r="R63" s="17">
        <v>8.3599999999999997E-13</v>
      </c>
      <c r="S63" s="31">
        <v>-1.4267E-2</v>
      </c>
      <c r="T63" s="31">
        <v>5.5560000000000002E-3</v>
      </c>
      <c r="U63" s="71">
        <v>1.0239E-2</v>
      </c>
      <c r="V63" s="72">
        <v>3.8962999999999998E-2</v>
      </c>
      <c r="W63" s="31">
        <v>6.2249999999999996E-3</v>
      </c>
      <c r="X63" s="73">
        <v>3.8700000000000001E-10</v>
      </c>
    </row>
    <row r="64" spans="1:24">
      <c r="A64" s="180" t="s">
        <v>958</v>
      </c>
      <c r="B64" s="49">
        <v>8</v>
      </c>
      <c r="C64" s="49">
        <v>23345526</v>
      </c>
      <c r="D64" s="129" t="s">
        <v>1887</v>
      </c>
      <c r="E64" s="26">
        <v>1</v>
      </c>
      <c r="F64" s="26">
        <v>0</v>
      </c>
      <c r="G64" s="26" t="s">
        <v>1446</v>
      </c>
      <c r="H64" s="49" t="s">
        <v>1134</v>
      </c>
      <c r="I64" s="135" t="s">
        <v>1135</v>
      </c>
      <c r="J64" s="50">
        <v>-2.3184E-2</v>
      </c>
      <c r="K64" s="50">
        <v>1.67041E-2</v>
      </c>
      <c r="L64" s="50">
        <v>0.16500000000000001</v>
      </c>
      <c r="M64" s="72">
        <v>1.7423000000000001E-2</v>
      </c>
      <c r="N64" s="31">
        <v>2.5720000000000001E-3</v>
      </c>
      <c r="O64" s="17">
        <v>1.29E-11</v>
      </c>
      <c r="P64" s="31"/>
      <c r="Q64" s="31"/>
      <c r="R64" s="70"/>
      <c r="S64" s="31">
        <v>1.8558999999999999E-2</v>
      </c>
      <c r="T64" s="31">
        <v>4.1019999999999997E-3</v>
      </c>
      <c r="U64" s="71">
        <v>6.0499999999999997E-6</v>
      </c>
      <c r="V64" s="72">
        <v>-1.8129999999999999E-3</v>
      </c>
      <c r="W64" s="31">
        <v>4.6150000000000002E-3</v>
      </c>
      <c r="X64" s="73">
        <v>0.69436200000000003</v>
      </c>
    </row>
    <row r="65" spans="1:24">
      <c r="A65" s="180" t="s">
        <v>880</v>
      </c>
      <c r="B65" s="49">
        <v>3</v>
      </c>
      <c r="C65" s="49">
        <v>148622968</v>
      </c>
      <c r="D65" s="129" t="s">
        <v>1635</v>
      </c>
      <c r="E65" s="26">
        <v>1</v>
      </c>
      <c r="F65" s="26">
        <v>0</v>
      </c>
      <c r="G65" s="26" t="s">
        <v>1446</v>
      </c>
      <c r="H65" s="49" t="s">
        <v>1135</v>
      </c>
      <c r="I65" s="135" t="s">
        <v>1134</v>
      </c>
      <c r="J65" s="50">
        <v>-2.3796399999999999E-2</v>
      </c>
      <c r="K65" s="50">
        <v>1.7399999999999999E-2</v>
      </c>
      <c r="L65" s="50">
        <v>0.17199999999999999</v>
      </c>
      <c r="M65" s="72">
        <v>1.9369000000000001E-2</v>
      </c>
      <c r="N65" s="31">
        <v>2.6410000000000001E-3</v>
      </c>
      <c r="O65" s="17">
        <v>2.3300000000000002E-13</v>
      </c>
      <c r="P65" s="31"/>
      <c r="Q65" s="31"/>
      <c r="R65" s="70"/>
      <c r="S65" s="31">
        <v>2.1229999999999999E-2</v>
      </c>
      <c r="T65" s="31">
        <v>4.2249999999999996E-3</v>
      </c>
      <c r="U65" s="71">
        <v>5.0399999999999996E-7</v>
      </c>
      <c r="V65" s="72">
        <v>-1.477E-3</v>
      </c>
      <c r="W65" s="31">
        <v>4.8789999999999997E-3</v>
      </c>
      <c r="X65" s="73">
        <v>0.76205699999999998</v>
      </c>
    </row>
    <row r="66" spans="1:24">
      <c r="A66" s="180" t="s">
        <v>990</v>
      </c>
      <c r="B66" s="49">
        <v>10</v>
      </c>
      <c r="C66" s="49">
        <v>96025491</v>
      </c>
      <c r="D66" s="129" t="s">
        <v>1986</v>
      </c>
      <c r="E66" s="26">
        <v>0</v>
      </c>
      <c r="F66" s="26">
        <v>1</v>
      </c>
      <c r="G66" s="26" t="s">
        <v>1437</v>
      </c>
      <c r="H66" s="49" t="s">
        <v>1134</v>
      </c>
      <c r="I66" s="135" t="s">
        <v>1130</v>
      </c>
      <c r="J66" s="50">
        <v>3.5499299999999998E-2</v>
      </c>
      <c r="K66" s="50">
        <v>2.6200000000000001E-2</v>
      </c>
      <c r="L66" s="50">
        <v>0.17499999999999999</v>
      </c>
      <c r="M66" s="72"/>
      <c r="N66" s="31"/>
      <c r="O66" s="70"/>
      <c r="P66" s="31">
        <v>4.5529E-2</v>
      </c>
      <c r="Q66" s="31">
        <v>4.8409999999999998E-3</v>
      </c>
      <c r="R66" s="17">
        <v>5.5099999999999997E-21</v>
      </c>
      <c r="S66" s="31">
        <v>2.5230000000000001E-3</v>
      </c>
      <c r="T66" s="31">
        <v>6.5430000000000002E-3</v>
      </c>
      <c r="U66" s="71">
        <v>0.69980600000000004</v>
      </c>
      <c r="V66" s="72">
        <v>4.3756999999999997E-2</v>
      </c>
      <c r="W66" s="31">
        <v>7.2529999999999999E-3</v>
      </c>
      <c r="X66" s="73">
        <v>1.61E-9</v>
      </c>
    </row>
    <row r="67" spans="1:24">
      <c r="A67" s="180" t="s">
        <v>980</v>
      </c>
      <c r="B67" s="49">
        <v>9</v>
      </c>
      <c r="C67" s="49">
        <v>125701608</v>
      </c>
      <c r="D67" s="129" t="s">
        <v>1955</v>
      </c>
      <c r="E67" s="26">
        <v>1</v>
      </c>
      <c r="F67" s="26">
        <v>0</v>
      </c>
      <c r="G67" s="26" t="s">
        <v>1461</v>
      </c>
      <c r="H67" s="49" t="s">
        <v>1131</v>
      </c>
      <c r="I67" s="135" t="s">
        <v>1135</v>
      </c>
      <c r="J67" s="50">
        <v>3.3453200000000002E-2</v>
      </c>
      <c r="K67" s="50">
        <v>2.47368E-2</v>
      </c>
      <c r="L67" s="50">
        <v>0.17599999999999999</v>
      </c>
      <c r="M67" s="72">
        <v>2.9971999999999999E-2</v>
      </c>
      <c r="N67" s="31">
        <v>3.7030000000000001E-3</v>
      </c>
      <c r="O67" s="17">
        <v>6.0999999999999995E-16</v>
      </c>
      <c r="P67" s="31"/>
      <c r="Q67" s="31"/>
      <c r="R67" s="70"/>
      <c r="S67" s="31">
        <v>2.7448E-2</v>
      </c>
      <c r="T67" s="31">
        <v>5.9610000000000002E-3</v>
      </c>
      <c r="U67" s="71">
        <v>4.1300000000000003E-6</v>
      </c>
      <c r="V67" s="72">
        <v>3.5200000000000001E-3</v>
      </c>
      <c r="W67" s="31">
        <v>6.888E-3</v>
      </c>
      <c r="X67" s="73">
        <v>0.60936199999999996</v>
      </c>
    </row>
    <row r="68" spans="1:24">
      <c r="A68" s="180" t="s">
        <v>852</v>
      </c>
      <c r="B68" s="49">
        <v>2</v>
      </c>
      <c r="C68" s="49">
        <v>43185532</v>
      </c>
      <c r="D68" s="129" t="s">
        <v>1549</v>
      </c>
      <c r="E68" s="26">
        <v>1</v>
      </c>
      <c r="F68" s="26">
        <v>0</v>
      </c>
      <c r="G68" s="26" t="s">
        <v>1446</v>
      </c>
      <c r="H68" s="49" t="s">
        <v>1131</v>
      </c>
      <c r="I68" s="135" t="s">
        <v>1130</v>
      </c>
      <c r="J68" s="50">
        <v>-2.2220500000000001E-2</v>
      </c>
      <c r="K68" s="50">
        <v>1.6842699999999999E-2</v>
      </c>
      <c r="L68" s="50">
        <v>0.187</v>
      </c>
      <c r="M68" s="72">
        <v>1.5871E-2</v>
      </c>
      <c r="N68" s="31">
        <v>2.5690000000000001E-3</v>
      </c>
      <c r="O68" s="17">
        <v>6.7299999999999995E-10</v>
      </c>
      <c r="P68" s="31"/>
      <c r="Q68" s="31"/>
      <c r="R68" s="70"/>
      <c r="S68" s="31">
        <v>1.8889E-2</v>
      </c>
      <c r="T68" s="31">
        <v>4.1269999999999996E-3</v>
      </c>
      <c r="U68" s="71">
        <v>4.7199999999999997E-6</v>
      </c>
      <c r="V68" s="72">
        <v>-3.7620000000000002E-3</v>
      </c>
      <c r="W68" s="31">
        <v>4.6699999999999997E-3</v>
      </c>
      <c r="X68" s="73">
        <v>0.42046099999999997</v>
      </c>
    </row>
    <row r="69" spans="1:24">
      <c r="A69" s="180" t="s">
        <v>1062</v>
      </c>
      <c r="B69" s="49">
        <v>15</v>
      </c>
      <c r="C69" s="49">
        <v>99240481</v>
      </c>
      <c r="D69" s="129" t="s">
        <v>2207</v>
      </c>
      <c r="E69" s="26">
        <v>1</v>
      </c>
      <c r="F69" s="26">
        <v>0</v>
      </c>
      <c r="G69" s="26" t="s">
        <v>1461</v>
      </c>
      <c r="H69" s="49" t="s">
        <v>1131</v>
      </c>
      <c r="I69" s="135" t="s">
        <v>1130</v>
      </c>
      <c r="J69" s="50">
        <v>2.3876499999999998E-2</v>
      </c>
      <c r="K69" s="50">
        <v>1.8269799999999999E-2</v>
      </c>
      <c r="L69" s="50">
        <v>0.191</v>
      </c>
      <c r="M69" s="72">
        <v>1.3861E-2</v>
      </c>
      <c r="N69" s="31">
        <v>2.8180000000000002E-3</v>
      </c>
      <c r="O69" s="17">
        <v>8.85E-7</v>
      </c>
      <c r="P69" s="31"/>
      <c r="Q69" s="31"/>
      <c r="R69" s="70"/>
      <c r="S69" s="31">
        <v>6.5799999999999999E-3</v>
      </c>
      <c r="T69" s="31">
        <v>4.4790000000000003E-3</v>
      </c>
      <c r="U69" s="71">
        <v>0.14176900000000001</v>
      </c>
      <c r="V69" s="72">
        <v>1.3147000000000001E-2</v>
      </c>
      <c r="W69" s="31">
        <v>5.0229999999999997E-3</v>
      </c>
      <c r="X69" s="73">
        <v>8.8620000000000001E-3</v>
      </c>
    </row>
    <row r="70" spans="1:24">
      <c r="A70" s="180" t="s">
        <v>875</v>
      </c>
      <c r="B70" s="49">
        <v>3</v>
      </c>
      <c r="C70" s="49">
        <v>123065778</v>
      </c>
      <c r="D70" s="129" t="s">
        <v>1617</v>
      </c>
      <c r="E70" s="26">
        <v>1</v>
      </c>
      <c r="F70" s="26">
        <v>0</v>
      </c>
      <c r="G70" s="26" t="s">
        <v>1571</v>
      </c>
      <c r="H70" s="49" t="s">
        <v>1131</v>
      </c>
      <c r="I70" s="135" t="s">
        <v>1130</v>
      </c>
      <c r="J70" s="50">
        <v>-2.6159700000000001E-2</v>
      </c>
      <c r="K70" s="50">
        <v>2.0093099999999999E-2</v>
      </c>
      <c r="L70" s="50">
        <v>0.193</v>
      </c>
      <c r="M70" s="72">
        <v>4.0866E-2</v>
      </c>
      <c r="N70" s="31">
        <v>2.9889999999999999E-3</v>
      </c>
      <c r="O70" s="17">
        <v>1.5899999999999999E-42</v>
      </c>
      <c r="P70" s="31"/>
      <c r="Q70" s="31"/>
      <c r="R70" s="70"/>
      <c r="S70" s="31">
        <v>5.6134999999999997E-2</v>
      </c>
      <c r="T70" s="31">
        <v>4.7730000000000003E-3</v>
      </c>
      <c r="U70" s="71">
        <v>6.2600000000000004E-32</v>
      </c>
      <c r="V70" s="72">
        <v>-2.9493999999999999E-2</v>
      </c>
      <c r="W70" s="31">
        <v>5.3610000000000003E-3</v>
      </c>
      <c r="X70" s="73">
        <v>3.7800000000000001E-8</v>
      </c>
    </row>
    <row r="71" spans="1:24">
      <c r="A71" s="180" t="s">
        <v>1080</v>
      </c>
      <c r="B71" s="49">
        <v>17</v>
      </c>
      <c r="C71" s="49">
        <v>25652275</v>
      </c>
      <c r="D71" s="129" t="s">
        <v>2267</v>
      </c>
      <c r="E71" s="26">
        <v>1</v>
      </c>
      <c r="F71" s="26">
        <v>0</v>
      </c>
      <c r="G71" s="26" t="s">
        <v>1446</v>
      </c>
      <c r="H71" s="49" t="s">
        <v>1130</v>
      </c>
      <c r="I71" s="135" t="s">
        <v>1131</v>
      </c>
      <c r="J71" s="50">
        <v>-2.2350399999999999E-2</v>
      </c>
      <c r="K71" s="50">
        <v>1.72E-2</v>
      </c>
      <c r="L71" s="50">
        <v>0.19500000000000001</v>
      </c>
      <c r="M71" s="72">
        <v>1.7867000000000001E-2</v>
      </c>
      <c r="N71" s="31">
        <v>2.6670000000000001E-3</v>
      </c>
      <c r="O71" s="17">
        <v>2.17E-11</v>
      </c>
      <c r="P71" s="31"/>
      <c r="Q71" s="31"/>
      <c r="R71" s="70"/>
      <c r="S71" s="31">
        <v>1.9102000000000001E-2</v>
      </c>
      <c r="T71" s="31">
        <v>4.2420000000000001E-3</v>
      </c>
      <c r="U71" s="71">
        <v>6.7100000000000001E-6</v>
      </c>
      <c r="V71" s="72">
        <v>1.0280000000000001E-3</v>
      </c>
      <c r="W71" s="31">
        <v>4.7790000000000003E-3</v>
      </c>
      <c r="X71" s="73">
        <v>0.82963600000000004</v>
      </c>
    </row>
    <row r="72" spans="1:24">
      <c r="A72" s="180" t="s">
        <v>905</v>
      </c>
      <c r="B72" s="49">
        <v>5</v>
      </c>
      <c r="C72" s="49">
        <v>172196752</v>
      </c>
      <c r="D72" s="129" t="s">
        <v>1714</v>
      </c>
      <c r="E72" s="26">
        <v>0</v>
      </c>
      <c r="F72" s="26">
        <v>1</v>
      </c>
      <c r="G72" s="26" t="s">
        <v>1437</v>
      </c>
      <c r="H72" s="49" t="s">
        <v>1130</v>
      </c>
      <c r="I72" s="135" t="s">
        <v>1131</v>
      </c>
      <c r="J72" s="50">
        <v>6.13567E-2</v>
      </c>
      <c r="K72" s="50">
        <v>4.7600000000000003E-2</v>
      </c>
      <c r="L72" s="50">
        <v>0.19700000000000001</v>
      </c>
      <c r="M72" s="72"/>
      <c r="N72" s="31"/>
      <c r="O72" s="70"/>
      <c r="P72" s="31">
        <v>5.8548000000000003E-2</v>
      </c>
      <c r="Q72" s="31">
        <v>8.0490000000000006E-3</v>
      </c>
      <c r="R72" s="17">
        <v>3.6500000000000001E-13</v>
      </c>
      <c r="S72" s="31">
        <v>-1.4416E-2</v>
      </c>
      <c r="T72" s="31">
        <v>1.0832E-2</v>
      </c>
      <c r="U72" s="71">
        <v>0.18321599999999999</v>
      </c>
      <c r="V72" s="72">
        <v>6.6878999999999994E-2</v>
      </c>
      <c r="W72" s="31">
        <v>1.2286E-2</v>
      </c>
      <c r="X72" s="73">
        <v>5.2199999999999998E-8</v>
      </c>
    </row>
    <row r="73" spans="1:24">
      <c r="A73" s="180" t="s">
        <v>1064</v>
      </c>
      <c r="B73" s="49">
        <v>16</v>
      </c>
      <c r="C73" s="49">
        <v>20046115</v>
      </c>
      <c r="D73" s="129" t="s">
        <v>2218</v>
      </c>
      <c r="E73" s="26">
        <v>1</v>
      </c>
      <c r="F73" s="26">
        <v>0</v>
      </c>
      <c r="G73" s="26" t="s">
        <v>1461</v>
      </c>
      <c r="H73" s="49" t="s">
        <v>1131</v>
      </c>
      <c r="I73" s="135" t="s">
        <v>1130</v>
      </c>
      <c r="J73" s="50">
        <v>-2.3407399999999998E-2</v>
      </c>
      <c r="K73" s="50">
        <v>1.8220400000000001E-2</v>
      </c>
      <c r="L73" s="50">
        <v>0.19900000000000001</v>
      </c>
      <c r="M73" s="72">
        <v>1.6194E-2</v>
      </c>
      <c r="N73" s="31">
        <v>2.7859999999999998E-3</v>
      </c>
      <c r="O73" s="17">
        <v>6.3199999999999997E-9</v>
      </c>
      <c r="P73" s="31"/>
      <c r="Q73" s="31"/>
      <c r="R73" s="70"/>
      <c r="S73" s="31">
        <v>1.2298999999999999E-2</v>
      </c>
      <c r="T73" s="31">
        <v>4.444E-3</v>
      </c>
      <c r="U73" s="71">
        <v>5.653E-3</v>
      </c>
      <c r="V73" s="72">
        <v>8.3059999999999991E-3</v>
      </c>
      <c r="W73" s="31">
        <v>5.0179999999999999E-3</v>
      </c>
      <c r="X73" s="73">
        <v>9.7864000000000007E-2</v>
      </c>
    </row>
    <row r="74" spans="1:24">
      <c r="A74" s="180" t="s">
        <v>1115</v>
      </c>
      <c r="B74" s="49">
        <v>20</v>
      </c>
      <c r="C74" s="49">
        <v>62445702</v>
      </c>
      <c r="D74" s="129" t="s">
        <v>2379</v>
      </c>
      <c r="E74" s="26">
        <v>1</v>
      </c>
      <c r="F74" s="26">
        <v>0</v>
      </c>
      <c r="G74" s="26" t="s">
        <v>1446</v>
      </c>
      <c r="H74" s="49" t="s">
        <v>1130</v>
      </c>
      <c r="I74" s="135" t="s">
        <v>1131</v>
      </c>
      <c r="J74" s="50">
        <v>3.7248400000000001E-2</v>
      </c>
      <c r="K74" s="50">
        <v>2.9519699999999999E-2</v>
      </c>
      <c r="L74" s="50">
        <v>0.20699999999999999</v>
      </c>
      <c r="M74" s="72">
        <v>2.8775999999999999E-2</v>
      </c>
      <c r="N74" s="31">
        <v>4.2779999999999997E-3</v>
      </c>
      <c r="O74" s="17">
        <v>1.7999999999999999E-11</v>
      </c>
      <c r="P74" s="31"/>
      <c r="Q74" s="31"/>
      <c r="R74" s="70"/>
      <c r="S74" s="31">
        <v>3.1227000000000001E-2</v>
      </c>
      <c r="T74" s="31">
        <v>6.7120000000000001E-3</v>
      </c>
      <c r="U74" s="71">
        <v>3.2799999999999999E-6</v>
      </c>
      <c r="V74" s="72">
        <v>-6.9350000000000002E-3</v>
      </c>
      <c r="W74" s="31">
        <v>7.6239999999999997E-3</v>
      </c>
      <c r="X74" s="73">
        <v>0.36302400000000001</v>
      </c>
    </row>
    <row r="75" spans="1:24">
      <c r="A75" s="180" t="s">
        <v>920</v>
      </c>
      <c r="B75" s="49">
        <v>6</v>
      </c>
      <c r="C75" s="49">
        <v>35687249</v>
      </c>
      <c r="D75" s="129" t="s">
        <v>1764</v>
      </c>
      <c r="E75" s="26">
        <v>1</v>
      </c>
      <c r="F75" s="26">
        <v>0</v>
      </c>
      <c r="G75" s="26" t="s">
        <v>1461</v>
      </c>
      <c r="H75" s="49" t="s">
        <v>1135</v>
      </c>
      <c r="I75" s="135" t="s">
        <v>1131</v>
      </c>
      <c r="J75" s="50">
        <v>2.2561700000000001E-2</v>
      </c>
      <c r="K75" s="50">
        <v>1.8390900000000002E-2</v>
      </c>
      <c r="L75" s="50">
        <v>0.22</v>
      </c>
      <c r="M75" s="72">
        <v>2.1002E-2</v>
      </c>
      <c r="N75" s="31">
        <v>2.8600000000000001E-3</v>
      </c>
      <c r="O75" s="17">
        <v>2.1599999999999999E-13</v>
      </c>
      <c r="P75" s="31"/>
      <c r="Q75" s="31"/>
      <c r="R75" s="70"/>
      <c r="S75" s="31">
        <v>1.5433000000000001E-2</v>
      </c>
      <c r="T75" s="31">
        <v>4.5789999999999997E-3</v>
      </c>
      <c r="U75" s="71">
        <v>7.5100000000000004E-4</v>
      </c>
      <c r="V75" s="72">
        <v>8.6540000000000002E-3</v>
      </c>
      <c r="W75" s="31">
        <v>5.2659999999999998E-3</v>
      </c>
      <c r="X75" s="73">
        <v>0.1003</v>
      </c>
    </row>
    <row r="76" spans="1:24">
      <c r="A76" s="180" t="s">
        <v>1041</v>
      </c>
      <c r="B76" s="49">
        <v>13</v>
      </c>
      <c r="C76" s="49">
        <v>48854550</v>
      </c>
      <c r="D76" s="129" t="s">
        <v>2145</v>
      </c>
      <c r="E76" s="26">
        <v>1</v>
      </c>
      <c r="F76" s="26">
        <v>0</v>
      </c>
      <c r="G76" s="26" t="s">
        <v>1464</v>
      </c>
      <c r="H76" s="49" t="s">
        <v>1130</v>
      </c>
      <c r="I76" s="135" t="s">
        <v>1135</v>
      </c>
      <c r="J76" s="50">
        <v>2.2931199999999999E-2</v>
      </c>
      <c r="K76" s="50">
        <v>1.9099999999999999E-2</v>
      </c>
      <c r="L76" s="50">
        <v>0.23</v>
      </c>
      <c r="M76" s="72">
        <v>1.9199999999999998E-2</v>
      </c>
      <c r="N76" s="31">
        <v>2.9399999999999999E-3</v>
      </c>
      <c r="O76" s="17">
        <v>6.7600000000000004E-11</v>
      </c>
      <c r="P76" s="31"/>
      <c r="Q76" s="31"/>
      <c r="R76" s="70"/>
      <c r="S76" s="31">
        <v>1.1964000000000001E-2</v>
      </c>
      <c r="T76" s="31">
        <v>4.7280000000000004E-3</v>
      </c>
      <c r="U76" s="71">
        <v>1.1387E-2</v>
      </c>
      <c r="V76" s="72">
        <v>1.3468000000000001E-2</v>
      </c>
      <c r="W76" s="31">
        <v>5.4060000000000002E-3</v>
      </c>
      <c r="X76" s="73">
        <v>1.2727E-2</v>
      </c>
    </row>
    <row r="77" spans="1:24">
      <c r="A77" s="180" t="s">
        <v>886</v>
      </c>
      <c r="B77" s="49">
        <v>4</v>
      </c>
      <c r="C77" s="49">
        <v>17917781</v>
      </c>
      <c r="D77" s="129" t="s">
        <v>1659</v>
      </c>
      <c r="E77" s="26">
        <v>0</v>
      </c>
      <c r="F77" s="26">
        <v>1</v>
      </c>
      <c r="G77" s="26" t="s">
        <v>1464</v>
      </c>
      <c r="H77" s="49" t="s">
        <v>1130</v>
      </c>
      <c r="I77" s="135" t="s">
        <v>1134</v>
      </c>
      <c r="J77" s="50">
        <v>2.2997900000000002E-2</v>
      </c>
      <c r="K77" s="50">
        <v>1.9225800000000001E-2</v>
      </c>
      <c r="L77" s="50">
        <v>0.23200000000000001</v>
      </c>
      <c r="M77" s="72"/>
      <c r="N77" s="31"/>
      <c r="O77" s="70"/>
      <c r="P77" s="31">
        <v>2.3907999999999999E-2</v>
      </c>
      <c r="Q77" s="31">
        <v>3.4399999999999999E-3</v>
      </c>
      <c r="R77" s="17">
        <v>3.7799999999999996E-12</v>
      </c>
      <c r="S77" s="31">
        <v>3.0651999999999999E-2</v>
      </c>
      <c r="T77" s="31">
        <v>4.6309999999999997E-3</v>
      </c>
      <c r="U77" s="71">
        <v>3.6200000000000002E-11</v>
      </c>
      <c r="V77" s="72">
        <v>1.0786E-2</v>
      </c>
      <c r="W77" s="31">
        <v>5.2160000000000002E-3</v>
      </c>
      <c r="X77" s="73">
        <v>3.8642999999999997E-2</v>
      </c>
    </row>
    <row r="78" spans="1:24">
      <c r="A78" s="180" t="s">
        <v>1097</v>
      </c>
      <c r="B78" s="49">
        <v>19</v>
      </c>
      <c r="C78" s="49">
        <v>49206172</v>
      </c>
      <c r="D78" s="129" t="s">
        <v>2319</v>
      </c>
      <c r="E78" s="26">
        <v>1</v>
      </c>
      <c r="F78" s="26">
        <v>0</v>
      </c>
      <c r="G78" s="26" t="s">
        <v>1461</v>
      </c>
      <c r="H78" s="49" t="s">
        <v>1134</v>
      </c>
      <c r="I78" s="135" t="s">
        <v>1135</v>
      </c>
      <c r="J78" s="50">
        <v>1.99855E-2</v>
      </c>
      <c r="K78" s="50">
        <v>1.6772800000000001E-2</v>
      </c>
      <c r="L78" s="50">
        <v>0.23300000000000001</v>
      </c>
      <c r="M78" s="72">
        <v>1.7505E-2</v>
      </c>
      <c r="N78" s="31">
        <v>2.5660000000000001E-3</v>
      </c>
      <c r="O78" s="17">
        <v>9.3400000000000002E-12</v>
      </c>
      <c r="P78" s="31"/>
      <c r="Q78" s="31"/>
      <c r="R78" s="70"/>
      <c r="S78" s="31">
        <v>1.6938000000000002E-2</v>
      </c>
      <c r="T78" s="31">
        <v>4.0829999999999998E-3</v>
      </c>
      <c r="U78" s="71">
        <v>3.4E-5</v>
      </c>
      <c r="V78" s="72">
        <v>4.4999999999999999E-4</v>
      </c>
      <c r="W78" s="31">
        <v>4.6119999999999998E-3</v>
      </c>
      <c r="X78" s="73">
        <v>0.92232800000000004</v>
      </c>
    </row>
    <row r="79" spans="1:24">
      <c r="A79" s="180" t="s">
        <v>1074</v>
      </c>
      <c r="B79" s="49">
        <v>17</v>
      </c>
      <c r="C79" s="49">
        <v>7164563</v>
      </c>
      <c r="D79" s="129" t="s">
        <v>2253</v>
      </c>
      <c r="E79" s="26">
        <v>1</v>
      </c>
      <c r="F79" s="26">
        <v>0</v>
      </c>
      <c r="G79" s="26" t="s">
        <v>1446</v>
      </c>
      <c r="H79" s="49" t="s">
        <v>1135</v>
      </c>
      <c r="I79" s="135" t="s">
        <v>1134</v>
      </c>
      <c r="J79" s="50">
        <v>-2.02378E-2</v>
      </c>
      <c r="K79" s="50">
        <v>1.7026599999999999E-2</v>
      </c>
      <c r="L79" s="50">
        <v>0.23499999999999999</v>
      </c>
      <c r="M79" s="72">
        <v>2.6478000000000002E-2</v>
      </c>
      <c r="N79" s="31">
        <v>2.5790000000000001E-3</v>
      </c>
      <c r="O79" s="17">
        <v>1.0599999999999999E-24</v>
      </c>
      <c r="P79" s="31"/>
      <c r="Q79" s="31"/>
      <c r="R79" s="70"/>
      <c r="S79" s="31">
        <v>2.5520000000000001E-2</v>
      </c>
      <c r="T79" s="31">
        <v>4.1180000000000001E-3</v>
      </c>
      <c r="U79" s="71">
        <v>5.7699999999999997E-10</v>
      </c>
      <c r="V79" s="72">
        <v>4.117E-3</v>
      </c>
      <c r="W79" s="31">
        <v>4.6620000000000003E-3</v>
      </c>
      <c r="X79" s="73">
        <v>0.37721100000000002</v>
      </c>
    </row>
    <row r="80" spans="1:24">
      <c r="A80" s="180" t="s">
        <v>910</v>
      </c>
      <c r="B80" s="49">
        <v>6</v>
      </c>
      <c r="C80" s="49">
        <v>26186200</v>
      </c>
      <c r="D80" s="129" t="s">
        <v>1731</v>
      </c>
      <c r="E80" s="26">
        <v>1</v>
      </c>
      <c r="F80" s="26">
        <v>0</v>
      </c>
      <c r="G80" s="26" t="s">
        <v>1461</v>
      </c>
      <c r="H80" s="49" t="s">
        <v>1130</v>
      </c>
      <c r="I80" s="135" t="s">
        <v>1131</v>
      </c>
      <c r="J80" s="50">
        <v>2.1283E-2</v>
      </c>
      <c r="K80" s="50">
        <v>1.81055E-2</v>
      </c>
      <c r="L80" s="50">
        <v>0.24</v>
      </c>
      <c r="M80" s="72">
        <v>2.1964999999999998E-2</v>
      </c>
      <c r="N80" s="31">
        <v>2.9529999999999999E-3</v>
      </c>
      <c r="O80" s="17">
        <v>1.06E-13</v>
      </c>
      <c r="P80" s="31"/>
      <c r="Q80" s="31"/>
      <c r="R80" s="70"/>
      <c r="S80" s="31">
        <v>1.8839999999999999E-2</v>
      </c>
      <c r="T80" s="31">
        <v>4.7109999999999999E-3</v>
      </c>
      <c r="U80" s="71">
        <v>6.3999999999999997E-5</v>
      </c>
      <c r="V80" s="72">
        <v>4.333E-3</v>
      </c>
      <c r="W80" s="31">
        <v>5.5069999999999997E-3</v>
      </c>
      <c r="X80" s="73">
        <v>0.43132500000000001</v>
      </c>
    </row>
    <row r="81" spans="1:24">
      <c r="A81" s="180" t="s">
        <v>850</v>
      </c>
      <c r="B81" s="49">
        <v>2</v>
      </c>
      <c r="C81" s="49">
        <v>23912401</v>
      </c>
      <c r="D81" s="129" t="s">
        <v>1539</v>
      </c>
      <c r="E81" s="26">
        <v>1</v>
      </c>
      <c r="F81" s="26">
        <v>0</v>
      </c>
      <c r="G81" s="26" t="s">
        <v>1446</v>
      </c>
      <c r="H81" s="49" t="s">
        <v>1135</v>
      </c>
      <c r="I81" s="135" t="s">
        <v>1134</v>
      </c>
      <c r="J81" s="50">
        <v>2.2344699999999999E-2</v>
      </c>
      <c r="K81" s="50">
        <v>1.93587E-2</v>
      </c>
      <c r="L81" s="50">
        <v>0.248</v>
      </c>
      <c r="M81" s="72">
        <v>2.4459999999999999E-2</v>
      </c>
      <c r="N81" s="31">
        <v>2.9710000000000001E-3</v>
      </c>
      <c r="O81" s="17">
        <v>1.9300000000000001E-16</v>
      </c>
      <c r="P81" s="31"/>
      <c r="Q81" s="31"/>
      <c r="R81" s="70"/>
      <c r="S81" s="31">
        <v>2.8586E-2</v>
      </c>
      <c r="T81" s="31">
        <v>4.7780000000000001E-3</v>
      </c>
      <c r="U81" s="71">
        <v>2.1999999999999998E-9</v>
      </c>
      <c r="V81" s="72">
        <v>-6.4260000000000003E-3</v>
      </c>
      <c r="W81" s="31">
        <v>5.483E-3</v>
      </c>
      <c r="X81" s="73">
        <v>0.24123</v>
      </c>
    </row>
    <row r="82" spans="1:24">
      <c r="A82" s="180" t="s">
        <v>1089</v>
      </c>
      <c r="B82" s="49">
        <v>19</v>
      </c>
      <c r="C82" s="49">
        <v>4915447</v>
      </c>
      <c r="D82" s="129" t="s">
        <v>2295</v>
      </c>
      <c r="E82" s="26">
        <v>1</v>
      </c>
      <c r="F82" s="26">
        <v>0</v>
      </c>
      <c r="G82" s="26" t="s">
        <v>1461</v>
      </c>
      <c r="H82" s="49" t="s">
        <v>1131</v>
      </c>
      <c r="I82" s="135" t="s">
        <v>1134</v>
      </c>
      <c r="J82" s="50">
        <v>-2.6051899999999999E-2</v>
      </c>
      <c r="K82" s="50">
        <v>2.2641000000000001E-2</v>
      </c>
      <c r="L82" s="50">
        <v>0.25</v>
      </c>
      <c r="M82" s="72">
        <v>2.2107999999999999E-2</v>
      </c>
      <c r="N82" s="31">
        <v>3.3939999999999999E-3</v>
      </c>
      <c r="O82" s="17">
        <v>7.5900000000000004E-11</v>
      </c>
      <c r="P82" s="31"/>
      <c r="Q82" s="31"/>
      <c r="R82" s="70"/>
      <c r="S82" s="31">
        <v>1.7527999999999998E-2</v>
      </c>
      <c r="T82" s="31">
        <v>5.326E-3</v>
      </c>
      <c r="U82" s="71">
        <v>9.990000000000001E-4</v>
      </c>
      <c r="V82" s="72">
        <v>7.0499999999999998E-3</v>
      </c>
      <c r="W82" s="31">
        <v>5.96E-3</v>
      </c>
      <c r="X82" s="73">
        <v>0.23683899999999999</v>
      </c>
    </row>
    <row r="83" spans="1:24">
      <c r="A83" s="180" t="s">
        <v>1085</v>
      </c>
      <c r="B83" s="49">
        <v>17</v>
      </c>
      <c r="C83" s="49">
        <v>79905947</v>
      </c>
      <c r="D83" s="129" t="s">
        <v>2284</v>
      </c>
      <c r="E83" s="26">
        <v>1</v>
      </c>
      <c r="F83" s="26">
        <v>0</v>
      </c>
      <c r="G83" s="26" t="s">
        <v>1446</v>
      </c>
      <c r="H83" s="49" t="s">
        <v>1134</v>
      </c>
      <c r="I83" s="135" t="s">
        <v>1135</v>
      </c>
      <c r="J83" s="50">
        <v>6.3564700000000002E-2</v>
      </c>
      <c r="K83" s="50">
        <v>5.5786299999999997E-2</v>
      </c>
      <c r="L83" s="50">
        <v>0.254</v>
      </c>
      <c r="M83" s="72">
        <v>6.0798999999999999E-2</v>
      </c>
      <c r="N83" s="31">
        <v>8.9269999999999992E-3</v>
      </c>
      <c r="O83" s="17">
        <v>1.0099999999999999E-11</v>
      </c>
      <c r="P83" s="31"/>
      <c r="Q83" s="31"/>
      <c r="R83" s="70"/>
      <c r="S83" s="31">
        <v>5.9756999999999998E-2</v>
      </c>
      <c r="T83" s="31">
        <v>1.3898000000000001E-2</v>
      </c>
      <c r="U83" s="71">
        <v>1.7E-5</v>
      </c>
      <c r="V83" s="72">
        <v>-1.0892000000000001E-2</v>
      </c>
      <c r="W83" s="31">
        <v>1.5990999999999998E-2</v>
      </c>
      <c r="X83" s="73">
        <v>0.49578100000000003</v>
      </c>
    </row>
    <row r="84" spans="1:24">
      <c r="A84" s="180" t="s">
        <v>927</v>
      </c>
      <c r="B84" s="49">
        <v>6</v>
      </c>
      <c r="C84" s="49">
        <v>126865884</v>
      </c>
      <c r="D84" s="129" t="s">
        <v>1790</v>
      </c>
      <c r="E84" s="26">
        <v>1</v>
      </c>
      <c r="F84" s="26">
        <v>0</v>
      </c>
      <c r="G84" s="26" t="s">
        <v>1446</v>
      </c>
      <c r="H84" s="49" t="s">
        <v>1135</v>
      </c>
      <c r="I84" s="135" t="s">
        <v>1134</v>
      </c>
      <c r="J84" s="50">
        <v>1.9193700000000001E-2</v>
      </c>
      <c r="K84" s="50">
        <v>1.6952100000000001E-2</v>
      </c>
      <c r="L84" s="50">
        <v>0.25700000000000001</v>
      </c>
      <c r="M84" s="72">
        <v>1.4966E-2</v>
      </c>
      <c r="N84" s="31">
        <v>2.5760000000000002E-3</v>
      </c>
      <c r="O84" s="17">
        <v>6.4000000000000002E-9</v>
      </c>
      <c r="P84" s="31"/>
      <c r="Q84" s="31"/>
      <c r="R84" s="70"/>
      <c r="S84" s="31">
        <v>1.7611000000000002E-2</v>
      </c>
      <c r="T84" s="31">
        <v>4.143E-3</v>
      </c>
      <c r="U84" s="71">
        <v>2.0999999999999999E-5</v>
      </c>
      <c r="V84" s="72">
        <v>-7.5339999999999999E-3</v>
      </c>
      <c r="W84" s="31">
        <v>4.7689999999999998E-3</v>
      </c>
      <c r="X84" s="73">
        <v>0.114139</v>
      </c>
    </row>
    <row r="85" spans="1:24">
      <c r="A85" s="180" t="s">
        <v>898</v>
      </c>
      <c r="B85" s="49">
        <v>5</v>
      </c>
      <c r="C85" s="49">
        <v>67585723</v>
      </c>
      <c r="D85" s="129" t="s">
        <v>1696</v>
      </c>
      <c r="E85" s="26">
        <v>1</v>
      </c>
      <c r="F85" s="26">
        <v>0</v>
      </c>
      <c r="G85" s="26" t="s">
        <v>1461</v>
      </c>
      <c r="H85" s="49" t="s">
        <v>1134</v>
      </c>
      <c r="I85" s="135" t="s">
        <v>1130</v>
      </c>
      <c r="J85" s="50">
        <v>2.1692599999999999E-2</v>
      </c>
      <c r="K85" s="50">
        <v>1.91992E-2</v>
      </c>
      <c r="L85" s="50">
        <v>0.25800000000000001</v>
      </c>
      <c r="M85" s="72">
        <v>1.9868E-2</v>
      </c>
      <c r="N85" s="31">
        <v>2.9480000000000001E-3</v>
      </c>
      <c r="O85" s="17">
        <v>1.6500000000000001E-11</v>
      </c>
      <c r="P85" s="31"/>
      <c r="Q85" s="31"/>
      <c r="R85" s="70"/>
      <c r="S85" s="31">
        <v>1.4902E-2</v>
      </c>
      <c r="T85" s="31">
        <v>4.7390000000000002E-3</v>
      </c>
      <c r="U85" s="71">
        <v>1.6620000000000001E-3</v>
      </c>
      <c r="V85" s="72">
        <v>9.6050000000000007E-3</v>
      </c>
      <c r="W85" s="31">
        <v>5.45E-3</v>
      </c>
      <c r="X85" s="73">
        <v>7.8029000000000001E-2</v>
      </c>
    </row>
    <row r="86" spans="1:24">
      <c r="A86" s="180" t="s">
        <v>857</v>
      </c>
      <c r="B86" s="49">
        <v>2</v>
      </c>
      <c r="C86" s="49">
        <v>97482001</v>
      </c>
      <c r="D86" s="129" t="s">
        <v>1565</v>
      </c>
      <c r="E86" s="26">
        <v>1</v>
      </c>
      <c r="F86" s="26">
        <v>0</v>
      </c>
      <c r="G86" s="26" t="s">
        <v>1461</v>
      </c>
      <c r="H86" s="49" t="s">
        <v>1131</v>
      </c>
      <c r="I86" s="135" t="s">
        <v>1130</v>
      </c>
      <c r="J86" s="50">
        <v>-6.0920299999999997E-2</v>
      </c>
      <c r="K86" s="50">
        <v>5.4080400000000001E-2</v>
      </c>
      <c r="L86" s="50">
        <v>0.26</v>
      </c>
      <c r="M86" s="72">
        <v>6.0699000000000003E-2</v>
      </c>
      <c r="N86" s="31">
        <v>1.0193000000000001E-2</v>
      </c>
      <c r="O86" s="17">
        <v>2.6799999999999998E-9</v>
      </c>
      <c r="P86" s="31"/>
      <c r="Q86" s="31"/>
      <c r="R86" s="70"/>
      <c r="S86" s="31">
        <v>4.6752000000000002E-2</v>
      </c>
      <c r="T86" s="31">
        <v>1.6237999999999999E-2</v>
      </c>
      <c r="U86" s="71">
        <v>3.9870000000000001E-3</v>
      </c>
      <c r="V86" s="72">
        <v>3.0103000000000001E-2</v>
      </c>
      <c r="W86" s="31">
        <v>1.9739E-2</v>
      </c>
      <c r="X86" s="73">
        <v>0.127246</v>
      </c>
    </row>
    <row r="87" spans="1:24">
      <c r="A87" s="180" t="s">
        <v>1047</v>
      </c>
      <c r="B87" s="49">
        <v>14</v>
      </c>
      <c r="C87" s="49">
        <v>101257755</v>
      </c>
      <c r="D87" s="129" t="s">
        <v>2163</v>
      </c>
      <c r="E87" s="26">
        <v>1</v>
      </c>
      <c r="F87" s="26">
        <v>0</v>
      </c>
      <c r="G87" s="26" t="s">
        <v>1446</v>
      </c>
      <c r="H87" s="49" t="s">
        <v>1134</v>
      </c>
      <c r="I87" s="135" t="s">
        <v>1135</v>
      </c>
      <c r="J87" s="50">
        <v>-3.5604900000000002E-2</v>
      </c>
      <c r="K87" s="50">
        <v>3.1778899999999999E-2</v>
      </c>
      <c r="L87" s="50">
        <v>0.26200000000000001</v>
      </c>
      <c r="M87" s="72">
        <v>3.1625E-2</v>
      </c>
      <c r="N87" s="31">
        <v>4.4539999999999996E-3</v>
      </c>
      <c r="O87" s="17">
        <v>1.29E-12</v>
      </c>
      <c r="P87" s="31"/>
      <c r="Q87" s="31"/>
      <c r="R87" s="70"/>
      <c r="S87" s="31">
        <v>3.3789E-2</v>
      </c>
      <c r="T87" s="31">
        <v>6.9049999999999997E-3</v>
      </c>
      <c r="U87" s="71">
        <v>9.8899999999999998E-7</v>
      </c>
      <c r="V87" s="72">
        <v>-4.7869999999999996E-3</v>
      </c>
      <c r="W87" s="31">
        <v>7.561E-3</v>
      </c>
      <c r="X87" s="73">
        <v>0.52664800000000001</v>
      </c>
    </row>
    <row r="88" spans="1:24">
      <c r="A88" s="180" t="s">
        <v>1075</v>
      </c>
      <c r="B88" s="49">
        <v>17</v>
      </c>
      <c r="C88" s="49">
        <v>7180274</v>
      </c>
      <c r="D88" s="129" t="s">
        <v>2253</v>
      </c>
      <c r="E88" s="26">
        <v>0</v>
      </c>
      <c r="F88" s="26">
        <v>1</v>
      </c>
      <c r="G88" s="26" t="s">
        <v>1461</v>
      </c>
      <c r="H88" s="49" t="s">
        <v>1135</v>
      </c>
      <c r="I88" s="135" t="s">
        <v>1134</v>
      </c>
      <c r="J88" s="50">
        <v>-1.9134100000000001E-2</v>
      </c>
      <c r="K88" s="50">
        <v>1.7168800000000001E-2</v>
      </c>
      <c r="L88" s="50">
        <v>0.26500000000000001</v>
      </c>
      <c r="M88" s="72"/>
      <c r="N88" s="31"/>
      <c r="O88" s="70"/>
      <c r="P88" s="31">
        <v>2.0840000000000001E-2</v>
      </c>
      <c r="Q88" s="31">
        <v>3.1700000000000001E-3</v>
      </c>
      <c r="R88" s="17">
        <v>5.0699999999999997E-11</v>
      </c>
      <c r="S88" s="31">
        <v>2.2540999999999999E-2</v>
      </c>
      <c r="T88" s="31">
        <v>4.1850000000000004E-3</v>
      </c>
      <c r="U88" s="71">
        <v>7.1900000000000002E-8</v>
      </c>
      <c r="V88" s="72">
        <v>7.6039999999999996E-3</v>
      </c>
      <c r="W88" s="31">
        <v>4.8199999999999996E-3</v>
      </c>
      <c r="X88" s="73">
        <v>0.114638</v>
      </c>
    </row>
    <row r="89" spans="1:24">
      <c r="A89" s="180" t="s">
        <v>1023</v>
      </c>
      <c r="B89" s="49">
        <v>12</v>
      </c>
      <c r="C89" s="49">
        <v>26877885</v>
      </c>
      <c r="D89" s="129" t="s">
        <v>2087</v>
      </c>
      <c r="E89" s="26">
        <v>1</v>
      </c>
      <c r="F89" s="26">
        <v>0</v>
      </c>
      <c r="G89" s="26" t="s">
        <v>1461</v>
      </c>
      <c r="H89" s="49" t="s">
        <v>1134</v>
      </c>
      <c r="I89" s="135" t="s">
        <v>1135</v>
      </c>
      <c r="J89" s="50">
        <v>1.8758199999999999E-2</v>
      </c>
      <c r="K89" s="50">
        <v>1.69494E-2</v>
      </c>
      <c r="L89" s="50">
        <v>0.26800000000000002</v>
      </c>
      <c r="M89" s="72">
        <v>1.8719E-2</v>
      </c>
      <c r="N89" s="31">
        <v>2.5820000000000001E-3</v>
      </c>
      <c r="O89" s="17">
        <v>4.3500000000000001E-13</v>
      </c>
      <c r="P89" s="31"/>
      <c r="Q89" s="31"/>
      <c r="R89" s="70"/>
      <c r="S89" s="31">
        <v>1.5630999999999999E-2</v>
      </c>
      <c r="T89" s="31">
        <v>4.1180000000000001E-3</v>
      </c>
      <c r="U89" s="71">
        <v>1.47E-4</v>
      </c>
      <c r="V89" s="72">
        <v>6.685E-3</v>
      </c>
      <c r="W89" s="31">
        <v>4.6350000000000002E-3</v>
      </c>
      <c r="X89" s="73">
        <v>0.14919099999999999</v>
      </c>
    </row>
    <row r="90" spans="1:24">
      <c r="A90" s="180" t="s">
        <v>988</v>
      </c>
      <c r="B90" s="49">
        <v>10</v>
      </c>
      <c r="C90" s="49">
        <v>94479107</v>
      </c>
      <c r="D90" s="129" t="s">
        <v>1984</v>
      </c>
      <c r="E90" s="26">
        <v>1</v>
      </c>
      <c r="F90" s="26">
        <v>0</v>
      </c>
      <c r="G90" s="26" t="s">
        <v>1571</v>
      </c>
      <c r="H90" s="49" t="s">
        <v>1131</v>
      </c>
      <c r="I90" s="135" t="s">
        <v>1130</v>
      </c>
      <c r="J90" s="50">
        <v>1.89474E-2</v>
      </c>
      <c r="K90" s="50">
        <v>1.71871E-2</v>
      </c>
      <c r="L90" s="50">
        <v>0.27</v>
      </c>
      <c r="M90" s="72">
        <v>2.5683999999999998E-2</v>
      </c>
      <c r="N90" s="31">
        <v>2.5899999999999999E-3</v>
      </c>
      <c r="O90" s="17">
        <v>3.78E-23</v>
      </c>
      <c r="P90" s="31"/>
      <c r="Q90" s="31"/>
      <c r="R90" s="70"/>
      <c r="S90" s="31">
        <v>3.5666000000000003E-2</v>
      </c>
      <c r="T90" s="31">
        <v>4.1830000000000001E-3</v>
      </c>
      <c r="U90" s="71">
        <v>1.5100000000000001E-17</v>
      </c>
      <c r="V90" s="72">
        <v>-1.8218000000000002E-2</v>
      </c>
      <c r="W90" s="31">
        <v>4.8440000000000002E-3</v>
      </c>
      <c r="X90" s="73">
        <v>1.7000000000000001E-4</v>
      </c>
    </row>
    <row r="91" spans="1:24">
      <c r="A91" s="180" t="s">
        <v>943</v>
      </c>
      <c r="B91" s="49">
        <v>7</v>
      </c>
      <c r="C91" s="49">
        <v>44174857</v>
      </c>
      <c r="D91" s="129" t="s">
        <v>1837</v>
      </c>
      <c r="E91" s="26">
        <v>0</v>
      </c>
      <c r="F91" s="26">
        <v>1</v>
      </c>
      <c r="G91" s="26" t="s">
        <v>1461</v>
      </c>
      <c r="H91" s="49" t="s">
        <v>1135</v>
      </c>
      <c r="I91" s="135" t="s">
        <v>1131</v>
      </c>
      <c r="J91" s="50">
        <v>-1.8367100000000001E-2</v>
      </c>
      <c r="K91" s="50">
        <v>1.6857299999999999E-2</v>
      </c>
      <c r="L91" s="50">
        <v>0.27600000000000002</v>
      </c>
      <c r="M91" s="72"/>
      <c r="N91" s="31"/>
      <c r="O91" s="70"/>
      <c r="P91" s="31">
        <v>1.6001000000000001E-2</v>
      </c>
      <c r="Q91" s="31">
        <v>3.1419999999999998E-3</v>
      </c>
      <c r="R91" s="17">
        <v>3.5900000000000003E-7</v>
      </c>
      <c r="S91" s="31">
        <v>6.6369999999999997E-3</v>
      </c>
      <c r="T91" s="31">
        <v>4.1510000000000002E-3</v>
      </c>
      <c r="U91" s="71">
        <v>0.10989</v>
      </c>
      <c r="V91" s="72">
        <v>9.8139999999999998E-3</v>
      </c>
      <c r="W91" s="31">
        <v>4.7749999999999997E-3</v>
      </c>
      <c r="X91" s="73">
        <v>3.9863000000000003E-2</v>
      </c>
    </row>
    <row r="92" spans="1:24">
      <c r="A92" s="180" t="s">
        <v>1025</v>
      </c>
      <c r="B92" s="49">
        <v>12</v>
      </c>
      <c r="C92" s="49">
        <v>46613394</v>
      </c>
      <c r="D92" s="129" t="s">
        <v>2096</v>
      </c>
      <c r="E92" s="26">
        <v>1</v>
      </c>
      <c r="F92" s="26">
        <v>0</v>
      </c>
      <c r="G92" s="26" t="s">
        <v>1461</v>
      </c>
      <c r="H92" s="49" t="s">
        <v>1134</v>
      </c>
      <c r="I92" s="135" t="s">
        <v>1135</v>
      </c>
      <c r="J92" s="50">
        <v>-2.75871E-2</v>
      </c>
      <c r="K92" s="50">
        <v>2.53E-2</v>
      </c>
      <c r="L92" s="50">
        <v>0.27600000000000002</v>
      </c>
      <c r="M92" s="72">
        <v>2.3591000000000001E-2</v>
      </c>
      <c r="N92" s="31">
        <v>3.8649999999999999E-3</v>
      </c>
      <c r="O92" s="17">
        <v>1.07E-9</v>
      </c>
      <c r="P92" s="31"/>
      <c r="Q92" s="31"/>
      <c r="R92" s="70"/>
      <c r="S92" s="31">
        <v>2.0181999999999999E-2</v>
      </c>
      <c r="T92" s="31">
        <v>6.0749999999999997E-3</v>
      </c>
      <c r="U92" s="71">
        <v>8.9300000000000002E-4</v>
      </c>
      <c r="V92" s="72">
        <v>1.1074000000000001E-2</v>
      </c>
      <c r="W92" s="31">
        <v>6.7330000000000003E-3</v>
      </c>
      <c r="X92" s="73">
        <v>9.9999000000000005E-2</v>
      </c>
    </row>
    <row r="93" spans="1:24">
      <c r="A93" s="180" t="s">
        <v>1124</v>
      </c>
      <c r="B93" s="49">
        <v>22</v>
      </c>
      <c r="C93" s="49">
        <v>46441980</v>
      </c>
      <c r="D93" s="129" t="s">
        <v>2409</v>
      </c>
      <c r="E93" s="26">
        <v>1</v>
      </c>
      <c r="F93" s="26">
        <v>0</v>
      </c>
      <c r="G93" s="26" t="s">
        <v>1446</v>
      </c>
      <c r="H93" s="49" t="s">
        <v>1134</v>
      </c>
      <c r="I93" s="135" t="s">
        <v>1135</v>
      </c>
      <c r="J93" s="50">
        <v>2.7679599999999999E-2</v>
      </c>
      <c r="K93" s="50">
        <v>2.5499999999999998E-2</v>
      </c>
      <c r="L93" s="50">
        <v>0.27700000000000002</v>
      </c>
      <c r="M93" s="72">
        <v>1.7277000000000001E-2</v>
      </c>
      <c r="N93" s="31">
        <v>2.9009999999999999E-3</v>
      </c>
      <c r="O93" s="17">
        <v>2.6599999999999999E-9</v>
      </c>
      <c r="P93" s="31"/>
      <c r="Q93" s="31"/>
      <c r="R93" s="70"/>
      <c r="S93" s="31">
        <v>1.7618000000000002E-2</v>
      </c>
      <c r="T93" s="31">
        <v>4.5450000000000004E-3</v>
      </c>
      <c r="U93" s="71">
        <v>1.06E-4</v>
      </c>
      <c r="V93" s="72">
        <v>-2.0479999999999999E-3</v>
      </c>
      <c r="W93" s="31">
        <v>5.2370000000000003E-3</v>
      </c>
      <c r="X93" s="73">
        <v>0.69574999999999998</v>
      </c>
    </row>
    <row r="94" spans="1:24">
      <c r="A94" s="180" t="s">
        <v>978</v>
      </c>
      <c r="B94" s="49">
        <v>9</v>
      </c>
      <c r="C94" s="49">
        <v>119115531</v>
      </c>
      <c r="D94" s="129" t="s">
        <v>1944</v>
      </c>
      <c r="E94" s="26">
        <v>1</v>
      </c>
      <c r="F94" s="26">
        <v>0</v>
      </c>
      <c r="G94" s="26" t="s">
        <v>1446</v>
      </c>
      <c r="H94" s="49" t="s">
        <v>1134</v>
      </c>
      <c r="I94" s="135" t="s">
        <v>1135</v>
      </c>
      <c r="J94" s="50">
        <v>2.05287E-2</v>
      </c>
      <c r="K94" s="50">
        <v>1.89E-2</v>
      </c>
      <c r="L94" s="50">
        <v>0.27900000000000003</v>
      </c>
      <c r="M94" s="72">
        <v>1.8955E-2</v>
      </c>
      <c r="N94" s="31">
        <v>2.8900000000000002E-3</v>
      </c>
      <c r="O94" s="17">
        <v>5.5799999999999997E-11</v>
      </c>
      <c r="P94" s="31"/>
      <c r="Q94" s="31"/>
      <c r="R94" s="70"/>
      <c r="S94" s="31">
        <v>1.9969000000000001E-2</v>
      </c>
      <c r="T94" s="31">
        <v>4.5750000000000001E-3</v>
      </c>
      <c r="U94" s="71">
        <v>1.2999999999999999E-5</v>
      </c>
      <c r="V94" s="72">
        <v>-1.392E-3</v>
      </c>
      <c r="W94" s="31">
        <v>5.143E-3</v>
      </c>
      <c r="X94" s="73">
        <v>0.78663000000000005</v>
      </c>
    </row>
    <row r="95" spans="1:24">
      <c r="A95" s="180" t="s">
        <v>885</v>
      </c>
      <c r="B95" s="49">
        <v>4</v>
      </c>
      <c r="C95" s="49">
        <v>17903654</v>
      </c>
      <c r="D95" s="129" t="s">
        <v>1659</v>
      </c>
      <c r="E95" s="26">
        <v>1</v>
      </c>
      <c r="F95" s="26">
        <v>0</v>
      </c>
      <c r="G95" s="26" t="s">
        <v>1446</v>
      </c>
      <c r="H95" s="49" t="s">
        <v>1134</v>
      </c>
      <c r="I95" s="135" t="s">
        <v>1135</v>
      </c>
      <c r="J95" s="50">
        <v>2.0782200000000001E-2</v>
      </c>
      <c r="K95" s="50">
        <v>1.93511E-2</v>
      </c>
      <c r="L95" s="50">
        <v>0.28299999999999997</v>
      </c>
      <c r="M95" s="72">
        <v>3.5506999999999997E-2</v>
      </c>
      <c r="N95" s="31">
        <v>2.9150000000000001E-3</v>
      </c>
      <c r="O95" s="17">
        <v>4.3199999999999996E-34</v>
      </c>
      <c r="P95" s="31"/>
      <c r="Q95" s="31"/>
      <c r="R95" s="70"/>
      <c r="S95" s="31">
        <v>3.1808999999999997E-2</v>
      </c>
      <c r="T95" s="31">
        <v>4.6849999999999999E-3</v>
      </c>
      <c r="U95" s="71">
        <v>1.1200000000000001E-11</v>
      </c>
      <c r="V95" s="72">
        <v>9.6229999999999996E-3</v>
      </c>
      <c r="W95" s="31">
        <v>5.4149999999999997E-3</v>
      </c>
      <c r="X95" s="73">
        <v>7.5531000000000001E-2</v>
      </c>
    </row>
    <row r="96" spans="1:24">
      <c r="A96" s="180" t="s">
        <v>1059</v>
      </c>
      <c r="B96" s="49">
        <v>15</v>
      </c>
      <c r="C96" s="49">
        <v>91429287</v>
      </c>
      <c r="D96" s="129" t="s">
        <v>2200</v>
      </c>
      <c r="E96" s="26">
        <v>1</v>
      </c>
      <c r="F96" s="26">
        <v>0</v>
      </c>
      <c r="G96" s="26" t="s">
        <v>1464</v>
      </c>
      <c r="H96" s="49" t="s">
        <v>1130</v>
      </c>
      <c r="I96" s="135" t="s">
        <v>1134</v>
      </c>
      <c r="J96" s="50">
        <v>-1.96245E-2</v>
      </c>
      <c r="K96" s="50">
        <v>1.8292099999999999E-2</v>
      </c>
      <c r="L96" s="50">
        <v>0.28299999999999997</v>
      </c>
      <c r="M96" s="72">
        <v>2.0084000000000001E-2</v>
      </c>
      <c r="N96" s="31">
        <v>2.7520000000000001E-3</v>
      </c>
      <c r="O96" s="17">
        <v>3.0400000000000002E-13</v>
      </c>
      <c r="P96" s="31"/>
      <c r="Q96" s="31"/>
      <c r="R96" s="70"/>
      <c r="S96" s="31">
        <v>1.0189E-2</v>
      </c>
      <c r="T96" s="31">
        <v>4.4050000000000001E-3</v>
      </c>
      <c r="U96" s="71">
        <v>2.0733000000000001E-2</v>
      </c>
      <c r="V96" s="72">
        <v>1.9068000000000002E-2</v>
      </c>
      <c r="W96" s="31">
        <v>5.0699999999999999E-3</v>
      </c>
      <c r="X96" s="73">
        <v>1.6899999999999999E-4</v>
      </c>
    </row>
    <row r="97" spans="1:24">
      <c r="A97" s="180" t="s">
        <v>855</v>
      </c>
      <c r="B97" s="49">
        <v>2</v>
      </c>
      <c r="C97" s="49">
        <v>46567276</v>
      </c>
      <c r="D97" s="129" t="s">
        <v>1555</v>
      </c>
      <c r="E97" s="26">
        <v>1</v>
      </c>
      <c r="F97" s="26">
        <v>0</v>
      </c>
      <c r="G97" s="26" t="s">
        <v>1446</v>
      </c>
      <c r="H97" s="49" t="s">
        <v>1131</v>
      </c>
      <c r="I97" s="135" t="s">
        <v>1135</v>
      </c>
      <c r="J97" s="50">
        <v>-1.84012E-2</v>
      </c>
      <c r="K97" s="50">
        <v>1.7287299999999999E-2</v>
      </c>
      <c r="L97" s="50">
        <v>0.28699999999999998</v>
      </c>
      <c r="M97" s="72">
        <v>1.7902999999999999E-2</v>
      </c>
      <c r="N97" s="31">
        <v>2.7000000000000001E-3</v>
      </c>
      <c r="O97" s="17">
        <v>3.4499999999999997E-11</v>
      </c>
      <c r="P97" s="31"/>
      <c r="Q97" s="31"/>
      <c r="R97" s="70"/>
      <c r="S97" s="31">
        <v>1.9338000000000001E-2</v>
      </c>
      <c r="T97" s="31">
        <v>4.287E-3</v>
      </c>
      <c r="U97" s="71">
        <v>6.4500000000000001E-6</v>
      </c>
      <c r="V97" s="72">
        <v>-3.7659999999999998E-3</v>
      </c>
      <c r="W97" s="31">
        <v>4.8240000000000002E-3</v>
      </c>
      <c r="X97" s="73">
        <v>0.434977</v>
      </c>
    </row>
    <row r="98" spans="1:24">
      <c r="A98" s="180" t="s">
        <v>1087</v>
      </c>
      <c r="B98" s="49">
        <v>18</v>
      </c>
      <c r="C98" s="49">
        <v>20720973</v>
      </c>
      <c r="D98" s="129" t="s">
        <v>2289</v>
      </c>
      <c r="E98" s="26">
        <v>1</v>
      </c>
      <c r="F98" s="26">
        <v>0</v>
      </c>
      <c r="G98" s="26" t="s">
        <v>1461</v>
      </c>
      <c r="H98" s="49" t="s">
        <v>1135</v>
      </c>
      <c r="I98" s="135" t="s">
        <v>1131</v>
      </c>
      <c r="J98" s="50">
        <v>-1.77194E-2</v>
      </c>
      <c r="K98" s="50">
        <v>1.6810700000000001E-2</v>
      </c>
      <c r="L98" s="50">
        <v>0.29199999999999998</v>
      </c>
      <c r="M98" s="72">
        <v>1.5966000000000001E-2</v>
      </c>
      <c r="N98" s="31">
        <v>2.5539999999999998E-3</v>
      </c>
      <c r="O98" s="17">
        <v>4.2199999999999999E-10</v>
      </c>
      <c r="P98" s="31"/>
      <c r="Q98" s="31"/>
      <c r="R98" s="70"/>
      <c r="S98" s="31">
        <v>1.3421000000000001E-2</v>
      </c>
      <c r="T98" s="31">
        <v>4.0819999999999997E-3</v>
      </c>
      <c r="U98" s="71">
        <v>1.0089999999999999E-3</v>
      </c>
      <c r="V98" s="72">
        <v>3.2060000000000001E-3</v>
      </c>
      <c r="W98" s="31">
        <v>4.62E-3</v>
      </c>
      <c r="X98" s="73">
        <v>0.48774600000000001</v>
      </c>
    </row>
    <row r="99" spans="1:24">
      <c r="A99" s="180" t="s">
        <v>989</v>
      </c>
      <c r="B99" s="49">
        <v>10</v>
      </c>
      <c r="C99" s="49">
        <v>95969913</v>
      </c>
      <c r="D99" s="129" t="s">
        <v>1986</v>
      </c>
      <c r="E99" s="26">
        <v>0</v>
      </c>
      <c r="F99" s="26">
        <v>1</v>
      </c>
      <c r="G99" s="26" t="s">
        <v>1571</v>
      </c>
      <c r="H99" s="49" t="s">
        <v>1130</v>
      </c>
      <c r="I99" s="135" t="s">
        <v>1135</v>
      </c>
      <c r="J99" s="50">
        <v>2.0846900000000002E-2</v>
      </c>
      <c r="K99" s="50">
        <v>1.9900000000000001E-2</v>
      </c>
      <c r="L99" s="50">
        <v>0.29499999999999998</v>
      </c>
      <c r="M99" s="72"/>
      <c r="N99" s="31"/>
      <c r="O99" s="70"/>
      <c r="P99" s="31">
        <v>2.5575000000000001E-2</v>
      </c>
      <c r="Q99" s="31">
        <v>3.5200000000000001E-3</v>
      </c>
      <c r="R99" s="17">
        <v>3.8800000000000001E-13</v>
      </c>
      <c r="S99" s="31">
        <v>-1.9907999999999999E-2</v>
      </c>
      <c r="T99" s="31">
        <v>4.7340000000000004E-3</v>
      </c>
      <c r="U99" s="71">
        <v>2.5999999999999998E-5</v>
      </c>
      <c r="V99" s="72">
        <v>3.8665999999999999E-2</v>
      </c>
      <c r="W99" s="31">
        <v>5.3189999999999999E-3</v>
      </c>
      <c r="X99" s="73">
        <v>3.5999999999999998E-13</v>
      </c>
    </row>
    <row r="100" spans="1:24">
      <c r="A100" s="180" t="s">
        <v>882</v>
      </c>
      <c r="B100" s="49">
        <v>3</v>
      </c>
      <c r="C100" s="49">
        <v>156798294</v>
      </c>
      <c r="D100" s="129" t="s">
        <v>1645</v>
      </c>
      <c r="E100" s="26">
        <v>1</v>
      </c>
      <c r="F100" s="26">
        <v>1</v>
      </c>
      <c r="G100" s="26" t="s">
        <v>1446</v>
      </c>
      <c r="H100" s="49" t="s">
        <v>1130</v>
      </c>
      <c r="I100" s="135" t="s">
        <v>1131</v>
      </c>
      <c r="J100" s="50">
        <v>-1.77608E-2</v>
      </c>
      <c r="K100" s="50">
        <v>1.71725E-2</v>
      </c>
      <c r="L100" s="50">
        <v>0.30099999999999999</v>
      </c>
      <c r="M100" s="72">
        <v>5.0395000000000002E-2</v>
      </c>
      <c r="N100" s="31">
        <v>2.6180000000000001E-3</v>
      </c>
      <c r="O100" s="17">
        <v>1.5800000000000001E-82</v>
      </c>
      <c r="P100" s="31">
        <v>2.2762999999999999E-2</v>
      </c>
      <c r="Q100" s="31">
        <v>3.1029999999999999E-3</v>
      </c>
      <c r="R100" s="17">
        <v>2.2999999999999998E-13</v>
      </c>
      <c r="S100" s="31">
        <v>5.4283999999999999E-2</v>
      </c>
      <c r="T100" s="31">
        <v>4.1640000000000002E-3</v>
      </c>
      <c r="U100" s="71">
        <v>7.5600000000000002E-39</v>
      </c>
      <c r="V100" s="72">
        <v>-3.3930000000000002E-3</v>
      </c>
      <c r="W100" s="31">
        <v>4.7159999999999997E-3</v>
      </c>
      <c r="X100" s="73">
        <v>0.47181200000000001</v>
      </c>
    </row>
    <row r="101" spans="1:24">
      <c r="A101" s="180" t="s">
        <v>838</v>
      </c>
      <c r="B101" s="49">
        <v>1</v>
      </c>
      <c r="C101" s="49">
        <v>155878732</v>
      </c>
      <c r="D101" s="129" t="s">
        <v>1502</v>
      </c>
      <c r="E101" s="26">
        <v>1</v>
      </c>
      <c r="F101" s="26">
        <v>0</v>
      </c>
      <c r="G101" s="26" t="s">
        <v>1461</v>
      </c>
      <c r="H101" s="49" t="s">
        <v>1131</v>
      </c>
      <c r="I101" s="135" t="s">
        <v>1130</v>
      </c>
      <c r="J101" s="50">
        <v>1.81744E-2</v>
      </c>
      <c r="K101" s="50">
        <v>1.7679899999999998E-2</v>
      </c>
      <c r="L101" s="50">
        <v>0.30399999999999999</v>
      </c>
      <c r="M101" s="72">
        <v>1.8780999999999999E-2</v>
      </c>
      <c r="N101" s="31">
        <v>2.7409999999999999E-3</v>
      </c>
      <c r="O101" s="17">
        <v>7.5799999999999996E-12</v>
      </c>
      <c r="P101" s="31"/>
      <c r="Q101" s="31"/>
      <c r="R101" s="70"/>
      <c r="S101" s="31">
        <v>1.5571E-2</v>
      </c>
      <c r="T101" s="31">
        <v>4.3699999999999998E-3</v>
      </c>
      <c r="U101" s="71">
        <v>3.6600000000000001E-4</v>
      </c>
      <c r="V101" s="72">
        <v>4.7039999999999998E-3</v>
      </c>
      <c r="W101" s="31">
        <v>4.914E-3</v>
      </c>
      <c r="X101" s="73">
        <v>0.33844299999999999</v>
      </c>
    </row>
    <row r="102" spans="1:24">
      <c r="A102" s="180" t="s">
        <v>1127</v>
      </c>
      <c r="B102" s="49">
        <v>23</v>
      </c>
      <c r="C102" s="49">
        <v>78630857</v>
      </c>
      <c r="D102" s="129" t="s">
        <v>2417</v>
      </c>
      <c r="E102" s="26">
        <v>1</v>
      </c>
      <c r="F102" s="26">
        <v>0</v>
      </c>
      <c r="G102" s="26" t="s">
        <v>1461</v>
      </c>
      <c r="H102" s="49" t="s">
        <v>1134</v>
      </c>
      <c r="I102" s="135" t="s">
        <v>1135</v>
      </c>
      <c r="J102" s="50">
        <v>3.6754000000000002E-2</v>
      </c>
      <c r="K102" s="50">
        <v>3.5733800000000003E-2</v>
      </c>
      <c r="L102" s="50">
        <v>0.30399999999999999</v>
      </c>
      <c r="M102" s="72">
        <v>3.3141999999999998E-2</v>
      </c>
      <c r="N102" s="31">
        <v>4.7400000000000003E-3</v>
      </c>
      <c r="O102" s="17">
        <v>2.8200000000000001E-12</v>
      </c>
      <c r="P102" s="31"/>
      <c r="Q102" s="31"/>
      <c r="R102" s="70"/>
      <c r="S102" s="31">
        <v>2.6859999999999998E-2</v>
      </c>
      <c r="T102" s="31">
        <v>7.254E-3</v>
      </c>
      <c r="U102" s="71">
        <v>2.13E-4</v>
      </c>
      <c r="V102" s="72">
        <v>6.2589999999999998E-3</v>
      </c>
      <c r="W102" s="31">
        <v>8.966E-3</v>
      </c>
      <c r="X102" s="73">
        <v>0.48517399999999999</v>
      </c>
    </row>
    <row r="103" spans="1:24">
      <c r="A103" s="180" t="s">
        <v>896</v>
      </c>
      <c r="B103" s="49">
        <v>5</v>
      </c>
      <c r="C103" s="49">
        <v>52003397</v>
      </c>
      <c r="D103" s="129" t="s">
        <v>1691</v>
      </c>
      <c r="E103" s="26">
        <v>1</v>
      </c>
      <c r="F103" s="26">
        <v>0</v>
      </c>
      <c r="G103" s="26" t="s">
        <v>1446</v>
      </c>
      <c r="H103" s="49" t="s">
        <v>1135</v>
      </c>
      <c r="I103" s="135" t="s">
        <v>1130</v>
      </c>
      <c r="J103" s="50">
        <v>2.1029900000000001E-2</v>
      </c>
      <c r="K103" s="50">
        <v>2.0949300000000001E-2</v>
      </c>
      <c r="L103" s="50">
        <v>0.315</v>
      </c>
      <c r="M103" s="72">
        <v>1.9186999999999999E-2</v>
      </c>
      <c r="N103" s="31">
        <v>3.228E-3</v>
      </c>
      <c r="O103" s="17">
        <v>2.8499999999999999E-9</v>
      </c>
      <c r="P103" s="31"/>
      <c r="Q103" s="31"/>
      <c r="R103" s="70"/>
      <c r="S103" s="31">
        <v>2.0244999999999999E-2</v>
      </c>
      <c r="T103" s="31">
        <v>5.1349999999999998E-3</v>
      </c>
      <c r="U103" s="71">
        <v>8.1000000000000004E-5</v>
      </c>
      <c r="V103" s="72">
        <v>-4.9870000000000001E-3</v>
      </c>
      <c r="W103" s="31">
        <v>5.7660000000000003E-3</v>
      </c>
      <c r="X103" s="73">
        <v>0.38710099999999997</v>
      </c>
    </row>
    <row r="104" spans="1:24">
      <c r="A104" s="180" t="s">
        <v>1103</v>
      </c>
      <c r="B104" s="49">
        <v>20</v>
      </c>
      <c r="C104" s="49">
        <v>10658882</v>
      </c>
      <c r="D104" s="129" t="s">
        <v>2341</v>
      </c>
      <c r="E104" s="26">
        <v>1</v>
      </c>
      <c r="F104" s="26">
        <v>0</v>
      </c>
      <c r="G104" s="26" t="s">
        <v>1461</v>
      </c>
      <c r="H104" s="49" t="s">
        <v>1134</v>
      </c>
      <c r="I104" s="135" t="s">
        <v>1131</v>
      </c>
      <c r="J104" s="50">
        <v>-1.7493100000000001E-2</v>
      </c>
      <c r="K104" s="50">
        <v>1.7509500000000001E-2</v>
      </c>
      <c r="L104" s="50">
        <v>0.318</v>
      </c>
      <c r="M104" s="72">
        <v>1.9018E-2</v>
      </c>
      <c r="N104" s="31">
        <v>2.6229999999999999E-3</v>
      </c>
      <c r="O104" s="17">
        <v>4.3500000000000001E-13</v>
      </c>
      <c r="P104" s="31"/>
      <c r="Q104" s="31"/>
      <c r="R104" s="70"/>
      <c r="S104" s="31">
        <v>1.5217E-2</v>
      </c>
      <c r="T104" s="31">
        <v>4.1650000000000003E-3</v>
      </c>
      <c r="U104" s="71">
        <v>2.5900000000000001E-4</v>
      </c>
      <c r="V104" s="72">
        <v>8.7130000000000003E-3</v>
      </c>
      <c r="W104" s="31">
        <v>4.8009999999999997E-3</v>
      </c>
      <c r="X104" s="73">
        <v>6.9540000000000005E-2</v>
      </c>
    </row>
    <row r="105" spans="1:24">
      <c r="A105" s="180" t="s">
        <v>1108</v>
      </c>
      <c r="B105" s="49">
        <v>20</v>
      </c>
      <c r="C105" s="49">
        <v>32466219</v>
      </c>
      <c r="D105" s="129" t="s">
        <v>2353</v>
      </c>
      <c r="E105" s="26">
        <v>0</v>
      </c>
      <c r="F105" s="26">
        <v>1</v>
      </c>
      <c r="G105" s="26" t="s">
        <v>1437</v>
      </c>
      <c r="H105" s="49" t="s">
        <v>1131</v>
      </c>
      <c r="I105" s="135" t="s">
        <v>1130</v>
      </c>
      <c r="J105" s="50">
        <v>6.0956400000000001E-2</v>
      </c>
      <c r="K105" s="50">
        <v>6.1691900000000001E-2</v>
      </c>
      <c r="L105" s="50">
        <v>0.32300000000000001</v>
      </c>
      <c r="M105" s="72"/>
      <c r="N105" s="31"/>
      <c r="O105" s="70"/>
      <c r="P105" s="31">
        <v>6.2869999999999995E-2</v>
      </c>
      <c r="Q105" s="31">
        <v>1.0593999999999999E-2</v>
      </c>
      <c r="R105" s="17">
        <v>3.0300000000000001E-9</v>
      </c>
      <c r="S105" s="31">
        <v>-6.4400000000000004E-3</v>
      </c>
      <c r="T105" s="31">
        <v>1.4397E-2</v>
      </c>
      <c r="U105" s="71">
        <v>0.65466500000000005</v>
      </c>
      <c r="V105" s="72">
        <v>5.8948E-2</v>
      </c>
      <c r="W105" s="31">
        <v>1.6358999999999999E-2</v>
      </c>
      <c r="X105" s="73">
        <v>3.1399999999999999E-4</v>
      </c>
    </row>
    <row r="106" spans="1:24">
      <c r="A106" s="180" t="s">
        <v>1076</v>
      </c>
      <c r="B106" s="49">
        <v>17</v>
      </c>
      <c r="C106" s="49">
        <v>7455536</v>
      </c>
      <c r="D106" s="129" t="s">
        <v>2257</v>
      </c>
      <c r="E106" s="26">
        <v>1</v>
      </c>
      <c r="F106" s="26">
        <v>0</v>
      </c>
      <c r="G106" s="26" t="s">
        <v>1446</v>
      </c>
      <c r="H106" s="49" t="s">
        <v>1135</v>
      </c>
      <c r="I106" s="135" t="s">
        <v>1134</v>
      </c>
      <c r="J106" s="50">
        <v>1.73917E-2</v>
      </c>
      <c r="K106" s="50">
        <v>1.7746100000000001E-2</v>
      </c>
      <c r="L106" s="50">
        <v>0.32700000000000001</v>
      </c>
      <c r="M106" s="72">
        <v>1.7484E-2</v>
      </c>
      <c r="N106" s="31">
        <v>2.7070000000000002E-3</v>
      </c>
      <c r="O106" s="17">
        <v>1.09E-10</v>
      </c>
      <c r="P106" s="31"/>
      <c r="Q106" s="31"/>
      <c r="R106" s="70"/>
      <c r="S106" s="31">
        <v>1.934E-2</v>
      </c>
      <c r="T106" s="31">
        <v>4.3150000000000003E-3</v>
      </c>
      <c r="U106" s="71">
        <v>7.3900000000000004E-6</v>
      </c>
      <c r="V106" s="72">
        <v>-4.3049999999999998E-3</v>
      </c>
      <c r="W106" s="31">
        <v>4.8529999999999997E-3</v>
      </c>
      <c r="X106" s="73">
        <v>0.37504300000000002</v>
      </c>
    </row>
    <row r="107" spans="1:24">
      <c r="A107" s="180" t="s">
        <v>1005</v>
      </c>
      <c r="B107" s="49">
        <v>11</v>
      </c>
      <c r="C107" s="49">
        <v>10331664</v>
      </c>
      <c r="D107" s="129" t="s">
        <v>2030</v>
      </c>
      <c r="E107" s="26">
        <v>1</v>
      </c>
      <c r="F107" s="26">
        <v>0</v>
      </c>
      <c r="G107" s="26" t="s">
        <v>1446</v>
      </c>
      <c r="H107" s="49" t="s">
        <v>1130</v>
      </c>
      <c r="I107" s="135" t="s">
        <v>1134</v>
      </c>
      <c r="J107" s="50">
        <v>1.64856E-2</v>
      </c>
      <c r="K107" s="50">
        <v>1.68979E-2</v>
      </c>
      <c r="L107" s="50">
        <v>0.32900000000000001</v>
      </c>
      <c r="M107" s="72">
        <v>2.0181999999999999E-2</v>
      </c>
      <c r="N107" s="31">
        <v>2.5509999999999999E-3</v>
      </c>
      <c r="O107" s="17">
        <v>2.6899999999999999E-15</v>
      </c>
      <c r="P107" s="31"/>
      <c r="Q107" s="31"/>
      <c r="R107" s="70"/>
      <c r="S107" s="31">
        <v>2.2825000000000002E-2</v>
      </c>
      <c r="T107" s="31">
        <v>4.0790000000000002E-3</v>
      </c>
      <c r="U107" s="71">
        <v>2.1999999999999998E-8</v>
      </c>
      <c r="V107" s="72">
        <v>-5.3229999999999996E-3</v>
      </c>
      <c r="W107" s="31">
        <v>4.6179999999999997E-3</v>
      </c>
      <c r="X107" s="73">
        <v>0.249054</v>
      </c>
    </row>
    <row r="108" spans="1:24">
      <c r="A108" s="180" t="s">
        <v>993</v>
      </c>
      <c r="B108" s="49">
        <v>10</v>
      </c>
      <c r="C108" s="49">
        <v>104958244</v>
      </c>
      <c r="D108" s="129" t="s">
        <v>2000</v>
      </c>
      <c r="E108" s="26">
        <v>1</v>
      </c>
      <c r="F108" s="26">
        <v>0</v>
      </c>
      <c r="G108" s="26" t="s">
        <v>1461</v>
      </c>
      <c r="H108" s="49" t="s">
        <v>1134</v>
      </c>
      <c r="I108" s="135" t="s">
        <v>1135</v>
      </c>
      <c r="J108" s="50">
        <v>1.56776E-2</v>
      </c>
      <c r="K108" s="50">
        <v>1.74209E-2</v>
      </c>
      <c r="L108" s="50">
        <v>0.36799999999999999</v>
      </c>
      <c r="M108" s="72">
        <v>1.6840999999999998E-2</v>
      </c>
      <c r="N108" s="31">
        <v>2.6180000000000001E-3</v>
      </c>
      <c r="O108" s="17">
        <v>1.2999999999999999E-10</v>
      </c>
      <c r="P108" s="31"/>
      <c r="Q108" s="31"/>
      <c r="R108" s="70"/>
      <c r="S108" s="31">
        <v>1.6095999999999999E-2</v>
      </c>
      <c r="T108" s="31">
        <v>4.2199999999999998E-3</v>
      </c>
      <c r="U108" s="71">
        <v>1.36E-4</v>
      </c>
      <c r="V108" s="72">
        <v>3.143E-3</v>
      </c>
      <c r="W108" s="31">
        <v>4.8700000000000002E-3</v>
      </c>
      <c r="X108" s="73">
        <v>0.51877700000000004</v>
      </c>
    </row>
    <row r="109" spans="1:24">
      <c r="A109" s="180" t="s">
        <v>960</v>
      </c>
      <c r="B109" s="49">
        <v>8</v>
      </c>
      <c r="C109" s="49">
        <v>38366249</v>
      </c>
      <c r="D109" s="129" t="s">
        <v>1894</v>
      </c>
      <c r="E109" s="26">
        <v>1</v>
      </c>
      <c r="F109" s="26">
        <v>0</v>
      </c>
      <c r="G109" s="26" t="s">
        <v>1446</v>
      </c>
      <c r="H109" s="49" t="s">
        <v>1135</v>
      </c>
      <c r="I109" s="135" t="s">
        <v>1134</v>
      </c>
      <c r="J109" s="50">
        <v>1.6432100000000002E-2</v>
      </c>
      <c r="K109" s="50">
        <v>1.8401799999999999E-2</v>
      </c>
      <c r="L109" s="50">
        <v>0.372</v>
      </c>
      <c r="M109" s="72">
        <v>1.8492000000000001E-2</v>
      </c>
      <c r="N109" s="31">
        <v>2.8449999999999999E-3</v>
      </c>
      <c r="O109" s="17">
        <v>8.3700000000000006E-11</v>
      </c>
      <c r="P109" s="31"/>
      <c r="Q109" s="31"/>
      <c r="R109" s="70"/>
      <c r="S109" s="31">
        <v>1.9400000000000001E-2</v>
      </c>
      <c r="T109" s="31">
        <v>4.4970000000000001E-3</v>
      </c>
      <c r="U109" s="71">
        <v>1.5999999999999999E-5</v>
      </c>
      <c r="V109" s="72">
        <v>-2.1949999999999999E-3</v>
      </c>
      <c r="W109" s="31">
        <v>5.1939999999999998E-3</v>
      </c>
      <c r="X109" s="73">
        <v>0.67254999999999998</v>
      </c>
    </row>
    <row r="110" spans="1:24">
      <c r="A110" s="180" t="s">
        <v>983</v>
      </c>
      <c r="B110" s="49">
        <v>10</v>
      </c>
      <c r="C110" s="49">
        <v>25056118</v>
      </c>
      <c r="D110" s="129" t="s">
        <v>1964</v>
      </c>
      <c r="E110" s="26">
        <v>1</v>
      </c>
      <c r="F110" s="26">
        <v>0</v>
      </c>
      <c r="G110" s="26" t="s">
        <v>1461</v>
      </c>
      <c r="H110" s="49" t="s">
        <v>1130</v>
      </c>
      <c r="I110" s="135" t="s">
        <v>1131</v>
      </c>
      <c r="J110" s="50">
        <v>-1.6650999999999999E-2</v>
      </c>
      <c r="K110" s="50">
        <v>1.8829800000000001E-2</v>
      </c>
      <c r="L110" s="50">
        <v>0.376</v>
      </c>
      <c r="M110" s="72">
        <v>1.6999E-2</v>
      </c>
      <c r="N110" s="31">
        <v>2.879E-3</v>
      </c>
      <c r="O110" s="17">
        <v>3.6399999999999998E-9</v>
      </c>
      <c r="P110" s="31"/>
      <c r="Q110" s="31"/>
      <c r="R110" s="70"/>
      <c r="S110" s="31">
        <v>1.7236000000000001E-2</v>
      </c>
      <c r="T110" s="31">
        <v>4.5960000000000003E-3</v>
      </c>
      <c r="U110" s="71">
        <v>1.7699999999999999E-4</v>
      </c>
      <c r="V110" s="72">
        <v>7.4799999999999997E-4</v>
      </c>
      <c r="W110" s="31">
        <v>5.1980000000000004E-3</v>
      </c>
      <c r="X110" s="73">
        <v>0.885521</v>
      </c>
    </row>
    <row r="111" spans="1:24">
      <c r="A111" s="180" t="s">
        <v>841</v>
      </c>
      <c r="B111" s="49">
        <v>1</v>
      </c>
      <c r="C111" s="49">
        <v>161644871</v>
      </c>
      <c r="D111" s="129" t="s">
        <v>1511</v>
      </c>
      <c r="E111" s="26">
        <v>1</v>
      </c>
      <c r="F111" s="26">
        <v>0</v>
      </c>
      <c r="G111" s="26" t="s">
        <v>1461</v>
      </c>
      <c r="H111" s="49" t="s">
        <v>1134</v>
      </c>
      <c r="I111" s="135" t="s">
        <v>1130</v>
      </c>
      <c r="J111" s="50">
        <v>-1.9741100000000001E-2</v>
      </c>
      <c r="K111" s="50">
        <v>2.2786500000000001E-2</v>
      </c>
      <c r="L111" s="50">
        <v>0.38600000000000001</v>
      </c>
      <c r="M111" s="72">
        <v>2.2546E-2</v>
      </c>
      <c r="N111" s="31">
        <v>3.4099999999999998E-3</v>
      </c>
      <c r="O111" s="17">
        <v>3.9499999999999999E-11</v>
      </c>
      <c r="P111" s="31"/>
      <c r="Q111" s="31"/>
      <c r="R111" s="70"/>
      <c r="S111" s="31">
        <v>2.2072999999999999E-2</v>
      </c>
      <c r="T111" s="31">
        <v>5.4209999999999996E-3</v>
      </c>
      <c r="U111" s="71">
        <v>4.6999999999999997E-5</v>
      </c>
      <c r="V111" s="72">
        <v>4.5919999999999997E-3</v>
      </c>
      <c r="W111" s="31">
        <v>6.1789999999999996E-3</v>
      </c>
      <c r="X111" s="73">
        <v>0.45737100000000003</v>
      </c>
    </row>
    <row r="112" spans="1:24">
      <c r="A112" s="180" t="s">
        <v>934</v>
      </c>
      <c r="B112" s="49">
        <v>6</v>
      </c>
      <c r="C112" s="49">
        <v>152042502</v>
      </c>
      <c r="D112" s="129" t="s">
        <v>1806</v>
      </c>
      <c r="E112" s="26">
        <v>0</v>
      </c>
      <c r="F112" s="26">
        <v>1</v>
      </c>
      <c r="G112" s="26" t="s">
        <v>1446</v>
      </c>
      <c r="H112" s="49" t="s">
        <v>1130</v>
      </c>
      <c r="I112" s="135" t="s">
        <v>1134</v>
      </c>
      <c r="J112" s="50">
        <v>-1.6061200000000001E-2</v>
      </c>
      <c r="K112" s="50">
        <v>1.88633E-2</v>
      </c>
      <c r="L112" s="50">
        <v>0.39400000000000002</v>
      </c>
      <c r="M112" s="72"/>
      <c r="N112" s="31"/>
      <c r="O112" s="70"/>
      <c r="P112" s="31">
        <v>2.0981E-2</v>
      </c>
      <c r="Q112" s="31">
        <v>3.3809999999999999E-3</v>
      </c>
      <c r="R112" s="17">
        <v>5.6100000000000003E-10</v>
      </c>
      <c r="S112" s="31">
        <v>2.6641000000000001E-2</v>
      </c>
      <c r="T112" s="31">
        <v>4.5770000000000003E-3</v>
      </c>
      <c r="U112" s="71">
        <v>5.8399999999999997E-9</v>
      </c>
      <c r="V112" s="72">
        <v>6.3720000000000001E-3</v>
      </c>
      <c r="W112" s="31">
        <v>5.1390000000000003E-3</v>
      </c>
      <c r="X112" s="73">
        <v>0.215004</v>
      </c>
    </row>
    <row r="113" spans="1:24">
      <c r="A113" s="180" t="s">
        <v>854</v>
      </c>
      <c r="B113" s="49">
        <v>2</v>
      </c>
      <c r="C113" s="49">
        <v>46484310</v>
      </c>
      <c r="D113" s="129" t="s">
        <v>1555</v>
      </c>
      <c r="E113" s="26">
        <v>1</v>
      </c>
      <c r="F113" s="26">
        <v>1</v>
      </c>
      <c r="G113" s="26" t="s">
        <v>1464</v>
      </c>
      <c r="H113" s="49" t="s">
        <v>1135</v>
      </c>
      <c r="I113" s="135" t="s">
        <v>1134</v>
      </c>
      <c r="J113" s="50">
        <v>-1.5192799999999999E-2</v>
      </c>
      <c r="K113" s="50">
        <v>1.82931E-2</v>
      </c>
      <c r="L113" s="50">
        <v>0.40600000000000003</v>
      </c>
      <c r="M113" s="72">
        <v>4.2243000000000003E-2</v>
      </c>
      <c r="N113" s="31">
        <v>2.9250000000000001E-3</v>
      </c>
      <c r="O113" s="17">
        <v>3.1099999999999998E-47</v>
      </c>
      <c r="P113" s="31">
        <v>3.0114999999999999E-2</v>
      </c>
      <c r="Q113" s="31">
        <v>3.4199999999999999E-3</v>
      </c>
      <c r="R113" s="17">
        <v>1.3600000000000001E-18</v>
      </c>
      <c r="S113" s="31">
        <v>3.8850999999999997E-2</v>
      </c>
      <c r="T113" s="31">
        <v>4.6379999999999998E-3</v>
      </c>
      <c r="U113" s="71">
        <v>5.47E-17</v>
      </c>
      <c r="V113" s="72">
        <v>1.1270000000000001E-2</v>
      </c>
      <c r="W113" s="31">
        <v>5.195E-3</v>
      </c>
      <c r="X113" s="73">
        <v>3.0044000000000001E-2</v>
      </c>
    </row>
    <row r="114" spans="1:24">
      <c r="A114" s="180" t="s">
        <v>985</v>
      </c>
      <c r="B114" s="49">
        <v>10</v>
      </c>
      <c r="C114" s="49">
        <v>70986723</v>
      </c>
      <c r="D114" s="129" t="s">
        <v>1970</v>
      </c>
      <c r="E114" s="26">
        <v>1</v>
      </c>
      <c r="F114" s="26">
        <v>0</v>
      </c>
      <c r="G114" s="26" t="s">
        <v>1464</v>
      </c>
      <c r="H114" s="49" t="s">
        <v>1131</v>
      </c>
      <c r="I114" s="135" t="s">
        <v>1135</v>
      </c>
      <c r="J114" s="50">
        <v>-1.47876E-2</v>
      </c>
      <c r="K114" s="50">
        <v>1.7908299999999999E-2</v>
      </c>
      <c r="L114" s="50">
        <v>0.40899999999999997</v>
      </c>
      <c r="M114" s="72">
        <v>2.4296999999999999E-2</v>
      </c>
      <c r="N114" s="31">
        <v>2.7680000000000001E-3</v>
      </c>
      <c r="O114" s="17">
        <v>1.7499999999999999E-18</v>
      </c>
      <c r="P114" s="31"/>
      <c r="Q114" s="31"/>
      <c r="R114" s="70"/>
      <c r="S114" s="31">
        <v>1.9480000000000001E-2</v>
      </c>
      <c r="T114" s="31">
        <v>4.4200000000000003E-3</v>
      </c>
      <c r="U114" s="71">
        <v>1.0000000000000001E-5</v>
      </c>
      <c r="V114" s="72">
        <v>1.0173E-2</v>
      </c>
      <c r="W114" s="31">
        <v>5.0070000000000002E-3</v>
      </c>
      <c r="X114" s="73">
        <v>4.2186000000000001E-2</v>
      </c>
    </row>
    <row r="115" spans="1:24">
      <c r="A115" s="180" t="s">
        <v>1024</v>
      </c>
      <c r="B115" s="49">
        <v>12</v>
      </c>
      <c r="C115" s="49">
        <v>30914668</v>
      </c>
      <c r="D115" s="129" t="s">
        <v>2092</v>
      </c>
      <c r="E115" s="26">
        <v>0</v>
      </c>
      <c r="F115" s="26">
        <v>1</v>
      </c>
      <c r="G115" s="26" t="s">
        <v>1437</v>
      </c>
      <c r="H115" s="49" t="s">
        <v>1130</v>
      </c>
      <c r="I115" s="135" t="s">
        <v>1131</v>
      </c>
      <c r="J115" s="50">
        <v>1.59171E-2</v>
      </c>
      <c r="K115" s="50">
        <v>1.95403E-2</v>
      </c>
      <c r="L115" s="50">
        <v>0.41499999999999998</v>
      </c>
      <c r="M115" s="72"/>
      <c r="N115" s="31"/>
      <c r="O115" s="70"/>
      <c r="P115" s="31">
        <v>2.6402999999999999E-2</v>
      </c>
      <c r="Q115" s="31">
        <v>3.4640000000000001E-3</v>
      </c>
      <c r="R115" s="17">
        <v>2.5899999999999999E-14</v>
      </c>
      <c r="S115" s="31">
        <v>5.2400000000000005E-4</v>
      </c>
      <c r="T115" s="31">
        <v>4.6629999999999996E-3</v>
      </c>
      <c r="U115" s="71">
        <v>0.91050299999999995</v>
      </c>
      <c r="V115" s="72">
        <v>2.5699E-2</v>
      </c>
      <c r="W115" s="31">
        <v>5.2649999999999997E-3</v>
      </c>
      <c r="X115" s="73">
        <v>1.0499999999999999E-6</v>
      </c>
    </row>
    <row r="116" spans="1:24">
      <c r="A116" s="180" t="s">
        <v>1014</v>
      </c>
      <c r="B116" s="49">
        <v>11</v>
      </c>
      <c r="C116" s="49">
        <v>69791952</v>
      </c>
      <c r="D116" s="129" t="s">
        <v>2063</v>
      </c>
      <c r="E116" s="26">
        <v>1</v>
      </c>
      <c r="F116" s="26">
        <v>0</v>
      </c>
      <c r="G116" s="26" t="s">
        <v>1461</v>
      </c>
      <c r="H116" s="49" t="s">
        <v>1130</v>
      </c>
      <c r="I116" s="135" t="s">
        <v>1131</v>
      </c>
      <c r="J116" s="50">
        <v>2.1109900000000001E-2</v>
      </c>
      <c r="K116" s="50">
        <v>2.6319499999999999E-2</v>
      </c>
      <c r="L116" s="50">
        <v>0.42199999999999999</v>
      </c>
      <c r="M116" s="72">
        <v>2.2879E-2</v>
      </c>
      <c r="N116" s="31">
        <v>3.6719999999999999E-3</v>
      </c>
      <c r="O116" s="17">
        <v>4.7700000000000001E-10</v>
      </c>
      <c r="P116" s="31"/>
      <c r="Q116" s="31"/>
      <c r="R116" s="70"/>
      <c r="S116" s="31">
        <v>2.3900000000000001E-2</v>
      </c>
      <c r="T116" s="31">
        <v>5.672E-3</v>
      </c>
      <c r="U116" s="71">
        <v>2.5000000000000001E-5</v>
      </c>
      <c r="V116" s="72">
        <v>3.849E-3</v>
      </c>
      <c r="W116" s="31">
        <v>6.4089999999999998E-3</v>
      </c>
      <c r="X116" s="73">
        <v>0.54805700000000002</v>
      </c>
    </row>
    <row r="117" spans="1:24">
      <c r="A117" s="180" t="s">
        <v>883</v>
      </c>
      <c r="B117" s="49">
        <v>3</v>
      </c>
      <c r="C117" s="49">
        <v>183349010</v>
      </c>
      <c r="D117" s="129" t="s">
        <v>1647</v>
      </c>
      <c r="E117" s="26">
        <v>1</v>
      </c>
      <c r="F117" s="26">
        <v>0</v>
      </c>
      <c r="G117" s="26" t="s">
        <v>1446</v>
      </c>
      <c r="H117" s="49" t="s">
        <v>1135</v>
      </c>
      <c r="I117" s="135" t="s">
        <v>1131</v>
      </c>
      <c r="J117" s="50">
        <v>1.56379E-2</v>
      </c>
      <c r="K117" s="50">
        <v>1.9509700000000001E-2</v>
      </c>
      <c r="L117" s="50">
        <v>0.42299999999999999</v>
      </c>
      <c r="M117" s="72">
        <v>1.8654E-2</v>
      </c>
      <c r="N117" s="31">
        <v>2.9640000000000001E-3</v>
      </c>
      <c r="O117" s="17">
        <v>3.2200000000000003E-10</v>
      </c>
      <c r="P117" s="31"/>
      <c r="Q117" s="31"/>
      <c r="R117" s="70"/>
      <c r="S117" s="31">
        <v>2.2362E-2</v>
      </c>
      <c r="T117" s="31">
        <v>4.7629999999999999E-3</v>
      </c>
      <c r="U117" s="71">
        <v>2.6699999999999998E-6</v>
      </c>
      <c r="V117" s="72">
        <v>-6.2170000000000003E-3</v>
      </c>
      <c r="W117" s="31">
        <v>5.4710000000000002E-3</v>
      </c>
      <c r="X117" s="73">
        <v>0.25586300000000001</v>
      </c>
    </row>
    <row r="118" spans="1:24">
      <c r="A118" s="180" t="s">
        <v>1009</v>
      </c>
      <c r="B118" s="49">
        <v>11</v>
      </c>
      <c r="C118" s="49">
        <v>48160429</v>
      </c>
      <c r="D118" s="129" t="s">
        <v>2040</v>
      </c>
      <c r="E118" s="26">
        <v>0</v>
      </c>
      <c r="F118" s="26">
        <v>1</v>
      </c>
      <c r="G118" s="26" t="s">
        <v>1437</v>
      </c>
      <c r="H118" s="49" t="s">
        <v>1130</v>
      </c>
      <c r="I118" s="135" t="s">
        <v>1131</v>
      </c>
      <c r="J118" s="50">
        <v>-1.7596000000000001E-2</v>
      </c>
      <c r="K118" s="50">
        <v>2.1951700000000001E-2</v>
      </c>
      <c r="L118" s="50">
        <v>0.42299999999999999</v>
      </c>
      <c r="M118" s="72"/>
      <c r="N118" s="31"/>
      <c r="O118" s="70"/>
      <c r="P118" s="31">
        <v>2.7112000000000001E-2</v>
      </c>
      <c r="Q118" s="31">
        <v>4.1029999999999999E-3</v>
      </c>
      <c r="R118" s="17">
        <v>4.0100000000000002E-11</v>
      </c>
      <c r="S118" s="31">
        <v>-9.2250000000000006E-3</v>
      </c>
      <c r="T118" s="31">
        <v>5.3969999999999999E-3</v>
      </c>
      <c r="U118" s="71">
        <v>8.7378999999999998E-2</v>
      </c>
      <c r="V118" s="72">
        <v>3.2974000000000003E-2</v>
      </c>
      <c r="W118" s="31">
        <v>6.228E-3</v>
      </c>
      <c r="X118" s="73">
        <v>1.1999999999999999E-7</v>
      </c>
    </row>
    <row r="119" spans="1:24">
      <c r="A119" s="180" t="s">
        <v>939</v>
      </c>
      <c r="B119" s="49">
        <v>7</v>
      </c>
      <c r="C119" s="49">
        <v>22739562</v>
      </c>
      <c r="D119" s="129" t="s">
        <v>1821</v>
      </c>
      <c r="E119" s="26">
        <v>1</v>
      </c>
      <c r="F119" s="26">
        <v>0</v>
      </c>
      <c r="G119" s="26" t="s">
        <v>1461</v>
      </c>
      <c r="H119" s="49" t="s">
        <v>1130</v>
      </c>
      <c r="I119" s="135" t="s">
        <v>1134</v>
      </c>
      <c r="J119" s="50">
        <v>1.42259E-2</v>
      </c>
      <c r="K119" s="50">
        <v>1.7930100000000001E-2</v>
      </c>
      <c r="L119" s="50">
        <v>0.42699999999999999</v>
      </c>
      <c r="M119" s="72">
        <v>1.6559000000000001E-2</v>
      </c>
      <c r="N119" s="31">
        <v>2.7729999999999999E-3</v>
      </c>
      <c r="O119" s="17">
        <v>2.4199999999999999E-9</v>
      </c>
      <c r="P119" s="31"/>
      <c r="Q119" s="31"/>
      <c r="R119" s="70"/>
      <c r="S119" s="31">
        <v>1.1221999999999999E-2</v>
      </c>
      <c r="T119" s="31">
        <v>4.4400000000000004E-3</v>
      </c>
      <c r="U119" s="71">
        <v>1.1488999999999999E-2</v>
      </c>
      <c r="V119" s="72">
        <v>9.1549999999999999E-3</v>
      </c>
      <c r="W119" s="31">
        <v>5.1120000000000002E-3</v>
      </c>
      <c r="X119" s="73">
        <v>7.3289999999999994E-2</v>
      </c>
    </row>
    <row r="120" spans="1:24">
      <c r="A120" s="180" t="s">
        <v>1000</v>
      </c>
      <c r="B120" s="49">
        <v>11</v>
      </c>
      <c r="C120" s="49">
        <v>2118860</v>
      </c>
      <c r="D120" s="129" t="s">
        <v>2018</v>
      </c>
      <c r="E120" s="26">
        <v>1</v>
      </c>
      <c r="F120" s="26">
        <v>0</v>
      </c>
      <c r="G120" s="26" t="s">
        <v>1446</v>
      </c>
      <c r="H120" s="49" t="s">
        <v>1135</v>
      </c>
      <c r="I120" s="135" t="s">
        <v>1131</v>
      </c>
      <c r="J120" s="50">
        <v>1.43357E-2</v>
      </c>
      <c r="K120" s="50">
        <v>1.8100000000000002E-2</v>
      </c>
      <c r="L120" s="50">
        <v>0.42699999999999999</v>
      </c>
      <c r="M120" s="72">
        <v>2.6856000000000001E-2</v>
      </c>
      <c r="N120" s="31">
        <v>2.777E-3</v>
      </c>
      <c r="O120" s="17">
        <v>4.3300000000000004E-22</v>
      </c>
      <c r="P120" s="31"/>
      <c r="Q120" s="31"/>
      <c r="R120" s="70"/>
      <c r="S120" s="31">
        <v>2.6644999999999999E-2</v>
      </c>
      <c r="T120" s="31">
        <v>4.4169999999999999E-3</v>
      </c>
      <c r="U120" s="71">
        <v>1.61E-9</v>
      </c>
      <c r="V120" s="72">
        <v>-6.6550000000000003E-3</v>
      </c>
      <c r="W120" s="31">
        <v>5.0949999999999997E-3</v>
      </c>
      <c r="X120" s="73">
        <v>0.191465</v>
      </c>
    </row>
    <row r="121" spans="1:24">
      <c r="A121" s="180" t="s">
        <v>954</v>
      </c>
      <c r="B121" s="49">
        <v>7</v>
      </c>
      <c r="C121" s="49">
        <v>127660763</v>
      </c>
      <c r="D121" s="129" t="s">
        <v>1870</v>
      </c>
      <c r="E121" s="26">
        <v>1</v>
      </c>
      <c r="F121" s="26">
        <v>0</v>
      </c>
      <c r="G121" s="26" t="s">
        <v>1464</v>
      </c>
      <c r="H121" s="49" t="s">
        <v>1135</v>
      </c>
      <c r="I121" s="135" t="s">
        <v>1134</v>
      </c>
      <c r="J121" s="50">
        <v>-1.4727799999999999E-2</v>
      </c>
      <c r="K121" s="50">
        <v>1.85816E-2</v>
      </c>
      <c r="L121" s="50">
        <v>0.42799999999999999</v>
      </c>
      <c r="M121" s="72">
        <v>1.9505999999999999E-2</v>
      </c>
      <c r="N121" s="31">
        <v>2.8869999999999998E-3</v>
      </c>
      <c r="O121" s="17">
        <v>1.4700000000000002E-11</v>
      </c>
      <c r="P121" s="31"/>
      <c r="Q121" s="31"/>
      <c r="R121" s="70"/>
      <c r="S121" s="31">
        <v>1.362E-2</v>
      </c>
      <c r="T121" s="31">
        <v>4.5849999999999997E-3</v>
      </c>
      <c r="U121" s="71">
        <v>2.9759999999999999E-3</v>
      </c>
      <c r="V121" s="72">
        <v>1.4435E-2</v>
      </c>
      <c r="W121" s="31">
        <v>5.1310000000000001E-3</v>
      </c>
      <c r="X121" s="73">
        <v>4.9030000000000002E-3</v>
      </c>
    </row>
    <row r="122" spans="1:24">
      <c r="A122" s="180" t="s">
        <v>1057</v>
      </c>
      <c r="B122" s="49">
        <v>15</v>
      </c>
      <c r="C122" s="49">
        <v>91064690</v>
      </c>
      <c r="D122" s="129" t="s">
        <v>2193</v>
      </c>
      <c r="E122" s="26">
        <v>0</v>
      </c>
      <c r="F122" s="26">
        <v>1</v>
      </c>
      <c r="G122" s="26" t="s">
        <v>1437</v>
      </c>
      <c r="H122" s="49" t="s">
        <v>1135</v>
      </c>
      <c r="I122" s="135" t="s">
        <v>1134</v>
      </c>
      <c r="J122" s="50">
        <v>1.31434E-2</v>
      </c>
      <c r="K122" s="50">
        <v>1.6878500000000001E-2</v>
      </c>
      <c r="L122" s="50">
        <v>0.436</v>
      </c>
      <c r="M122" s="72"/>
      <c r="N122" s="31"/>
      <c r="O122" s="70"/>
      <c r="P122" s="31">
        <v>1.8478999999999999E-2</v>
      </c>
      <c r="Q122" s="31">
        <v>3.1540000000000001E-3</v>
      </c>
      <c r="R122" s="17">
        <v>4.8E-9</v>
      </c>
      <c r="S122" s="31">
        <v>-7.4640000000000001E-3</v>
      </c>
      <c r="T122" s="31">
        <v>4.1619999999999999E-3</v>
      </c>
      <c r="U122" s="71">
        <v>7.2960999999999998E-2</v>
      </c>
      <c r="V122" s="72">
        <v>2.2918000000000001E-2</v>
      </c>
      <c r="W122" s="31">
        <v>4.7910000000000001E-3</v>
      </c>
      <c r="X122" s="73">
        <v>1.72E-6</v>
      </c>
    </row>
    <row r="123" spans="1:24">
      <c r="A123" s="180" t="s">
        <v>933</v>
      </c>
      <c r="B123" s="49">
        <v>6</v>
      </c>
      <c r="C123" s="49">
        <v>152039964</v>
      </c>
      <c r="D123" s="129" t="s">
        <v>1806</v>
      </c>
      <c r="E123" s="26">
        <v>1</v>
      </c>
      <c r="F123" s="26">
        <v>0</v>
      </c>
      <c r="G123" s="26" t="s">
        <v>1446</v>
      </c>
      <c r="H123" s="49" t="s">
        <v>1135</v>
      </c>
      <c r="I123" s="135" t="s">
        <v>1134</v>
      </c>
      <c r="J123" s="50">
        <v>-1.46386E-2</v>
      </c>
      <c r="K123" s="50">
        <v>1.89082E-2</v>
      </c>
      <c r="L123" s="50">
        <v>0.439</v>
      </c>
      <c r="M123" s="72">
        <v>3.1698999999999998E-2</v>
      </c>
      <c r="N123" s="31">
        <v>2.8479999999999998E-3</v>
      </c>
      <c r="O123" s="17">
        <v>9.7800000000000003E-29</v>
      </c>
      <c r="P123" s="31"/>
      <c r="Q123" s="31"/>
      <c r="R123" s="70"/>
      <c r="S123" s="31">
        <v>2.7990000000000001E-2</v>
      </c>
      <c r="T123" s="31">
        <v>4.5580000000000004E-3</v>
      </c>
      <c r="U123" s="71">
        <v>8.2299999999999995E-10</v>
      </c>
      <c r="V123" s="72">
        <v>4.463E-3</v>
      </c>
      <c r="W123" s="31">
        <v>5.1520000000000003E-3</v>
      </c>
      <c r="X123" s="73">
        <v>0.38629599999999997</v>
      </c>
    </row>
    <row r="124" spans="1:24">
      <c r="A124" s="180" t="s">
        <v>909</v>
      </c>
      <c r="B124" s="49">
        <v>6</v>
      </c>
      <c r="C124" s="49">
        <v>20675792</v>
      </c>
      <c r="D124" s="129" t="s">
        <v>1724</v>
      </c>
      <c r="E124" s="26">
        <v>1</v>
      </c>
      <c r="F124" s="26">
        <v>0</v>
      </c>
      <c r="G124" s="26" t="s">
        <v>1571</v>
      </c>
      <c r="H124" s="49" t="s">
        <v>1134</v>
      </c>
      <c r="I124" s="135" t="s">
        <v>1130</v>
      </c>
      <c r="J124" s="50">
        <v>1.46912E-2</v>
      </c>
      <c r="K124" s="50">
        <v>1.9009000000000002E-2</v>
      </c>
      <c r="L124" s="50">
        <v>0.44</v>
      </c>
      <c r="M124" s="72">
        <v>4.0620999999999997E-2</v>
      </c>
      <c r="N124" s="31">
        <v>2.875E-3</v>
      </c>
      <c r="O124" s="17">
        <v>2.77E-45</v>
      </c>
      <c r="P124" s="31"/>
      <c r="Q124" s="31"/>
      <c r="R124" s="70"/>
      <c r="S124" s="31">
        <v>4.9252999999999998E-2</v>
      </c>
      <c r="T124" s="31">
        <v>4.6499999999999996E-3</v>
      </c>
      <c r="U124" s="71">
        <v>3.23E-26</v>
      </c>
      <c r="V124" s="72">
        <v>-1.8532E-2</v>
      </c>
      <c r="W124" s="31">
        <v>5.4060000000000002E-3</v>
      </c>
      <c r="X124" s="73">
        <v>6.0800000000000003E-4</v>
      </c>
    </row>
    <row r="125" spans="1:24">
      <c r="A125" s="180" t="s">
        <v>1094</v>
      </c>
      <c r="B125" s="49">
        <v>19</v>
      </c>
      <c r="C125" s="49">
        <v>33790556</v>
      </c>
      <c r="D125" s="129" t="s">
        <v>2306</v>
      </c>
      <c r="E125" s="26">
        <v>1</v>
      </c>
      <c r="F125" s="26">
        <v>0</v>
      </c>
      <c r="G125" s="26" t="s">
        <v>1446</v>
      </c>
      <c r="H125" s="49" t="s">
        <v>1131</v>
      </c>
      <c r="I125" s="135" t="s">
        <v>1130</v>
      </c>
      <c r="J125" s="50">
        <v>-3.09906E-2</v>
      </c>
      <c r="K125" s="50">
        <v>4.0570500000000002E-2</v>
      </c>
      <c r="L125" s="50">
        <v>0.44500000000000001</v>
      </c>
      <c r="M125" s="72">
        <v>3.4243000000000003E-2</v>
      </c>
      <c r="N125" s="31">
        <v>5.3099999999999996E-3</v>
      </c>
      <c r="O125" s="17">
        <v>1.1700000000000001E-10</v>
      </c>
      <c r="P125" s="31"/>
      <c r="Q125" s="31"/>
      <c r="R125" s="70"/>
      <c r="S125" s="31">
        <v>4.2069000000000002E-2</v>
      </c>
      <c r="T125" s="31">
        <v>8.3379999999999999E-3</v>
      </c>
      <c r="U125" s="71">
        <v>4.5200000000000002E-7</v>
      </c>
      <c r="V125" s="72">
        <v>-1.042E-2</v>
      </c>
      <c r="W125" s="31">
        <v>9.4940000000000007E-3</v>
      </c>
      <c r="X125" s="73">
        <v>0.27241100000000001</v>
      </c>
    </row>
    <row r="126" spans="1:24">
      <c r="A126" s="180" t="s">
        <v>991</v>
      </c>
      <c r="B126" s="49">
        <v>10</v>
      </c>
      <c r="C126" s="49">
        <v>96039597</v>
      </c>
      <c r="D126" s="129" t="s">
        <v>1986</v>
      </c>
      <c r="E126" s="26">
        <v>1</v>
      </c>
      <c r="F126" s="26">
        <v>0</v>
      </c>
      <c r="G126" s="26" t="s">
        <v>1461</v>
      </c>
      <c r="H126" s="49" t="s">
        <v>1134</v>
      </c>
      <c r="I126" s="135" t="s">
        <v>1131</v>
      </c>
      <c r="J126" s="50">
        <v>1.2517199999999999E-2</v>
      </c>
      <c r="K126" s="50">
        <v>1.7000000000000001E-2</v>
      </c>
      <c r="L126" s="50">
        <v>0.46100000000000002</v>
      </c>
      <c r="M126" s="72">
        <v>2.1363E-2</v>
      </c>
      <c r="N126" s="31">
        <v>2.5699999999999998E-3</v>
      </c>
      <c r="O126" s="17">
        <v>9.7799999999999994E-17</v>
      </c>
      <c r="P126" s="31"/>
      <c r="Q126" s="31"/>
      <c r="R126" s="70"/>
      <c r="S126" s="31">
        <v>1.8561000000000001E-2</v>
      </c>
      <c r="T126" s="31">
        <v>4.1149999999999997E-3</v>
      </c>
      <c r="U126" s="71">
        <v>6.4699999999999999E-6</v>
      </c>
      <c r="V126" s="72">
        <v>7.6509999999999998E-3</v>
      </c>
      <c r="W126" s="31">
        <v>4.6649999999999999E-3</v>
      </c>
      <c r="X126" s="73">
        <v>0.100982</v>
      </c>
    </row>
    <row r="127" spans="1:24">
      <c r="A127" s="180" t="s">
        <v>919</v>
      </c>
      <c r="B127" s="49">
        <v>6</v>
      </c>
      <c r="C127" s="49">
        <v>35529025</v>
      </c>
      <c r="D127" s="129" t="s">
        <v>1764</v>
      </c>
      <c r="E127" s="26">
        <v>0</v>
      </c>
      <c r="F127" s="26">
        <v>1</v>
      </c>
      <c r="G127" s="26" t="s">
        <v>1461</v>
      </c>
      <c r="H127" s="49" t="s">
        <v>1135</v>
      </c>
      <c r="I127" s="135" t="s">
        <v>1134</v>
      </c>
      <c r="J127" s="50">
        <v>-1.29485E-2</v>
      </c>
      <c r="K127" s="50">
        <v>1.79186E-2</v>
      </c>
      <c r="L127" s="50">
        <v>0.47</v>
      </c>
      <c r="M127" s="72"/>
      <c r="N127" s="31"/>
      <c r="O127" s="70"/>
      <c r="P127" s="31">
        <v>2.6152999999999999E-2</v>
      </c>
      <c r="Q127" s="31">
        <v>3.1830000000000001E-3</v>
      </c>
      <c r="R127" s="17">
        <v>2.2E-16</v>
      </c>
      <c r="S127" s="31">
        <v>6.4070000000000004E-3</v>
      </c>
      <c r="T127" s="31">
        <v>4.3229999999999996E-3</v>
      </c>
      <c r="U127" s="71">
        <v>0.138298</v>
      </c>
      <c r="V127" s="72">
        <v>2.2155999999999999E-2</v>
      </c>
      <c r="W127" s="31">
        <v>4.8510000000000003E-3</v>
      </c>
      <c r="X127" s="73">
        <v>4.9400000000000001E-6</v>
      </c>
    </row>
    <row r="128" spans="1:24">
      <c r="A128" s="180" t="s">
        <v>930</v>
      </c>
      <c r="B128" s="49">
        <v>6</v>
      </c>
      <c r="C128" s="49">
        <v>141878920</v>
      </c>
      <c r="D128" s="129" t="s">
        <v>1799</v>
      </c>
      <c r="E128" s="26">
        <v>1</v>
      </c>
      <c r="F128" s="26">
        <v>0</v>
      </c>
      <c r="G128" s="26" t="s">
        <v>1446</v>
      </c>
      <c r="H128" s="49" t="s">
        <v>1135</v>
      </c>
      <c r="I128" s="135" t="s">
        <v>1131</v>
      </c>
      <c r="J128" s="50">
        <v>-1.3802200000000001E-2</v>
      </c>
      <c r="K128" s="50">
        <v>1.95E-2</v>
      </c>
      <c r="L128" s="50">
        <v>0.47899999999999998</v>
      </c>
      <c r="M128" s="72">
        <v>2.1812000000000002E-2</v>
      </c>
      <c r="N128" s="31">
        <v>2.996E-3</v>
      </c>
      <c r="O128" s="17">
        <v>3.44E-13</v>
      </c>
      <c r="P128" s="31"/>
      <c r="Q128" s="31"/>
      <c r="R128" s="70"/>
      <c r="S128" s="31">
        <v>2.2089999999999999E-2</v>
      </c>
      <c r="T128" s="31">
        <v>4.7520000000000001E-3</v>
      </c>
      <c r="U128" s="71">
        <v>3.3400000000000002E-6</v>
      </c>
      <c r="V128" s="72">
        <v>1.5699999999999999E-4</v>
      </c>
      <c r="W128" s="31">
        <v>5.3330000000000001E-3</v>
      </c>
      <c r="X128" s="73">
        <v>0.97645800000000005</v>
      </c>
    </row>
    <row r="129" spans="1:24">
      <c r="A129" s="180" t="s">
        <v>963</v>
      </c>
      <c r="B129" s="49">
        <v>8</v>
      </c>
      <c r="C129" s="49">
        <v>57122215</v>
      </c>
      <c r="D129" s="129" t="s">
        <v>1901</v>
      </c>
      <c r="E129" s="26">
        <v>1</v>
      </c>
      <c r="F129" s="26">
        <v>0</v>
      </c>
      <c r="G129" s="26" t="s">
        <v>1446</v>
      </c>
      <c r="H129" s="49" t="s">
        <v>1135</v>
      </c>
      <c r="I129" s="135" t="s">
        <v>1134</v>
      </c>
      <c r="J129" s="50">
        <v>-1.70405E-2</v>
      </c>
      <c r="K129" s="50">
        <v>2.4444299999999999E-2</v>
      </c>
      <c r="L129" s="50">
        <v>0.48599999999999999</v>
      </c>
      <c r="M129" s="72">
        <v>2.8319E-2</v>
      </c>
      <c r="N129" s="31">
        <v>3.8249999999999998E-3</v>
      </c>
      <c r="O129" s="17">
        <v>1.3899999999999999E-13</v>
      </c>
      <c r="P129" s="31"/>
      <c r="Q129" s="31"/>
      <c r="R129" s="70"/>
      <c r="S129" s="31">
        <v>2.6426000000000002E-2</v>
      </c>
      <c r="T129" s="31">
        <v>6.13E-3</v>
      </c>
      <c r="U129" s="71">
        <v>1.5999999999999999E-5</v>
      </c>
      <c r="V129" s="72">
        <v>-1.15E-3</v>
      </c>
      <c r="W129" s="31">
        <v>7.0590000000000002E-3</v>
      </c>
      <c r="X129" s="73">
        <v>0.87058000000000002</v>
      </c>
    </row>
    <row r="130" spans="1:24">
      <c r="A130" s="180" t="s">
        <v>834</v>
      </c>
      <c r="B130" s="49">
        <v>1</v>
      </c>
      <c r="C130" s="49">
        <v>119412317</v>
      </c>
      <c r="D130" s="129" t="s">
        <v>1482</v>
      </c>
      <c r="E130" s="26">
        <v>1</v>
      </c>
      <c r="F130" s="26">
        <v>0</v>
      </c>
      <c r="G130" s="26" t="s">
        <v>1446</v>
      </c>
      <c r="H130" s="49" t="s">
        <v>1130</v>
      </c>
      <c r="I130" s="135" t="s">
        <v>1131</v>
      </c>
      <c r="J130" s="50">
        <v>2.68586E-2</v>
      </c>
      <c r="K130" s="50">
        <v>3.8600000000000002E-2</v>
      </c>
      <c r="L130" s="50">
        <v>0.48699999999999999</v>
      </c>
      <c r="M130" s="72">
        <v>4.0367E-2</v>
      </c>
      <c r="N130" s="31">
        <v>5.8719999999999996E-3</v>
      </c>
      <c r="O130" s="17">
        <v>6.4500000000000002E-12</v>
      </c>
      <c r="P130" s="31"/>
      <c r="Q130" s="31"/>
      <c r="R130" s="70"/>
      <c r="S130" s="31">
        <v>5.1554999999999997E-2</v>
      </c>
      <c r="T130" s="31">
        <v>9.3919999999999993E-3</v>
      </c>
      <c r="U130" s="71">
        <v>4.0299999999999997E-8</v>
      </c>
      <c r="V130" s="72">
        <v>-1.4008E-2</v>
      </c>
      <c r="W130" s="31">
        <v>1.1129E-2</v>
      </c>
      <c r="X130" s="73">
        <v>0.20813799999999999</v>
      </c>
    </row>
    <row r="131" spans="1:24">
      <c r="A131" s="180" t="s">
        <v>897</v>
      </c>
      <c r="B131" s="49">
        <v>5</v>
      </c>
      <c r="C131" s="49">
        <v>57091783</v>
      </c>
      <c r="D131" s="129" t="s">
        <v>1693</v>
      </c>
      <c r="E131" s="26">
        <v>1</v>
      </c>
      <c r="F131" s="26">
        <v>0</v>
      </c>
      <c r="G131" s="26" t="s">
        <v>1461</v>
      </c>
      <c r="H131" s="49" t="s">
        <v>1130</v>
      </c>
      <c r="I131" s="135" t="s">
        <v>1131</v>
      </c>
      <c r="J131" s="50">
        <v>-1.50606E-2</v>
      </c>
      <c r="K131" s="50">
        <v>2.1683899999999999E-2</v>
      </c>
      <c r="L131" s="50">
        <v>0.48699999999999999</v>
      </c>
      <c r="M131" s="72">
        <v>2.6506999999999999E-2</v>
      </c>
      <c r="N131" s="31">
        <v>3.297E-3</v>
      </c>
      <c r="O131" s="17">
        <v>9.4099999999999991E-16</v>
      </c>
      <c r="P131" s="31"/>
      <c r="Q131" s="31"/>
      <c r="R131" s="70"/>
      <c r="S131" s="31">
        <v>2.0094000000000001E-2</v>
      </c>
      <c r="T131" s="31">
        <v>5.2659999999999998E-3</v>
      </c>
      <c r="U131" s="71">
        <v>1.36E-4</v>
      </c>
      <c r="V131" s="72">
        <v>1.0536999999999999E-2</v>
      </c>
      <c r="W131" s="31">
        <v>5.8859999999999997E-3</v>
      </c>
      <c r="X131" s="73">
        <v>7.3437000000000002E-2</v>
      </c>
    </row>
    <row r="132" spans="1:24">
      <c r="A132" s="180" t="s">
        <v>967</v>
      </c>
      <c r="B132" s="49">
        <v>8</v>
      </c>
      <c r="C132" s="49">
        <v>126506140</v>
      </c>
      <c r="D132" s="129" t="s">
        <v>1912</v>
      </c>
      <c r="E132" s="26">
        <v>1</v>
      </c>
      <c r="F132" s="26">
        <v>0</v>
      </c>
      <c r="G132" s="26" t="s">
        <v>1461</v>
      </c>
      <c r="H132" s="49" t="s">
        <v>1134</v>
      </c>
      <c r="I132" s="135" t="s">
        <v>1135</v>
      </c>
      <c r="J132" s="50">
        <v>-1.3836599999999999E-2</v>
      </c>
      <c r="K132" s="50">
        <v>0.02</v>
      </c>
      <c r="L132" s="50">
        <v>0.48899999999999999</v>
      </c>
      <c r="M132" s="72">
        <v>2.0223000000000001E-2</v>
      </c>
      <c r="N132" s="31">
        <v>3.0219999999999999E-3</v>
      </c>
      <c r="O132" s="17">
        <v>2.3000000000000001E-11</v>
      </c>
      <c r="P132" s="31"/>
      <c r="Q132" s="31"/>
      <c r="R132" s="70"/>
      <c r="S132" s="31">
        <v>2.0545999999999998E-2</v>
      </c>
      <c r="T132" s="31">
        <v>4.8789999999999997E-3</v>
      </c>
      <c r="U132" s="71">
        <v>2.5000000000000001E-5</v>
      </c>
      <c r="V132" s="72">
        <v>1.9659999999999999E-3</v>
      </c>
      <c r="W132" s="31">
        <v>5.6559999999999996E-3</v>
      </c>
      <c r="X132" s="73">
        <v>0.72818799999999995</v>
      </c>
    </row>
    <row r="133" spans="1:24">
      <c r="A133" s="180" t="s">
        <v>1114</v>
      </c>
      <c r="B133" s="49">
        <v>20</v>
      </c>
      <c r="C133" s="49">
        <v>57272617</v>
      </c>
      <c r="D133" s="129" t="s">
        <v>2377</v>
      </c>
      <c r="E133" s="26">
        <v>1</v>
      </c>
      <c r="F133" s="26">
        <v>0</v>
      </c>
      <c r="G133" s="26" t="s">
        <v>1446</v>
      </c>
      <c r="H133" s="49" t="s">
        <v>1134</v>
      </c>
      <c r="I133" s="135" t="s">
        <v>1135</v>
      </c>
      <c r="J133" s="50">
        <v>1.2039899999999999E-2</v>
      </c>
      <c r="K133" s="50">
        <v>1.7524100000000001E-2</v>
      </c>
      <c r="L133" s="50">
        <v>0.49199999999999999</v>
      </c>
      <c r="M133" s="72">
        <v>1.6962000000000001E-2</v>
      </c>
      <c r="N133" s="31">
        <v>2.679E-3</v>
      </c>
      <c r="O133" s="17">
        <v>2.4900000000000002E-10</v>
      </c>
      <c r="P133" s="31"/>
      <c r="Q133" s="31"/>
      <c r="R133" s="70"/>
      <c r="S133" s="31">
        <v>1.7794000000000001E-2</v>
      </c>
      <c r="T133" s="31">
        <v>4.2770000000000004E-3</v>
      </c>
      <c r="U133" s="71">
        <v>3.1999999999999999E-5</v>
      </c>
      <c r="V133" s="72">
        <v>-5.6690000000000004E-3</v>
      </c>
      <c r="W133" s="31">
        <v>4.9280000000000001E-3</v>
      </c>
      <c r="X133" s="73">
        <v>0.24995500000000001</v>
      </c>
    </row>
    <row r="134" spans="1:24">
      <c r="A134" s="180" t="s">
        <v>936</v>
      </c>
      <c r="B134" s="49">
        <v>6</v>
      </c>
      <c r="C134" s="49">
        <v>166142456</v>
      </c>
      <c r="D134" s="129" t="s">
        <v>1810</v>
      </c>
      <c r="E134" s="26">
        <v>1</v>
      </c>
      <c r="F134" s="26">
        <v>0</v>
      </c>
      <c r="G134" s="26" t="s">
        <v>1461</v>
      </c>
      <c r="H134" s="49" t="s">
        <v>1135</v>
      </c>
      <c r="I134" s="135" t="s">
        <v>1130</v>
      </c>
      <c r="J134" s="50">
        <v>-1.2671399999999999E-2</v>
      </c>
      <c r="K134" s="50">
        <v>1.8499999999999999E-2</v>
      </c>
      <c r="L134" s="50">
        <v>0.49399999999999999</v>
      </c>
      <c r="M134" s="72">
        <v>2.0752E-2</v>
      </c>
      <c r="N134" s="31">
        <v>2.8159999999999999E-3</v>
      </c>
      <c r="O134" s="17">
        <v>1.7999999999999999E-13</v>
      </c>
      <c r="P134" s="31"/>
      <c r="Q134" s="31"/>
      <c r="R134" s="70"/>
      <c r="S134" s="31">
        <v>1.8178E-2</v>
      </c>
      <c r="T134" s="31">
        <v>4.4409999999999996E-3</v>
      </c>
      <c r="U134" s="71">
        <v>4.3000000000000002E-5</v>
      </c>
      <c r="V134" s="72">
        <v>1.8200000000000001E-4</v>
      </c>
      <c r="W134" s="31">
        <v>5.1159999999999999E-3</v>
      </c>
      <c r="X134" s="73">
        <v>0.97164700000000004</v>
      </c>
    </row>
    <row r="135" spans="1:24">
      <c r="A135" s="180" t="s">
        <v>1058</v>
      </c>
      <c r="B135" s="49">
        <v>15</v>
      </c>
      <c r="C135" s="49">
        <v>91428589</v>
      </c>
      <c r="D135" s="129" t="s">
        <v>2200</v>
      </c>
      <c r="E135" s="26">
        <v>0</v>
      </c>
      <c r="F135" s="26">
        <v>1</v>
      </c>
      <c r="G135" s="26" t="s">
        <v>1461</v>
      </c>
      <c r="H135" s="49" t="s">
        <v>1131</v>
      </c>
      <c r="I135" s="135" t="s">
        <v>1135</v>
      </c>
      <c r="J135" s="50">
        <v>-1.1593300000000001E-2</v>
      </c>
      <c r="K135" s="50">
        <v>1.7109800000000001E-2</v>
      </c>
      <c r="L135" s="50">
        <v>0.498</v>
      </c>
      <c r="M135" s="72"/>
      <c r="N135" s="31"/>
      <c r="O135" s="70"/>
      <c r="P135" s="31">
        <v>2.9236000000000002E-2</v>
      </c>
      <c r="Q135" s="31">
        <v>3.1410000000000001E-3</v>
      </c>
      <c r="R135" s="17">
        <v>1.37E-20</v>
      </c>
      <c r="S135" s="31">
        <v>6.9839999999999998E-3</v>
      </c>
      <c r="T135" s="31">
        <v>4.1359999999999999E-3</v>
      </c>
      <c r="U135" s="71">
        <v>9.1292999999999999E-2</v>
      </c>
      <c r="V135" s="72">
        <v>2.3778000000000001E-2</v>
      </c>
      <c r="W135" s="31">
        <v>4.7670000000000004E-3</v>
      </c>
      <c r="X135" s="73">
        <v>6.0900000000000001E-7</v>
      </c>
    </row>
    <row r="136" spans="1:24">
      <c r="A136" s="180" t="s">
        <v>907</v>
      </c>
      <c r="B136" s="49">
        <v>6</v>
      </c>
      <c r="C136" s="49">
        <v>7231843</v>
      </c>
      <c r="D136" s="129" t="s">
        <v>1719</v>
      </c>
      <c r="E136" s="26">
        <v>0</v>
      </c>
      <c r="F136" s="26">
        <v>1</v>
      </c>
      <c r="G136" s="26" t="s">
        <v>1437</v>
      </c>
      <c r="H136" s="49" t="s">
        <v>1131</v>
      </c>
      <c r="I136" s="135" t="s">
        <v>1130</v>
      </c>
      <c r="J136" s="50">
        <v>-1.8784700000000001E-2</v>
      </c>
      <c r="K136" s="50">
        <v>2.7841399999999999E-2</v>
      </c>
      <c r="L136" s="50">
        <v>0.5</v>
      </c>
      <c r="M136" s="72"/>
      <c r="N136" s="31"/>
      <c r="O136" s="70"/>
      <c r="P136" s="31">
        <v>4.0696000000000003E-2</v>
      </c>
      <c r="Q136" s="31">
        <v>4.9160000000000002E-3</v>
      </c>
      <c r="R136" s="17">
        <v>1.32E-16</v>
      </c>
      <c r="S136" s="31">
        <v>3.6939999999999998E-3</v>
      </c>
      <c r="T136" s="31">
        <v>6.4869999999999997E-3</v>
      </c>
      <c r="U136" s="71">
        <v>0.56906800000000002</v>
      </c>
      <c r="V136" s="72">
        <v>4.0481000000000003E-2</v>
      </c>
      <c r="W136" s="31">
        <v>7.4130000000000003E-3</v>
      </c>
      <c r="X136" s="73">
        <v>4.7400000000000001E-8</v>
      </c>
    </row>
    <row r="137" spans="1:24">
      <c r="A137" s="180" t="s">
        <v>979</v>
      </c>
      <c r="B137" s="49">
        <v>9</v>
      </c>
      <c r="C137" s="49">
        <v>123633948</v>
      </c>
      <c r="D137" s="129" t="s">
        <v>1947</v>
      </c>
      <c r="E137" s="26">
        <v>1</v>
      </c>
      <c r="F137" s="26">
        <v>0</v>
      </c>
      <c r="G137" s="26" t="s">
        <v>1446</v>
      </c>
      <c r="H137" s="49" t="s">
        <v>1131</v>
      </c>
      <c r="I137" s="135" t="s">
        <v>1130</v>
      </c>
      <c r="J137" s="50">
        <v>-1.21142E-2</v>
      </c>
      <c r="K137" s="50">
        <v>1.79834E-2</v>
      </c>
      <c r="L137" s="50">
        <v>0.5</v>
      </c>
      <c r="M137" s="72">
        <v>2.1330999999999999E-2</v>
      </c>
      <c r="N137" s="31">
        <v>2.7929999999999999E-3</v>
      </c>
      <c r="O137" s="17">
        <v>2.3299999999999999E-14</v>
      </c>
      <c r="P137" s="31"/>
      <c r="Q137" s="31"/>
      <c r="R137" s="70"/>
      <c r="S137" s="31">
        <v>2.3046000000000001E-2</v>
      </c>
      <c r="T137" s="31">
        <v>4.4450000000000002E-3</v>
      </c>
      <c r="U137" s="71">
        <v>2.16E-7</v>
      </c>
      <c r="V137" s="72">
        <v>-8.8000000000000003E-4</v>
      </c>
      <c r="W137" s="31">
        <v>5.0090000000000004E-3</v>
      </c>
      <c r="X137" s="73">
        <v>0.86062499999999997</v>
      </c>
    </row>
    <row r="138" spans="1:24">
      <c r="A138" s="180" t="s">
        <v>918</v>
      </c>
      <c r="B138" s="49">
        <v>6</v>
      </c>
      <c r="C138" s="49">
        <v>34199815</v>
      </c>
      <c r="D138" s="129" t="s">
        <v>1755</v>
      </c>
      <c r="E138" s="26">
        <v>0</v>
      </c>
      <c r="F138" s="26">
        <v>1</v>
      </c>
      <c r="G138" s="26" t="s">
        <v>1464</v>
      </c>
      <c r="H138" s="49" t="s">
        <v>1135</v>
      </c>
      <c r="I138" s="135" t="s">
        <v>1134</v>
      </c>
      <c r="J138" s="50">
        <v>-2.7271799999999999E-2</v>
      </c>
      <c r="K138" s="50">
        <v>4.2442599999999997E-2</v>
      </c>
      <c r="L138" s="50">
        <v>0.52</v>
      </c>
      <c r="M138" s="72"/>
      <c r="N138" s="31"/>
      <c r="O138" s="70"/>
      <c r="P138" s="31">
        <v>6.2483999999999998E-2</v>
      </c>
      <c r="Q138" s="31">
        <v>7.3289999999999996E-3</v>
      </c>
      <c r="R138" s="17">
        <v>1.6000000000000001E-17</v>
      </c>
      <c r="S138" s="31">
        <v>2.035E-2</v>
      </c>
      <c r="T138" s="31">
        <v>9.9139999999999992E-3</v>
      </c>
      <c r="U138" s="71">
        <v>4.011E-2</v>
      </c>
      <c r="V138" s="72">
        <v>5.0743000000000003E-2</v>
      </c>
      <c r="W138" s="31">
        <v>1.1174999999999999E-2</v>
      </c>
      <c r="X138" s="73">
        <v>5.5999999999999997E-6</v>
      </c>
    </row>
    <row r="139" spans="1:24">
      <c r="A139" s="180" t="s">
        <v>1048</v>
      </c>
      <c r="B139" s="49">
        <v>15</v>
      </c>
      <c r="C139" s="49">
        <v>38667117</v>
      </c>
      <c r="D139" s="129" t="s">
        <v>2165</v>
      </c>
      <c r="E139" s="26">
        <v>1</v>
      </c>
      <c r="F139" s="26">
        <v>0</v>
      </c>
      <c r="G139" s="26" t="s">
        <v>1571</v>
      </c>
      <c r="H139" s="49" t="s">
        <v>1130</v>
      </c>
      <c r="I139" s="135" t="s">
        <v>1134</v>
      </c>
      <c r="J139" s="50">
        <v>1.74583E-2</v>
      </c>
      <c r="K139" s="50">
        <v>2.7174400000000001E-2</v>
      </c>
      <c r="L139" s="50">
        <v>0.52100000000000002</v>
      </c>
      <c r="M139" s="72">
        <v>2.5930000000000002E-2</v>
      </c>
      <c r="N139" s="31">
        <v>3.9410000000000001E-3</v>
      </c>
      <c r="O139" s="17">
        <v>4.8999999999999999E-11</v>
      </c>
      <c r="P139" s="31"/>
      <c r="Q139" s="31"/>
      <c r="R139" s="70"/>
      <c r="S139" s="31">
        <v>3.5531E-2</v>
      </c>
      <c r="T139" s="31">
        <v>6.28E-3</v>
      </c>
      <c r="U139" s="71">
        <v>1.5399999999999999E-8</v>
      </c>
      <c r="V139" s="72">
        <v>-2.1479999999999999E-2</v>
      </c>
      <c r="W139" s="31">
        <v>7.2139999999999999E-3</v>
      </c>
      <c r="X139" s="73">
        <v>2.905E-3</v>
      </c>
    </row>
    <row r="140" spans="1:24">
      <c r="A140" s="180" t="s">
        <v>922</v>
      </c>
      <c r="B140" s="49">
        <v>6</v>
      </c>
      <c r="C140" s="49">
        <v>53349401</v>
      </c>
      <c r="D140" s="129" t="s">
        <v>1772</v>
      </c>
      <c r="E140" s="26">
        <v>1</v>
      </c>
      <c r="F140" s="26">
        <v>0</v>
      </c>
      <c r="G140" s="26" t="s">
        <v>1461</v>
      </c>
      <c r="H140" s="49" t="s">
        <v>1135</v>
      </c>
      <c r="I140" s="135" t="s">
        <v>1130</v>
      </c>
      <c r="J140" s="50">
        <v>1.2601899999999999E-2</v>
      </c>
      <c r="K140" s="50">
        <v>1.99299E-2</v>
      </c>
      <c r="L140" s="50">
        <v>0.52700000000000002</v>
      </c>
      <c r="M140" s="72">
        <v>1.985E-2</v>
      </c>
      <c r="N140" s="31">
        <v>2.9450000000000001E-3</v>
      </c>
      <c r="O140" s="17">
        <v>1.64E-11</v>
      </c>
      <c r="P140" s="31"/>
      <c r="Q140" s="31"/>
      <c r="R140" s="70"/>
      <c r="S140" s="31">
        <v>1.7787000000000001E-2</v>
      </c>
      <c r="T140" s="31">
        <v>4.6109999999999996E-3</v>
      </c>
      <c r="U140" s="71">
        <v>1.1400000000000001E-4</v>
      </c>
      <c r="V140" s="72">
        <v>1.065E-3</v>
      </c>
      <c r="W140" s="31">
        <v>5.1739999999999998E-3</v>
      </c>
      <c r="X140" s="73">
        <v>0.83693099999999998</v>
      </c>
    </row>
    <row r="141" spans="1:24">
      <c r="A141" s="180" t="s">
        <v>1032</v>
      </c>
      <c r="B141" s="49">
        <v>12</v>
      </c>
      <c r="C141" s="49">
        <v>103081192</v>
      </c>
      <c r="D141" s="129" t="s">
        <v>2117</v>
      </c>
      <c r="E141" s="26">
        <v>1</v>
      </c>
      <c r="F141" s="26">
        <v>1</v>
      </c>
      <c r="G141" s="26" t="s">
        <v>1464</v>
      </c>
      <c r="H141" s="49" t="s">
        <v>1130</v>
      </c>
      <c r="I141" s="135" t="s">
        <v>1131</v>
      </c>
      <c r="J141" s="50">
        <v>1.0618499999999999E-2</v>
      </c>
      <c r="K141" s="50">
        <v>1.6891400000000001E-2</v>
      </c>
      <c r="L141" s="50">
        <v>0.53</v>
      </c>
      <c r="M141" s="72">
        <v>1.806E-2</v>
      </c>
      <c r="N141" s="31">
        <v>2.5839999999999999E-3</v>
      </c>
      <c r="O141" s="17">
        <v>2.8599999999999999E-12</v>
      </c>
      <c r="P141" s="31">
        <v>2.1588E-2</v>
      </c>
      <c r="Q141" s="31">
        <v>3.0330000000000001E-3</v>
      </c>
      <c r="R141" s="17">
        <v>1.1499999999999999E-12</v>
      </c>
      <c r="S141" s="31">
        <v>8.7430000000000008E-3</v>
      </c>
      <c r="T141" s="31">
        <v>4.1089999999999998E-3</v>
      </c>
      <c r="U141" s="71">
        <v>3.3374000000000001E-2</v>
      </c>
      <c r="V141" s="72">
        <v>1.6618000000000001E-2</v>
      </c>
      <c r="W141" s="31">
        <v>4.6249999999999998E-3</v>
      </c>
      <c r="X141" s="73">
        <v>3.2699999999999998E-4</v>
      </c>
    </row>
    <row r="142" spans="1:24">
      <c r="A142" s="180" t="s">
        <v>924</v>
      </c>
      <c r="B142" s="49">
        <v>6</v>
      </c>
      <c r="C142" s="49">
        <v>109288036</v>
      </c>
      <c r="D142" s="129" t="s">
        <v>1784</v>
      </c>
      <c r="E142" s="26">
        <v>1</v>
      </c>
      <c r="F142" s="26">
        <v>0</v>
      </c>
      <c r="G142" s="26" t="s">
        <v>1461</v>
      </c>
      <c r="H142" s="49" t="s">
        <v>1131</v>
      </c>
      <c r="I142" s="135" t="s">
        <v>1134</v>
      </c>
      <c r="J142" s="50">
        <v>1.59451E-2</v>
      </c>
      <c r="K142" s="50">
        <v>2.56113E-2</v>
      </c>
      <c r="L142" s="50">
        <v>0.53400000000000003</v>
      </c>
      <c r="M142" s="72">
        <v>2.6512999999999998E-2</v>
      </c>
      <c r="N142" s="31">
        <v>3.9329999999999999E-3</v>
      </c>
      <c r="O142" s="17">
        <v>1.6300000000000001E-11</v>
      </c>
      <c r="P142" s="31"/>
      <c r="Q142" s="31"/>
      <c r="R142" s="70"/>
      <c r="S142" s="31">
        <v>1.1106E-2</v>
      </c>
      <c r="T142" s="31">
        <v>6.3460000000000001E-3</v>
      </c>
      <c r="U142" s="71">
        <v>8.0126000000000003E-2</v>
      </c>
      <c r="V142" s="72">
        <v>2.3411999999999999E-2</v>
      </c>
      <c r="W142" s="31">
        <v>7.3049999999999999E-3</v>
      </c>
      <c r="X142" s="73">
        <v>1.351E-3</v>
      </c>
    </row>
    <row r="143" spans="1:24">
      <c r="A143" s="180" t="s">
        <v>890</v>
      </c>
      <c r="B143" s="49">
        <v>4</v>
      </c>
      <c r="C143" s="49">
        <v>135121721</v>
      </c>
      <c r="D143" s="129" t="s">
        <v>1672</v>
      </c>
      <c r="E143" s="26">
        <v>1</v>
      </c>
      <c r="F143" s="26">
        <v>0</v>
      </c>
      <c r="G143" s="26" t="s">
        <v>1446</v>
      </c>
      <c r="H143" s="49" t="s">
        <v>1134</v>
      </c>
      <c r="I143" s="135" t="s">
        <v>1135</v>
      </c>
      <c r="J143" s="50">
        <v>-4.5142599999999998E-2</v>
      </c>
      <c r="K143" s="50">
        <v>7.46E-2</v>
      </c>
      <c r="L143" s="50">
        <v>0.54500000000000004</v>
      </c>
      <c r="M143" s="72">
        <v>7.6602000000000003E-2</v>
      </c>
      <c r="N143" s="31">
        <v>1.0437E-2</v>
      </c>
      <c r="O143" s="17">
        <v>2.2300000000000001E-13</v>
      </c>
      <c r="P143" s="31"/>
      <c r="Q143" s="31"/>
      <c r="R143" s="70"/>
      <c r="S143" s="31">
        <v>8.8066000000000005E-2</v>
      </c>
      <c r="T143" s="31">
        <v>1.6334000000000001E-2</v>
      </c>
      <c r="U143" s="71">
        <v>6.9899999999999997E-8</v>
      </c>
      <c r="V143" s="72">
        <v>-1.5921999999999999E-2</v>
      </c>
      <c r="W143" s="31">
        <v>1.8199E-2</v>
      </c>
      <c r="X143" s="73">
        <v>0.38162299999999999</v>
      </c>
    </row>
    <row r="144" spans="1:24">
      <c r="A144" s="180" t="s">
        <v>1120</v>
      </c>
      <c r="B144" s="49">
        <v>22</v>
      </c>
      <c r="C144" s="49">
        <v>29468456</v>
      </c>
      <c r="D144" s="129" t="s">
        <v>2393</v>
      </c>
      <c r="E144" s="26">
        <v>1</v>
      </c>
      <c r="F144" s="26">
        <v>0</v>
      </c>
      <c r="G144" s="26" t="s">
        <v>1446</v>
      </c>
      <c r="H144" s="49" t="s">
        <v>1134</v>
      </c>
      <c r="I144" s="135" t="s">
        <v>1135</v>
      </c>
      <c r="J144" s="50">
        <v>-1.06085E-2</v>
      </c>
      <c r="K144" s="50">
        <v>1.7716099999999999E-2</v>
      </c>
      <c r="L144" s="50">
        <v>0.54900000000000004</v>
      </c>
      <c r="M144" s="72">
        <v>1.6799000000000001E-2</v>
      </c>
      <c r="N144" s="31">
        <v>2.709E-3</v>
      </c>
      <c r="O144" s="17">
        <v>5.7599999999999998E-10</v>
      </c>
      <c r="P144" s="31"/>
      <c r="Q144" s="31"/>
      <c r="R144" s="70"/>
      <c r="S144" s="31">
        <v>2.1565000000000001E-2</v>
      </c>
      <c r="T144" s="31">
        <v>4.3210000000000002E-3</v>
      </c>
      <c r="U144" s="71">
        <v>6.0200000000000002E-7</v>
      </c>
      <c r="V144" s="72">
        <v>-9.3849999999999992E-3</v>
      </c>
      <c r="W144" s="31">
        <v>4.8589999999999996E-3</v>
      </c>
      <c r="X144" s="73">
        <v>5.3457999999999999E-2</v>
      </c>
    </row>
    <row r="145" spans="1:24">
      <c r="A145" s="180" t="s">
        <v>851</v>
      </c>
      <c r="B145" s="49">
        <v>2</v>
      </c>
      <c r="C145" s="49">
        <v>36809496</v>
      </c>
      <c r="D145" s="129" t="s">
        <v>1544</v>
      </c>
      <c r="E145" s="26">
        <v>0</v>
      </c>
      <c r="F145" s="26">
        <v>1</v>
      </c>
      <c r="G145" s="26" t="s">
        <v>1461</v>
      </c>
      <c r="H145" s="49" t="s">
        <v>1131</v>
      </c>
      <c r="I145" s="135" t="s">
        <v>1134</v>
      </c>
      <c r="J145" s="50">
        <v>1.06219E-2</v>
      </c>
      <c r="K145" s="50">
        <v>1.79074E-2</v>
      </c>
      <c r="L145" s="50">
        <v>0.55300000000000005</v>
      </c>
      <c r="M145" s="72"/>
      <c r="N145" s="31"/>
      <c r="O145" s="70"/>
      <c r="P145" s="31">
        <v>1.9819E-2</v>
      </c>
      <c r="Q145" s="31">
        <v>3.2339999999999999E-3</v>
      </c>
      <c r="R145" s="17">
        <v>9.1099999999999996E-10</v>
      </c>
      <c r="S145" s="31">
        <v>1.8439999999999999E-3</v>
      </c>
      <c r="T145" s="31">
        <v>4.398E-3</v>
      </c>
      <c r="U145" s="71">
        <v>0.67500400000000005</v>
      </c>
      <c r="V145" s="72">
        <v>1.7099E-2</v>
      </c>
      <c r="W145" s="31">
        <v>4.9309999999999996E-3</v>
      </c>
      <c r="X145" s="73">
        <v>5.2400000000000005E-4</v>
      </c>
    </row>
    <row r="146" spans="1:24">
      <c r="A146" s="180" t="s">
        <v>929</v>
      </c>
      <c r="B146" s="49">
        <v>6</v>
      </c>
      <c r="C146" s="49">
        <v>130345835</v>
      </c>
      <c r="D146" s="129" t="s">
        <v>1794</v>
      </c>
      <c r="E146" s="56">
        <v>0</v>
      </c>
      <c r="F146" s="56">
        <v>1</v>
      </c>
      <c r="G146" s="56" t="s">
        <v>1461</v>
      </c>
      <c r="H146" s="49" t="s">
        <v>1131</v>
      </c>
      <c r="I146" s="135" t="s">
        <v>1130</v>
      </c>
      <c r="J146" s="50">
        <v>1.1335100000000001E-2</v>
      </c>
      <c r="K146" s="50">
        <v>1.91402E-2</v>
      </c>
      <c r="L146" s="50">
        <v>0.55400000000000005</v>
      </c>
      <c r="M146" s="197"/>
      <c r="N146" s="198"/>
      <c r="O146" s="301"/>
      <c r="P146" s="58">
        <v>2.1579000000000001E-2</v>
      </c>
      <c r="Q146" s="58">
        <v>3.4889999999999999E-3</v>
      </c>
      <c r="R146" s="300">
        <v>6.4299999999999995E-10</v>
      </c>
      <c r="S146" s="58">
        <v>6.8139999999999997E-3</v>
      </c>
      <c r="T146" s="58">
        <v>4.6680000000000003E-3</v>
      </c>
      <c r="U146" s="60">
        <v>0.14433499999999999</v>
      </c>
      <c r="V146" s="77">
        <v>1.8598E-2</v>
      </c>
      <c r="W146" s="58">
        <v>5.2729999999999999E-3</v>
      </c>
      <c r="X146" s="80">
        <v>4.2000000000000002E-4</v>
      </c>
    </row>
    <row r="147" spans="1:24">
      <c r="A147" s="180" t="s">
        <v>974</v>
      </c>
      <c r="B147" s="49">
        <v>9</v>
      </c>
      <c r="C147" s="49">
        <v>98217348</v>
      </c>
      <c r="D147" s="129" t="s">
        <v>1935</v>
      </c>
      <c r="E147" s="26">
        <v>1</v>
      </c>
      <c r="F147" s="26">
        <v>1</v>
      </c>
      <c r="G147" s="26" t="s">
        <v>1446</v>
      </c>
      <c r="H147" s="49" t="s">
        <v>1131</v>
      </c>
      <c r="I147" s="135" t="s">
        <v>1130</v>
      </c>
      <c r="J147" s="50">
        <v>-1.64388E-2</v>
      </c>
      <c r="K147" s="50">
        <v>2.7972400000000001E-2</v>
      </c>
      <c r="L147" s="50">
        <v>0.55700000000000005</v>
      </c>
      <c r="M147" s="72">
        <v>4.4195999999999999E-2</v>
      </c>
      <c r="N147" s="31">
        <v>4.2119999999999996E-3</v>
      </c>
      <c r="O147" s="17">
        <v>9.8899999999999995E-26</v>
      </c>
      <c r="P147" s="31">
        <v>3.0103999999999999E-2</v>
      </c>
      <c r="Q147" s="31">
        <v>5.1000000000000004E-3</v>
      </c>
      <c r="R147" s="17">
        <v>3.6899999999999999E-9</v>
      </c>
      <c r="S147" s="31">
        <v>4.0405000000000003E-2</v>
      </c>
      <c r="T147" s="31">
        <v>6.7080000000000004E-3</v>
      </c>
      <c r="U147" s="71">
        <v>1.6999999999999999E-9</v>
      </c>
      <c r="V147" s="72">
        <v>9.4500000000000001E-3</v>
      </c>
      <c r="W147" s="31">
        <v>7.7380000000000001E-3</v>
      </c>
      <c r="X147" s="73">
        <v>0.22198300000000001</v>
      </c>
    </row>
    <row r="148" spans="1:24">
      <c r="A148" s="180" t="s">
        <v>959</v>
      </c>
      <c r="B148" s="49">
        <v>8</v>
      </c>
      <c r="C148" s="49">
        <v>23403378</v>
      </c>
      <c r="D148" s="129" t="s">
        <v>1889</v>
      </c>
      <c r="E148" s="26">
        <v>0</v>
      </c>
      <c r="F148" s="26">
        <v>1</v>
      </c>
      <c r="G148" s="26" t="s">
        <v>1437</v>
      </c>
      <c r="H148" s="49" t="s">
        <v>1131</v>
      </c>
      <c r="I148" s="135" t="s">
        <v>1130</v>
      </c>
      <c r="J148" s="50">
        <v>-1.3125700000000001E-2</v>
      </c>
      <c r="K148" s="50">
        <v>2.2460000000000001E-2</v>
      </c>
      <c r="L148" s="50">
        <v>0.55900000000000005</v>
      </c>
      <c r="M148" s="72"/>
      <c r="N148" s="31"/>
      <c r="O148" s="70"/>
      <c r="P148" s="31">
        <v>2.4878000000000001E-2</v>
      </c>
      <c r="Q148" s="31">
        <v>4.215E-3</v>
      </c>
      <c r="R148" s="17">
        <v>3.6800000000000001E-9</v>
      </c>
      <c r="S148" s="31">
        <v>3.6999999999999999E-4</v>
      </c>
      <c r="T148" s="31">
        <v>5.574E-3</v>
      </c>
      <c r="U148" s="71">
        <v>0.94709299999999996</v>
      </c>
      <c r="V148" s="72">
        <v>2.5645000000000001E-2</v>
      </c>
      <c r="W148" s="31">
        <v>6.4060000000000002E-3</v>
      </c>
      <c r="X148" s="73">
        <v>6.2000000000000003E-5</v>
      </c>
    </row>
    <row r="149" spans="1:24">
      <c r="A149" s="180" t="s">
        <v>825</v>
      </c>
      <c r="B149" s="49">
        <v>1</v>
      </c>
      <c r="C149" s="49">
        <v>11862778</v>
      </c>
      <c r="D149" s="129" t="s">
        <v>1441</v>
      </c>
      <c r="E149" s="26">
        <v>0</v>
      </c>
      <c r="F149" s="26">
        <v>1</v>
      </c>
      <c r="G149" s="26" t="s">
        <v>1437</v>
      </c>
      <c r="H149" s="49" t="s">
        <v>1131</v>
      </c>
      <c r="I149" s="135" t="s">
        <v>1130</v>
      </c>
      <c r="J149" s="50">
        <v>1.3426E-2</v>
      </c>
      <c r="K149" s="50">
        <v>2.3151399999999999E-2</v>
      </c>
      <c r="L149" s="50">
        <v>0.56200000000000006</v>
      </c>
      <c r="M149" s="72"/>
      <c r="N149" s="31"/>
      <c r="O149" s="70"/>
      <c r="P149" s="31">
        <v>2.9877999999999998E-2</v>
      </c>
      <c r="Q149" s="31">
        <v>4.0980000000000001E-3</v>
      </c>
      <c r="R149" s="17">
        <v>3.21E-13</v>
      </c>
      <c r="S149" s="31">
        <v>-4.6779999999999999E-3</v>
      </c>
      <c r="T149" s="31">
        <v>5.5250000000000004E-3</v>
      </c>
      <c r="U149" s="71">
        <v>0.397179</v>
      </c>
      <c r="V149" s="72">
        <v>3.1888E-2</v>
      </c>
      <c r="W149" s="31">
        <v>6.1830000000000001E-3</v>
      </c>
      <c r="X149" s="73">
        <v>2.5100000000000001E-7</v>
      </c>
    </row>
    <row r="150" spans="1:24">
      <c r="A150" s="180" t="s">
        <v>973</v>
      </c>
      <c r="B150" s="49">
        <v>9</v>
      </c>
      <c r="C150" s="49">
        <v>96900505</v>
      </c>
      <c r="D150" s="129" t="s">
        <v>1930</v>
      </c>
      <c r="E150" s="26">
        <v>1</v>
      </c>
      <c r="F150" s="26">
        <v>0</v>
      </c>
      <c r="G150" s="26" t="s">
        <v>1461</v>
      </c>
      <c r="H150" s="49" t="s">
        <v>1134</v>
      </c>
      <c r="I150" s="135" t="s">
        <v>1131</v>
      </c>
      <c r="J150" s="50">
        <v>1.1254500000000001E-2</v>
      </c>
      <c r="K150" s="50">
        <v>2.1004499999999999E-2</v>
      </c>
      <c r="L150" s="50">
        <v>0.59199999999999997</v>
      </c>
      <c r="M150" s="72">
        <v>2.1679E-2</v>
      </c>
      <c r="N150" s="31">
        <v>3.1840000000000002E-3</v>
      </c>
      <c r="O150" s="17">
        <v>1.0199999999999999E-11</v>
      </c>
      <c r="P150" s="31"/>
      <c r="Q150" s="31"/>
      <c r="R150" s="70"/>
      <c r="S150" s="31">
        <v>1.5946999999999999E-2</v>
      </c>
      <c r="T150" s="31">
        <v>5.0730000000000003E-3</v>
      </c>
      <c r="U150" s="71">
        <v>1.668E-3</v>
      </c>
      <c r="V150" s="72">
        <v>9.9930000000000001E-3</v>
      </c>
      <c r="W150" s="31">
        <v>5.8500000000000002E-3</v>
      </c>
      <c r="X150" s="73">
        <v>8.7603E-2</v>
      </c>
    </row>
    <row r="151" spans="1:24">
      <c r="A151" s="180" t="s">
        <v>1019</v>
      </c>
      <c r="B151" s="49">
        <v>12</v>
      </c>
      <c r="C151" s="49">
        <v>12878349</v>
      </c>
      <c r="D151" s="129" t="s">
        <v>2078</v>
      </c>
      <c r="E151" s="26">
        <v>1</v>
      </c>
      <c r="F151" s="26">
        <v>0</v>
      </c>
      <c r="G151" s="26" t="s">
        <v>1446</v>
      </c>
      <c r="H151" s="49" t="s">
        <v>1131</v>
      </c>
      <c r="I151" s="135" t="s">
        <v>1134</v>
      </c>
      <c r="J151" s="50">
        <v>9.9710500000000004E-3</v>
      </c>
      <c r="K151" s="50">
        <v>1.8630600000000001E-2</v>
      </c>
      <c r="L151" s="50">
        <v>0.59199999999999997</v>
      </c>
      <c r="M151" s="72">
        <v>1.9952000000000001E-2</v>
      </c>
      <c r="N151" s="31">
        <v>2.872E-3</v>
      </c>
      <c r="O151" s="17">
        <v>3.85E-12</v>
      </c>
      <c r="P151" s="31"/>
      <c r="Q151" s="31"/>
      <c r="R151" s="70"/>
      <c r="S151" s="31">
        <v>2.2447000000000002E-2</v>
      </c>
      <c r="T151" s="31">
        <v>4.5880000000000001E-3</v>
      </c>
      <c r="U151" s="71">
        <v>9.9800000000000002E-7</v>
      </c>
      <c r="V151" s="72">
        <v>-4.6020000000000002E-3</v>
      </c>
      <c r="W151" s="31">
        <v>5.2579999999999997E-3</v>
      </c>
      <c r="X151" s="73">
        <v>0.38145200000000001</v>
      </c>
    </row>
    <row r="152" spans="1:24">
      <c r="A152" s="180" t="s">
        <v>1090</v>
      </c>
      <c r="B152" s="49">
        <v>19</v>
      </c>
      <c r="C152" s="49">
        <v>7161849</v>
      </c>
      <c r="D152" s="129" t="s">
        <v>2298</v>
      </c>
      <c r="E152" s="26">
        <v>1</v>
      </c>
      <c r="F152" s="26">
        <v>0</v>
      </c>
      <c r="G152" s="26" t="s">
        <v>1446</v>
      </c>
      <c r="H152" s="49" t="s">
        <v>1131</v>
      </c>
      <c r="I152" s="135" t="s">
        <v>1134</v>
      </c>
      <c r="J152" s="50">
        <v>-1.05086E-2</v>
      </c>
      <c r="K152" s="50">
        <v>1.9979299999999998E-2</v>
      </c>
      <c r="L152" s="50">
        <v>0.59899999999999998</v>
      </c>
      <c r="M152" s="72">
        <v>2.0444E-2</v>
      </c>
      <c r="N152" s="31">
        <v>2.9090000000000001E-3</v>
      </c>
      <c r="O152" s="17">
        <v>2.1699999999999998E-12</v>
      </c>
      <c r="P152" s="31"/>
      <c r="Q152" s="31"/>
      <c r="R152" s="70"/>
      <c r="S152" s="31">
        <v>2.2884000000000002E-2</v>
      </c>
      <c r="T152" s="31">
        <v>4.6010000000000001E-3</v>
      </c>
      <c r="U152" s="71">
        <v>6.5799999999999999E-7</v>
      </c>
      <c r="V152" s="72">
        <v>-5.6389999999999999E-3</v>
      </c>
      <c r="W152" s="31">
        <v>5.2859999999999999E-3</v>
      </c>
      <c r="X152" s="73">
        <v>0.28612100000000001</v>
      </c>
    </row>
    <row r="153" spans="1:24">
      <c r="A153" s="180" t="s">
        <v>1126</v>
      </c>
      <c r="B153" s="49">
        <v>23</v>
      </c>
      <c r="C153" s="49">
        <v>68382836</v>
      </c>
      <c r="D153" s="129" t="s">
        <v>2414</v>
      </c>
      <c r="E153" s="26">
        <v>1</v>
      </c>
      <c r="F153" s="26">
        <v>0</v>
      </c>
      <c r="G153" s="26" t="s">
        <v>1464</v>
      </c>
      <c r="H153" s="49" t="s">
        <v>1131</v>
      </c>
      <c r="I153" s="135" t="s">
        <v>1130</v>
      </c>
      <c r="J153" s="50">
        <v>-1.00432E-2</v>
      </c>
      <c r="K153" s="50">
        <v>1.9093599999999999E-2</v>
      </c>
      <c r="L153" s="50">
        <v>0.59899999999999998</v>
      </c>
      <c r="M153" s="72">
        <v>1.7153999999999999E-2</v>
      </c>
      <c r="N153" s="31">
        <v>2.738E-3</v>
      </c>
      <c r="O153" s="17">
        <v>3.8400000000000002E-10</v>
      </c>
      <c r="P153" s="31"/>
      <c r="Q153" s="31"/>
      <c r="R153" s="70"/>
      <c r="S153" s="31">
        <v>1.1728000000000001E-2</v>
      </c>
      <c r="T153" s="31">
        <v>4.1949999999999999E-3</v>
      </c>
      <c r="U153" s="71">
        <v>5.1789999999999996E-3</v>
      </c>
      <c r="V153" s="72">
        <v>1.1944E-2</v>
      </c>
      <c r="W153" s="31">
        <v>5.1980000000000004E-3</v>
      </c>
      <c r="X153" s="73">
        <v>2.1562000000000001E-2</v>
      </c>
    </row>
    <row r="154" spans="1:24">
      <c r="A154" s="180" t="s">
        <v>984</v>
      </c>
      <c r="B154" s="49">
        <v>10</v>
      </c>
      <c r="C154" s="49">
        <v>70975916</v>
      </c>
      <c r="D154" s="129" t="s">
        <v>1970</v>
      </c>
      <c r="E154" s="26">
        <v>0</v>
      </c>
      <c r="F154" s="26">
        <v>1</v>
      </c>
      <c r="G154" s="26" t="s">
        <v>1464</v>
      </c>
      <c r="H154" s="49" t="s">
        <v>1135</v>
      </c>
      <c r="I154" s="135" t="s">
        <v>1134</v>
      </c>
      <c r="J154" s="50">
        <v>-9.1362700000000002E-3</v>
      </c>
      <c r="K154" s="50">
        <v>1.7780600000000001E-2</v>
      </c>
      <c r="L154" s="50">
        <v>0.60699999999999998</v>
      </c>
      <c r="M154" s="72"/>
      <c r="N154" s="31"/>
      <c r="O154" s="70"/>
      <c r="P154" s="31">
        <v>2.0475E-2</v>
      </c>
      <c r="Q154" s="31">
        <v>3.2820000000000002E-3</v>
      </c>
      <c r="R154" s="17">
        <v>4.5599999999999998E-10</v>
      </c>
      <c r="S154" s="31">
        <v>1.9153E-2</v>
      </c>
      <c r="T154" s="31">
        <v>4.4339999999999996E-3</v>
      </c>
      <c r="U154" s="71">
        <v>1.5999999999999999E-5</v>
      </c>
      <c r="V154" s="72">
        <v>1.0002E-2</v>
      </c>
      <c r="W154" s="31">
        <v>4.9969999999999997E-3</v>
      </c>
      <c r="X154" s="73">
        <v>4.5339999999999998E-2</v>
      </c>
    </row>
    <row r="155" spans="1:24">
      <c r="A155" s="180" t="s">
        <v>853</v>
      </c>
      <c r="B155" s="49">
        <v>2</v>
      </c>
      <c r="C155" s="49">
        <v>43423870</v>
      </c>
      <c r="D155" s="129" t="s">
        <v>1552</v>
      </c>
      <c r="E155" s="26">
        <v>0</v>
      </c>
      <c r="F155" s="26">
        <v>1</v>
      </c>
      <c r="G155" s="26" t="s">
        <v>1437</v>
      </c>
      <c r="H155" s="49" t="s">
        <v>1130</v>
      </c>
      <c r="I155" s="135" t="s">
        <v>1131</v>
      </c>
      <c r="J155" s="50">
        <v>-8.6683699999999999E-3</v>
      </c>
      <c r="K155" s="50">
        <v>1.6893200000000001E-2</v>
      </c>
      <c r="L155" s="50">
        <v>0.60799999999999998</v>
      </c>
      <c r="M155" s="72"/>
      <c r="N155" s="31"/>
      <c r="O155" s="70"/>
      <c r="P155" s="31">
        <v>2.0476000000000001E-2</v>
      </c>
      <c r="Q155" s="31">
        <v>3.0509999999999999E-3</v>
      </c>
      <c r="R155" s="17">
        <v>2.01E-11</v>
      </c>
      <c r="S155" s="31">
        <v>-4.0169999999999997E-3</v>
      </c>
      <c r="T155" s="31">
        <v>4.1320000000000003E-3</v>
      </c>
      <c r="U155" s="71">
        <v>0.33090700000000001</v>
      </c>
      <c r="V155" s="72">
        <v>2.4617E-2</v>
      </c>
      <c r="W155" s="31">
        <v>4.6560000000000004E-3</v>
      </c>
      <c r="X155" s="73">
        <v>1.24E-7</v>
      </c>
    </row>
    <row r="156" spans="1:24">
      <c r="A156" s="180" t="s">
        <v>872</v>
      </c>
      <c r="B156" s="49">
        <v>3</v>
      </c>
      <c r="C156" s="49">
        <v>46947087</v>
      </c>
      <c r="D156" s="129" t="s">
        <v>1608</v>
      </c>
      <c r="E156" s="26">
        <v>1</v>
      </c>
      <c r="F156" s="26">
        <v>0</v>
      </c>
      <c r="G156" s="26" t="s">
        <v>1464</v>
      </c>
      <c r="H156" s="49" t="s">
        <v>1135</v>
      </c>
      <c r="I156" s="135" t="s">
        <v>1130</v>
      </c>
      <c r="J156" s="50">
        <v>-8.7747699999999994E-3</v>
      </c>
      <c r="K156" s="50">
        <v>1.7250000000000001E-2</v>
      </c>
      <c r="L156" s="50">
        <v>0.61099999999999999</v>
      </c>
      <c r="M156" s="72">
        <v>1.6594999999999999E-2</v>
      </c>
      <c r="N156" s="31">
        <v>2.65E-3</v>
      </c>
      <c r="O156" s="17">
        <v>3.89E-10</v>
      </c>
      <c r="P156" s="31"/>
      <c r="Q156" s="31"/>
      <c r="R156" s="70"/>
      <c r="S156" s="31">
        <v>1.0362E-2</v>
      </c>
      <c r="T156" s="31">
        <v>4.261E-3</v>
      </c>
      <c r="U156" s="71">
        <v>1.5023E-2</v>
      </c>
      <c r="V156" s="72">
        <v>1.1493E-2</v>
      </c>
      <c r="W156" s="31">
        <v>4.9030000000000002E-3</v>
      </c>
      <c r="X156" s="73">
        <v>1.908E-2</v>
      </c>
    </row>
    <row r="157" spans="1:24">
      <c r="A157" s="180" t="s">
        <v>1049</v>
      </c>
      <c r="B157" s="49">
        <v>15</v>
      </c>
      <c r="C157" s="49">
        <v>41401550</v>
      </c>
      <c r="D157" s="129" t="s">
        <v>2168</v>
      </c>
      <c r="E157" s="26">
        <v>0</v>
      </c>
      <c r="F157" s="26">
        <v>1</v>
      </c>
      <c r="G157" s="26" t="s">
        <v>1437</v>
      </c>
      <c r="H157" s="49" t="s">
        <v>1130</v>
      </c>
      <c r="I157" s="135" t="s">
        <v>1131</v>
      </c>
      <c r="J157" s="50">
        <v>8.3343700000000007E-3</v>
      </c>
      <c r="K157" s="50">
        <v>1.68243E-2</v>
      </c>
      <c r="L157" s="50">
        <v>0.62</v>
      </c>
      <c r="M157" s="72"/>
      <c r="N157" s="31"/>
      <c r="O157" s="70"/>
      <c r="P157" s="31">
        <v>1.8110999999999999E-2</v>
      </c>
      <c r="Q157" s="31">
        <v>3.0379999999999999E-3</v>
      </c>
      <c r="R157" s="17">
        <v>2.57E-9</v>
      </c>
      <c r="S157" s="31">
        <v>-4.058E-3</v>
      </c>
      <c r="T157" s="31">
        <v>4.1149999999999997E-3</v>
      </c>
      <c r="U157" s="71">
        <v>0.32409199999999999</v>
      </c>
      <c r="V157" s="72">
        <v>1.9973000000000001E-2</v>
      </c>
      <c r="W157" s="31">
        <v>4.633E-3</v>
      </c>
      <c r="X157" s="73">
        <v>1.5999999999999999E-5</v>
      </c>
    </row>
    <row r="158" spans="1:24">
      <c r="A158" s="180" t="s">
        <v>1099</v>
      </c>
      <c r="B158" s="49">
        <v>19</v>
      </c>
      <c r="C158" s="49">
        <v>55993436</v>
      </c>
      <c r="D158" s="129" t="s">
        <v>2330</v>
      </c>
      <c r="E158" s="26">
        <v>1</v>
      </c>
      <c r="F158" s="26">
        <v>0</v>
      </c>
      <c r="G158" s="26" t="s">
        <v>1461</v>
      </c>
      <c r="H158" s="49" t="s">
        <v>1131</v>
      </c>
      <c r="I158" s="135" t="s">
        <v>1135</v>
      </c>
      <c r="J158" s="50">
        <v>2.7913299999999999E-2</v>
      </c>
      <c r="K158" s="50">
        <v>5.6517199999999997E-2</v>
      </c>
      <c r="L158" s="50">
        <v>0.621</v>
      </c>
      <c r="M158" s="72">
        <v>5.2330000000000002E-2</v>
      </c>
      <c r="N158" s="31">
        <v>8.6689999999999996E-3</v>
      </c>
      <c r="O158" s="17">
        <v>1.62E-9</v>
      </c>
      <c r="P158" s="31"/>
      <c r="Q158" s="31"/>
      <c r="R158" s="70"/>
      <c r="S158" s="31">
        <v>5.459E-2</v>
      </c>
      <c r="T158" s="31">
        <v>1.3665999999999999E-2</v>
      </c>
      <c r="U158" s="71">
        <v>6.4999999999999994E-5</v>
      </c>
      <c r="V158" s="72">
        <v>5.8699999999999996E-4</v>
      </c>
      <c r="W158" s="31">
        <v>1.5448999999999999E-2</v>
      </c>
      <c r="X158" s="73">
        <v>0.96968699999999997</v>
      </c>
    </row>
    <row r="159" spans="1:24">
      <c r="A159" s="180" t="s">
        <v>962</v>
      </c>
      <c r="B159" s="49">
        <v>8</v>
      </c>
      <c r="C159" s="49">
        <v>41533514</v>
      </c>
      <c r="D159" s="129" t="s">
        <v>1898</v>
      </c>
      <c r="E159" s="26">
        <v>1</v>
      </c>
      <c r="F159" s="26">
        <v>0</v>
      </c>
      <c r="G159" s="26" t="s">
        <v>1446</v>
      </c>
      <c r="H159" s="49" t="s">
        <v>1130</v>
      </c>
      <c r="I159" s="135" t="s">
        <v>1131</v>
      </c>
      <c r="J159" s="50">
        <v>1.0104399999999999E-2</v>
      </c>
      <c r="K159" s="50">
        <v>2.0504999999999999E-2</v>
      </c>
      <c r="L159" s="50">
        <v>0.622</v>
      </c>
      <c r="M159" s="72">
        <v>2.6800000000000001E-2</v>
      </c>
      <c r="N159" s="31">
        <v>3.1419999999999998E-3</v>
      </c>
      <c r="O159" s="17">
        <v>1.5400000000000001E-17</v>
      </c>
      <c r="P159" s="31"/>
      <c r="Q159" s="31"/>
      <c r="R159" s="70"/>
      <c r="S159" s="31">
        <v>2.9745000000000001E-2</v>
      </c>
      <c r="T159" s="31">
        <v>5.0169999999999998E-3</v>
      </c>
      <c r="U159" s="71">
        <v>3.05E-9</v>
      </c>
      <c r="V159" s="72">
        <v>-5.143E-3</v>
      </c>
      <c r="W159" s="31">
        <v>5.6340000000000001E-3</v>
      </c>
      <c r="X159" s="73">
        <v>0.36130000000000001</v>
      </c>
    </row>
    <row r="160" spans="1:24">
      <c r="A160" s="180" t="s">
        <v>937</v>
      </c>
      <c r="B160" s="49">
        <v>7</v>
      </c>
      <c r="C160" s="49">
        <v>2741021</v>
      </c>
      <c r="D160" s="129" t="s">
        <v>1816</v>
      </c>
      <c r="E160" s="26">
        <v>0</v>
      </c>
      <c r="F160" s="26">
        <v>1</v>
      </c>
      <c r="G160" s="26" t="s">
        <v>1461</v>
      </c>
      <c r="H160" s="49" t="s">
        <v>1131</v>
      </c>
      <c r="I160" s="135" t="s">
        <v>1130</v>
      </c>
      <c r="J160" s="50">
        <v>9.5124400000000005E-3</v>
      </c>
      <c r="K160" s="50">
        <v>1.9905800000000001E-2</v>
      </c>
      <c r="L160" s="50">
        <v>0.63300000000000001</v>
      </c>
      <c r="M160" s="72"/>
      <c r="N160" s="31"/>
      <c r="O160" s="70"/>
      <c r="P160" s="31">
        <v>2.2838000000000001E-2</v>
      </c>
      <c r="Q160" s="31">
        <v>3.62E-3</v>
      </c>
      <c r="R160" s="17">
        <v>2.8999999999999998E-10</v>
      </c>
      <c r="S160" s="31">
        <v>6.3200000000000001E-3</v>
      </c>
      <c r="T160" s="31">
        <v>4.7540000000000004E-3</v>
      </c>
      <c r="U160" s="71">
        <v>0.18371299999999999</v>
      </c>
      <c r="V160" s="72">
        <v>1.6993999999999999E-2</v>
      </c>
      <c r="W160" s="31">
        <v>5.5009999999999998E-3</v>
      </c>
      <c r="X160" s="73">
        <v>2.006E-3</v>
      </c>
    </row>
    <row r="161" spans="1:24">
      <c r="A161" s="180" t="s">
        <v>932</v>
      </c>
      <c r="B161" s="49">
        <v>6</v>
      </c>
      <c r="C161" s="49">
        <v>142734204</v>
      </c>
      <c r="D161" s="129" t="s">
        <v>1802</v>
      </c>
      <c r="E161" s="26">
        <v>1</v>
      </c>
      <c r="F161" s="26">
        <v>0</v>
      </c>
      <c r="G161" s="26" t="s">
        <v>1461</v>
      </c>
      <c r="H161" s="49" t="s">
        <v>1135</v>
      </c>
      <c r="I161" s="135" t="s">
        <v>1134</v>
      </c>
      <c r="J161" s="50">
        <v>-8.5590400000000004E-3</v>
      </c>
      <c r="K161" s="50">
        <v>1.84E-2</v>
      </c>
      <c r="L161" s="50">
        <v>0.64200000000000002</v>
      </c>
      <c r="M161" s="72">
        <v>1.6809999999999999E-2</v>
      </c>
      <c r="N161" s="31">
        <v>2.8500000000000001E-3</v>
      </c>
      <c r="O161" s="17">
        <v>3.7499999999999997E-9</v>
      </c>
      <c r="P161" s="31"/>
      <c r="Q161" s="31"/>
      <c r="R161" s="70"/>
      <c r="S161" s="31">
        <v>1.5481999999999999E-2</v>
      </c>
      <c r="T161" s="31">
        <v>4.5570000000000003E-3</v>
      </c>
      <c r="U161" s="71">
        <v>6.8099999999999996E-4</v>
      </c>
      <c r="V161" s="72">
        <v>4.431E-3</v>
      </c>
      <c r="W161" s="31">
        <v>5.1209999999999997E-3</v>
      </c>
      <c r="X161" s="73">
        <v>0.38687899999999997</v>
      </c>
    </row>
    <row r="162" spans="1:24">
      <c r="A162" s="180" t="s">
        <v>965</v>
      </c>
      <c r="B162" s="49">
        <v>8</v>
      </c>
      <c r="C162" s="49">
        <v>106115172</v>
      </c>
      <c r="D162" s="129" t="s">
        <v>1905</v>
      </c>
      <c r="E162" s="26">
        <v>1</v>
      </c>
      <c r="F162" s="26">
        <v>0</v>
      </c>
      <c r="G162" s="26" t="s">
        <v>1446</v>
      </c>
      <c r="H162" s="49" t="s">
        <v>1134</v>
      </c>
      <c r="I162" s="135" t="s">
        <v>1135</v>
      </c>
      <c r="J162" s="50">
        <v>-8.87107E-3</v>
      </c>
      <c r="K162" s="50">
        <v>1.9599999999999999E-2</v>
      </c>
      <c r="L162" s="50">
        <v>0.65</v>
      </c>
      <c r="M162" s="72">
        <v>2.1780000000000001E-2</v>
      </c>
      <c r="N162" s="31">
        <v>3.0249999999999999E-3</v>
      </c>
      <c r="O162" s="17">
        <v>6.2199999999999997E-13</v>
      </c>
      <c r="P162" s="31"/>
      <c r="Q162" s="31"/>
      <c r="R162" s="70"/>
      <c r="S162" s="31">
        <v>2.2769999999999999E-2</v>
      </c>
      <c r="T162" s="31">
        <v>4.8009999999999997E-3</v>
      </c>
      <c r="U162" s="71">
        <v>2.0999999999999998E-6</v>
      </c>
      <c r="V162" s="72">
        <v>-1.8289999999999999E-3</v>
      </c>
      <c r="W162" s="31">
        <v>5.4260000000000003E-3</v>
      </c>
      <c r="X162" s="73">
        <v>0.73607900000000004</v>
      </c>
    </row>
    <row r="163" spans="1:24">
      <c r="A163" s="180" t="s">
        <v>1016</v>
      </c>
      <c r="B163" s="49">
        <v>11</v>
      </c>
      <c r="C163" s="49">
        <v>102095335</v>
      </c>
      <c r="D163" s="129" t="s">
        <v>2068</v>
      </c>
      <c r="E163" s="26">
        <v>0</v>
      </c>
      <c r="F163" s="26">
        <v>1</v>
      </c>
      <c r="G163" s="26" t="s">
        <v>1437</v>
      </c>
      <c r="H163" s="49" t="s">
        <v>1134</v>
      </c>
      <c r="I163" s="135" t="s">
        <v>1135</v>
      </c>
      <c r="J163" s="50">
        <v>-7.8946499999999996E-3</v>
      </c>
      <c r="K163" s="50">
        <v>1.7921400000000001E-2</v>
      </c>
      <c r="L163" s="50">
        <v>0.66</v>
      </c>
      <c r="M163" s="72"/>
      <c r="N163" s="31"/>
      <c r="O163" s="70"/>
      <c r="P163" s="31">
        <v>2.3116999999999999E-2</v>
      </c>
      <c r="Q163" s="31">
        <v>3.215E-3</v>
      </c>
      <c r="R163" s="17">
        <v>6.7299999999999996E-13</v>
      </c>
      <c r="S163" s="31">
        <v>-1.49E-3</v>
      </c>
      <c r="T163" s="31">
        <v>4.3550000000000004E-3</v>
      </c>
      <c r="U163" s="71">
        <v>0.73225899999999999</v>
      </c>
      <c r="V163" s="72">
        <v>2.5003999999999998E-2</v>
      </c>
      <c r="W163" s="31">
        <v>4.8989999999999997E-3</v>
      </c>
      <c r="X163" s="73">
        <v>3.3299999999999998E-7</v>
      </c>
    </row>
    <row r="164" spans="1:24">
      <c r="A164" s="180" t="s">
        <v>864</v>
      </c>
      <c r="B164" s="49">
        <v>2</v>
      </c>
      <c r="C164" s="49">
        <v>169763148</v>
      </c>
      <c r="D164" s="129" t="s">
        <v>1589</v>
      </c>
      <c r="E164" s="26">
        <v>0</v>
      </c>
      <c r="F164" s="26">
        <v>1</v>
      </c>
      <c r="G164" s="26" t="s">
        <v>1571</v>
      </c>
      <c r="H164" s="49" t="s">
        <v>1134</v>
      </c>
      <c r="I164" s="135" t="s">
        <v>1135</v>
      </c>
      <c r="J164" s="50">
        <v>8.02544E-3</v>
      </c>
      <c r="K164" s="50">
        <v>1.84E-2</v>
      </c>
      <c r="L164" s="50">
        <v>0.66200000000000003</v>
      </c>
      <c r="M164" s="72"/>
      <c r="N164" s="31"/>
      <c r="O164" s="70"/>
      <c r="P164" s="31">
        <v>2.5534999999999999E-2</v>
      </c>
      <c r="Q164" s="31">
        <v>3.307E-3</v>
      </c>
      <c r="R164" s="17">
        <v>1.1999999999999999E-14</v>
      </c>
      <c r="S164" s="31">
        <v>-2.4656999999999998E-2</v>
      </c>
      <c r="T164" s="31">
        <v>4.4390000000000002E-3</v>
      </c>
      <c r="U164" s="71">
        <v>2.7800000000000001E-8</v>
      </c>
      <c r="V164" s="72">
        <v>3.7794000000000001E-2</v>
      </c>
      <c r="W164" s="31">
        <v>5.025E-3</v>
      </c>
      <c r="X164" s="73">
        <v>5.43E-14</v>
      </c>
    </row>
    <row r="165" spans="1:24">
      <c r="A165" s="180" t="s">
        <v>895</v>
      </c>
      <c r="B165" s="49">
        <v>5</v>
      </c>
      <c r="C165" s="49">
        <v>39424628</v>
      </c>
      <c r="D165" s="129" t="s">
        <v>1688</v>
      </c>
      <c r="E165" s="26">
        <v>1</v>
      </c>
      <c r="F165" s="26">
        <v>0</v>
      </c>
      <c r="G165" s="26" t="s">
        <v>1461</v>
      </c>
      <c r="H165" s="49" t="s">
        <v>1134</v>
      </c>
      <c r="I165" s="135" t="s">
        <v>1130</v>
      </c>
      <c r="J165" s="50">
        <v>-7.6902300000000002E-3</v>
      </c>
      <c r="K165" s="50">
        <v>1.8041600000000001E-2</v>
      </c>
      <c r="L165" s="50">
        <v>0.67</v>
      </c>
      <c r="M165" s="72">
        <v>1.5568E-2</v>
      </c>
      <c r="N165" s="31">
        <v>2.647E-3</v>
      </c>
      <c r="O165" s="17">
        <v>4.1700000000000003E-9</v>
      </c>
      <c r="P165" s="31"/>
      <c r="Q165" s="31"/>
      <c r="R165" s="70"/>
      <c r="S165" s="31">
        <v>1.5436E-2</v>
      </c>
      <c r="T165" s="31">
        <v>4.3660000000000001E-3</v>
      </c>
      <c r="U165" s="71">
        <v>4.08E-4</v>
      </c>
      <c r="V165" s="72">
        <v>-5.5000000000000003E-4</v>
      </c>
      <c r="W165" s="31">
        <v>5.045E-3</v>
      </c>
      <c r="X165" s="73">
        <v>0.91316900000000001</v>
      </c>
    </row>
    <row r="166" spans="1:24">
      <c r="A166" s="180" t="s">
        <v>940</v>
      </c>
      <c r="B166" s="49">
        <v>7</v>
      </c>
      <c r="C166" s="49">
        <v>22798265</v>
      </c>
      <c r="D166" s="129" t="s">
        <v>1821</v>
      </c>
      <c r="E166" s="26">
        <v>0</v>
      </c>
      <c r="F166" s="26">
        <v>1</v>
      </c>
      <c r="G166" s="26" t="s">
        <v>1461</v>
      </c>
      <c r="H166" s="49" t="s">
        <v>1130</v>
      </c>
      <c r="I166" s="135" t="s">
        <v>1135</v>
      </c>
      <c r="J166" s="50">
        <v>-7.1354499999999998E-3</v>
      </c>
      <c r="K166" s="50">
        <v>1.7170999999999999E-2</v>
      </c>
      <c r="L166" s="50">
        <v>0.67800000000000005</v>
      </c>
      <c r="M166" s="72"/>
      <c r="N166" s="31"/>
      <c r="O166" s="70"/>
      <c r="P166" s="31">
        <v>1.8634000000000001E-2</v>
      </c>
      <c r="Q166" s="31">
        <v>3.081E-3</v>
      </c>
      <c r="R166" s="17">
        <v>1.51E-9</v>
      </c>
      <c r="S166" s="31">
        <v>1.588E-3</v>
      </c>
      <c r="T166" s="31">
        <v>4.1729999999999996E-3</v>
      </c>
      <c r="U166" s="71">
        <v>0.70349300000000003</v>
      </c>
      <c r="V166" s="72">
        <v>1.6968E-2</v>
      </c>
      <c r="W166" s="31">
        <v>4.6959999999999997E-3</v>
      </c>
      <c r="X166" s="73">
        <v>3.0200000000000002E-4</v>
      </c>
    </row>
    <row r="167" spans="1:24">
      <c r="A167" s="180" t="s">
        <v>944</v>
      </c>
      <c r="B167" s="49">
        <v>7</v>
      </c>
      <c r="C167" s="49">
        <v>44231778</v>
      </c>
      <c r="D167" s="129" t="s">
        <v>1836</v>
      </c>
      <c r="E167" s="26">
        <v>0</v>
      </c>
      <c r="F167" s="26">
        <v>1</v>
      </c>
      <c r="G167" s="26" t="s">
        <v>1437</v>
      </c>
      <c r="H167" s="49" t="s">
        <v>1135</v>
      </c>
      <c r="I167" s="135" t="s">
        <v>1134</v>
      </c>
      <c r="J167" s="50">
        <v>8.3403000000000001E-3</v>
      </c>
      <c r="K167" s="50">
        <v>2.03495E-2</v>
      </c>
      <c r="L167" s="50">
        <v>0.68200000000000005</v>
      </c>
      <c r="M167" s="72"/>
      <c r="N167" s="31"/>
      <c r="O167" s="70"/>
      <c r="P167" s="31">
        <v>2.7605999999999999E-2</v>
      </c>
      <c r="Q167" s="31">
        <v>3.6939999999999998E-3</v>
      </c>
      <c r="R167" s="17">
        <v>8.1800000000000002E-14</v>
      </c>
      <c r="S167" s="31">
        <v>-2.65E-3</v>
      </c>
      <c r="T167" s="31">
        <v>4.9610000000000001E-3</v>
      </c>
      <c r="U167" s="71">
        <v>0.59327300000000005</v>
      </c>
      <c r="V167" s="72">
        <v>2.8105000000000002E-2</v>
      </c>
      <c r="W167" s="31">
        <v>5.5890000000000002E-3</v>
      </c>
      <c r="X167" s="73">
        <v>4.9399999999999995E-7</v>
      </c>
    </row>
    <row r="168" spans="1:24">
      <c r="A168" s="180" t="s">
        <v>916</v>
      </c>
      <c r="B168" s="49">
        <v>6</v>
      </c>
      <c r="C168" s="49">
        <v>33775641</v>
      </c>
      <c r="D168" s="129" t="s">
        <v>1751</v>
      </c>
      <c r="E168" s="26">
        <v>1</v>
      </c>
      <c r="F168" s="26">
        <v>0</v>
      </c>
      <c r="G168" s="26" t="s">
        <v>1446</v>
      </c>
      <c r="H168" s="49" t="s">
        <v>1131</v>
      </c>
      <c r="I168" s="135" t="s">
        <v>1130</v>
      </c>
      <c r="J168" s="50">
        <v>5.8478000000000002E-3</v>
      </c>
      <c r="K168" s="50">
        <v>1.6748800000000001E-2</v>
      </c>
      <c r="L168" s="50">
        <v>0.72699999999999998</v>
      </c>
      <c r="M168" s="72">
        <v>1.7808000000000001E-2</v>
      </c>
      <c r="N168" s="31">
        <v>2.588E-3</v>
      </c>
      <c r="O168" s="17">
        <v>6.2100000000000004E-12</v>
      </c>
      <c r="P168" s="31"/>
      <c r="Q168" s="31"/>
      <c r="R168" s="70"/>
      <c r="S168" s="31">
        <v>1.8311999999999998E-2</v>
      </c>
      <c r="T168" s="31">
        <v>4.1310000000000001E-3</v>
      </c>
      <c r="U168" s="71">
        <v>9.2799999999999992E-6</v>
      </c>
      <c r="V168" s="72">
        <v>-2.186E-3</v>
      </c>
      <c r="W168" s="31">
        <v>4.6369999999999996E-3</v>
      </c>
      <c r="X168" s="73">
        <v>0.63736099999999996</v>
      </c>
    </row>
    <row r="169" spans="1:24">
      <c r="A169" s="180" t="s">
        <v>842</v>
      </c>
      <c r="B169" s="49">
        <v>1</v>
      </c>
      <c r="C169" s="49">
        <v>176521655</v>
      </c>
      <c r="D169" s="129" t="s">
        <v>1513</v>
      </c>
      <c r="E169" s="26">
        <v>1</v>
      </c>
      <c r="F169" s="26">
        <v>0</v>
      </c>
      <c r="G169" s="26" t="s">
        <v>1464</v>
      </c>
      <c r="H169" s="49" t="s">
        <v>1131</v>
      </c>
      <c r="I169" s="135" t="s">
        <v>1130</v>
      </c>
      <c r="J169" s="50">
        <v>-2.1194600000000001E-2</v>
      </c>
      <c r="K169" s="50">
        <v>6.3100000000000003E-2</v>
      </c>
      <c r="L169" s="50">
        <v>0.73699999999999999</v>
      </c>
      <c r="M169" s="72">
        <v>5.1218E-2</v>
      </c>
      <c r="N169" s="31">
        <v>8.0470000000000003E-3</v>
      </c>
      <c r="O169" s="17">
        <v>2.02E-10</v>
      </c>
      <c r="P169" s="31"/>
      <c r="Q169" s="31"/>
      <c r="R169" s="70"/>
      <c r="S169" s="31">
        <v>3.7921000000000003E-2</v>
      </c>
      <c r="T169" s="31">
        <v>1.2611000000000001E-2</v>
      </c>
      <c r="U169" s="71">
        <v>2.6380000000000002E-3</v>
      </c>
      <c r="V169" s="72">
        <v>2.9267999999999999E-2</v>
      </c>
      <c r="W169" s="31">
        <v>1.4323000000000001E-2</v>
      </c>
      <c r="X169" s="73">
        <v>4.1007000000000002E-2</v>
      </c>
    </row>
    <row r="170" spans="1:24">
      <c r="A170" s="180" t="s">
        <v>966</v>
      </c>
      <c r="B170" s="49">
        <v>8</v>
      </c>
      <c r="C170" s="49">
        <v>120596023</v>
      </c>
      <c r="D170" s="129" t="s">
        <v>1908</v>
      </c>
      <c r="E170" s="26">
        <v>1</v>
      </c>
      <c r="F170" s="26">
        <v>0</v>
      </c>
      <c r="G170" s="26" t="s">
        <v>1461</v>
      </c>
      <c r="H170" s="49" t="s">
        <v>1131</v>
      </c>
      <c r="I170" s="135" t="s">
        <v>1130</v>
      </c>
      <c r="J170" s="50">
        <v>-1.1518E-2</v>
      </c>
      <c r="K170" s="50">
        <v>3.6700000000000003E-2</v>
      </c>
      <c r="L170" s="50">
        <v>0.753</v>
      </c>
      <c r="M170" s="72">
        <v>4.1928E-2</v>
      </c>
      <c r="N170" s="31">
        <v>5.836E-3</v>
      </c>
      <c r="O170" s="17">
        <v>7.0100000000000004E-13</v>
      </c>
      <c r="P170" s="31"/>
      <c r="Q170" s="31"/>
      <c r="R170" s="70"/>
      <c r="S170" s="31">
        <v>3.3160000000000002E-2</v>
      </c>
      <c r="T170" s="31">
        <v>9.0679999999999997E-3</v>
      </c>
      <c r="U170" s="71">
        <v>2.5500000000000002E-4</v>
      </c>
      <c r="V170" s="72">
        <v>1.5488E-2</v>
      </c>
      <c r="W170" s="31">
        <v>1.0204E-2</v>
      </c>
      <c r="X170" s="73">
        <v>0.12906599999999999</v>
      </c>
    </row>
    <row r="171" spans="1:24">
      <c r="A171" s="180" t="s">
        <v>1086</v>
      </c>
      <c r="B171" s="49">
        <v>17</v>
      </c>
      <c r="C171" s="49">
        <v>79959703</v>
      </c>
      <c r="D171" s="129" t="s">
        <v>2286</v>
      </c>
      <c r="E171" s="26">
        <v>0</v>
      </c>
      <c r="F171" s="26">
        <v>1</v>
      </c>
      <c r="G171" s="26" t="s">
        <v>1461</v>
      </c>
      <c r="H171" s="49" t="s">
        <v>1131</v>
      </c>
      <c r="I171" s="135" t="s">
        <v>1134</v>
      </c>
      <c r="J171" s="50">
        <v>-5.8433799999999996E-3</v>
      </c>
      <c r="K171" s="50">
        <v>1.87796E-2</v>
      </c>
      <c r="L171" s="50">
        <v>0.75600000000000001</v>
      </c>
      <c r="M171" s="72"/>
      <c r="N171" s="31"/>
      <c r="O171" s="70"/>
      <c r="P171" s="31">
        <v>2.1128999999999998E-2</v>
      </c>
      <c r="Q171" s="31">
        <v>3.5079999999999998E-3</v>
      </c>
      <c r="R171" s="17">
        <v>1.7599999999999999E-9</v>
      </c>
      <c r="S171" s="31">
        <v>5.9890000000000004E-3</v>
      </c>
      <c r="T171" s="31">
        <v>4.6610000000000002E-3</v>
      </c>
      <c r="U171" s="71">
        <v>0.19886100000000001</v>
      </c>
      <c r="V171" s="72">
        <v>1.6535000000000001E-2</v>
      </c>
      <c r="W171" s="31">
        <v>5.3350000000000003E-3</v>
      </c>
      <c r="X171" s="73">
        <v>1.939E-3</v>
      </c>
    </row>
    <row r="172" spans="1:24">
      <c r="A172" s="180" t="s">
        <v>1013</v>
      </c>
      <c r="B172" s="49">
        <v>11</v>
      </c>
      <c r="C172" s="49">
        <v>69449076</v>
      </c>
      <c r="D172" s="129" t="s">
        <v>2057</v>
      </c>
      <c r="E172" s="26">
        <v>1</v>
      </c>
      <c r="F172" s="26">
        <v>0</v>
      </c>
      <c r="G172" s="26" t="s">
        <v>1464</v>
      </c>
      <c r="H172" s="49" t="s">
        <v>1131</v>
      </c>
      <c r="I172" s="135" t="s">
        <v>1134</v>
      </c>
      <c r="J172" s="50">
        <v>5.2903899999999998E-3</v>
      </c>
      <c r="K172" s="50">
        <v>1.80097E-2</v>
      </c>
      <c r="L172" s="50">
        <v>0.76900000000000002</v>
      </c>
      <c r="M172" s="72">
        <v>1.8450000000000001E-2</v>
      </c>
      <c r="N172" s="31">
        <v>2.7039999999999998E-3</v>
      </c>
      <c r="O172" s="17">
        <v>9.3199999999999999E-12</v>
      </c>
      <c r="P172" s="31"/>
      <c r="Q172" s="31"/>
      <c r="R172" s="70"/>
      <c r="S172" s="31">
        <v>1.3431E-2</v>
      </c>
      <c r="T172" s="31">
        <v>4.2319999999999997E-3</v>
      </c>
      <c r="U172" s="71">
        <v>1.5070000000000001E-3</v>
      </c>
      <c r="V172" s="72">
        <v>1.059E-2</v>
      </c>
      <c r="W172" s="31">
        <v>4.7600000000000003E-3</v>
      </c>
      <c r="X172" s="73">
        <v>2.6110000000000001E-2</v>
      </c>
    </row>
    <row r="173" spans="1:24">
      <c r="A173" s="180" t="s">
        <v>1003</v>
      </c>
      <c r="B173" s="49">
        <v>11</v>
      </c>
      <c r="C173" s="49">
        <v>2857297</v>
      </c>
      <c r="D173" s="129" t="s">
        <v>2022</v>
      </c>
      <c r="E173" s="26">
        <v>1</v>
      </c>
      <c r="F173" s="26">
        <v>0</v>
      </c>
      <c r="G173" s="26" t="s">
        <v>1446</v>
      </c>
      <c r="H173" s="49" t="s">
        <v>1130</v>
      </c>
      <c r="I173" s="135" t="s">
        <v>1131</v>
      </c>
      <c r="J173" s="50">
        <v>-4.9222900000000002E-3</v>
      </c>
      <c r="K173" s="50">
        <v>1.7100000000000001E-2</v>
      </c>
      <c r="L173" s="50">
        <v>0.77400000000000002</v>
      </c>
      <c r="M173" s="72">
        <v>1.5744999999999999E-2</v>
      </c>
      <c r="N173" s="31">
        <v>2.6099999999999999E-3</v>
      </c>
      <c r="O173" s="17">
        <v>1.6600000000000001E-9</v>
      </c>
      <c r="P173" s="31"/>
      <c r="Q173" s="31"/>
      <c r="R173" s="70"/>
      <c r="S173" s="31">
        <v>1.6879000000000002E-2</v>
      </c>
      <c r="T173" s="31">
        <v>4.1580000000000002E-3</v>
      </c>
      <c r="U173" s="71">
        <v>4.8999999999999998E-5</v>
      </c>
      <c r="V173" s="72">
        <v>-2.3440000000000002E-3</v>
      </c>
      <c r="W173" s="31">
        <v>4.823E-3</v>
      </c>
      <c r="X173" s="73">
        <v>0.62694000000000005</v>
      </c>
    </row>
    <row r="174" spans="1:24">
      <c r="A174" s="180" t="s">
        <v>1045</v>
      </c>
      <c r="B174" s="49">
        <v>14</v>
      </c>
      <c r="C174" s="49">
        <v>50655357</v>
      </c>
      <c r="D174" s="129" t="s">
        <v>2155</v>
      </c>
      <c r="E174" s="26">
        <v>1</v>
      </c>
      <c r="F174" s="26">
        <v>0</v>
      </c>
      <c r="G174" s="26" t="s">
        <v>1446</v>
      </c>
      <c r="H174" s="49" t="s">
        <v>1134</v>
      </c>
      <c r="I174" s="135" t="s">
        <v>1131</v>
      </c>
      <c r="J174" s="50">
        <v>-2.88828E-2</v>
      </c>
      <c r="K174" s="50">
        <v>0.1017617</v>
      </c>
      <c r="L174" s="50">
        <v>0.77700000000000002</v>
      </c>
      <c r="M174" s="72">
        <v>8.3626000000000006E-2</v>
      </c>
      <c r="N174" s="31">
        <v>1.3495E-2</v>
      </c>
      <c r="O174" s="17">
        <v>5.9400000000000002E-10</v>
      </c>
      <c r="P174" s="31"/>
      <c r="Q174" s="31"/>
      <c r="R174" s="70"/>
      <c r="S174" s="31">
        <v>0.108487</v>
      </c>
      <c r="T174" s="31">
        <v>2.1101000000000002E-2</v>
      </c>
      <c r="U174" s="71">
        <v>2.7300000000000002E-7</v>
      </c>
      <c r="V174" s="72">
        <v>-3.8571000000000001E-2</v>
      </c>
      <c r="W174" s="31">
        <v>2.3018E-2</v>
      </c>
      <c r="X174" s="73">
        <v>9.3798999999999993E-2</v>
      </c>
    </row>
    <row r="175" spans="1:24">
      <c r="A175" s="180" t="s">
        <v>1051</v>
      </c>
      <c r="B175" s="49">
        <v>15</v>
      </c>
      <c r="C175" s="49">
        <v>60883281</v>
      </c>
      <c r="D175" s="129" t="s">
        <v>2175</v>
      </c>
      <c r="E175" s="26">
        <v>1</v>
      </c>
      <c r="F175" s="26">
        <v>0</v>
      </c>
      <c r="G175" s="26" t="s">
        <v>1464</v>
      </c>
      <c r="H175" s="49" t="s">
        <v>1130</v>
      </c>
      <c r="I175" s="135" t="s">
        <v>1134</v>
      </c>
      <c r="J175" s="50">
        <v>4.6244900000000002E-3</v>
      </c>
      <c r="K175" s="50">
        <v>1.7221299999999998E-2</v>
      </c>
      <c r="L175" s="50">
        <v>0.78800000000000003</v>
      </c>
      <c r="M175" s="72">
        <v>1.6840999999999998E-2</v>
      </c>
      <c r="N175" s="31">
        <v>2.6510000000000001E-3</v>
      </c>
      <c r="O175" s="17">
        <v>2.18E-10</v>
      </c>
      <c r="P175" s="31"/>
      <c r="Q175" s="31"/>
      <c r="R175" s="70"/>
      <c r="S175" s="31">
        <v>1.0576E-2</v>
      </c>
      <c r="T175" s="31">
        <v>4.2240000000000003E-3</v>
      </c>
      <c r="U175" s="71">
        <v>1.2286999999999999E-2</v>
      </c>
      <c r="V175" s="72">
        <v>9.9399999999999992E-3</v>
      </c>
      <c r="W175" s="31">
        <v>4.744E-3</v>
      </c>
      <c r="X175" s="73">
        <v>3.6155E-2</v>
      </c>
    </row>
    <row r="176" spans="1:24">
      <c r="A176" s="180" t="s">
        <v>946</v>
      </c>
      <c r="B176" s="49">
        <v>7</v>
      </c>
      <c r="C176" s="49">
        <v>45895604</v>
      </c>
      <c r="D176" s="129" t="s">
        <v>1848</v>
      </c>
      <c r="E176" s="26">
        <v>0</v>
      </c>
      <c r="F176" s="26">
        <v>1</v>
      </c>
      <c r="G176" s="26" t="s">
        <v>1571</v>
      </c>
      <c r="H176" s="49" t="s">
        <v>1131</v>
      </c>
      <c r="I176" s="135" t="s">
        <v>1135</v>
      </c>
      <c r="J176" s="50">
        <v>7.4885200000000002E-3</v>
      </c>
      <c r="K176" s="50">
        <v>2.8009300000000001E-2</v>
      </c>
      <c r="L176" s="50">
        <v>0.78900000000000003</v>
      </c>
      <c r="M176" s="72"/>
      <c r="N176" s="31"/>
      <c r="O176" s="70"/>
      <c r="P176" s="31">
        <v>2.7396E-2</v>
      </c>
      <c r="Q176" s="31">
        <v>4.5799999999999999E-3</v>
      </c>
      <c r="R176" s="17">
        <v>2.2699999999999998E-9</v>
      </c>
      <c r="S176" s="31">
        <v>-2.0049000000000001E-2</v>
      </c>
      <c r="T176" s="31">
        <v>6.0790000000000002E-3</v>
      </c>
      <c r="U176" s="71">
        <v>9.7400000000000004E-4</v>
      </c>
      <c r="V176" s="72">
        <v>3.4242000000000002E-2</v>
      </c>
      <c r="W176" s="31">
        <v>6.9680000000000002E-3</v>
      </c>
      <c r="X176" s="73">
        <v>8.9299999999999996E-7</v>
      </c>
    </row>
    <row r="177" spans="1:24">
      <c r="A177" s="180" t="s">
        <v>1040</v>
      </c>
      <c r="B177" s="49">
        <v>13</v>
      </c>
      <c r="C177" s="49">
        <v>40647206</v>
      </c>
      <c r="D177" s="129" t="s">
        <v>2138</v>
      </c>
      <c r="E177" s="26">
        <v>1</v>
      </c>
      <c r="F177" s="26">
        <v>0</v>
      </c>
      <c r="G177" s="26" t="s">
        <v>1461</v>
      </c>
      <c r="H177" s="49" t="s">
        <v>1130</v>
      </c>
      <c r="I177" s="135" t="s">
        <v>1131</v>
      </c>
      <c r="J177" s="50">
        <v>-6.4057300000000001E-3</v>
      </c>
      <c r="K177" s="50">
        <v>2.6185099999999999E-2</v>
      </c>
      <c r="L177" s="50">
        <v>0.80700000000000005</v>
      </c>
      <c r="M177" s="72">
        <v>2.9114999999999999E-2</v>
      </c>
      <c r="N177" s="31">
        <v>4.0619999999999996E-3</v>
      </c>
      <c r="O177" s="17">
        <v>7.9700000000000004E-13</v>
      </c>
      <c r="P177" s="31"/>
      <c r="Q177" s="31"/>
      <c r="R177" s="70"/>
      <c r="S177" s="31">
        <v>2.7456999999999999E-2</v>
      </c>
      <c r="T177" s="31">
        <v>6.4770000000000001E-3</v>
      </c>
      <c r="U177" s="71">
        <v>2.1999999999999999E-5</v>
      </c>
      <c r="V177" s="72">
        <v>1.1969999999999999E-3</v>
      </c>
      <c r="W177" s="31">
        <v>7.5820000000000002E-3</v>
      </c>
      <c r="X177" s="73">
        <v>0.87460199999999999</v>
      </c>
    </row>
    <row r="178" spans="1:24">
      <c r="A178" s="180" t="s">
        <v>1030</v>
      </c>
      <c r="B178" s="49">
        <v>12</v>
      </c>
      <c r="C178" s="49">
        <v>66412130</v>
      </c>
      <c r="D178" s="129" t="s">
        <v>2105</v>
      </c>
      <c r="E178" s="26">
        <v>1</v>
      </c>
      <c r="F178" s="26">
        <v>0</v>
      </c>
      <c r="G178" s="26" t="s">
        <v>1446</v>
      </c>
      <c r="H178" s="49" t="s">
        <v>1131</v>
      </c>
      <c r="I178" s="135" t="s">
        <v>1130</v>
      </c>
      <c r="J178" s="50">
        <v>-3.9554899999999999E-3</v>
      </c>
      <c r="K178" s="50">
        <v>1.74068E-2</v>
      </c>
      <c r="L178" s="50">
        <v>0.82</v>
      </c>
      <c r="M178" s="72">
        <v>2.4330000000000001E-2</v>
      </c>
      <c r="N178" s="31">
        <v>2.6849999999999999E-3</v>
      </c>
      <c r="O178" s="17">
        <v>1.37E-19</v>
      </c>
      <c r="P178" s="31"/>
      <c r="Q178" s="31"/>
      <c r="R178" s="70"/>
      <c r="S178" s="31">
        <v>2.7817999999999999E-2</v>
      </c>
      <c r="T178" s="31">
        <v>4.3090000000000003E-3</v>
      </c>
      <c r="U178" s="71">
        <v>1.0700000000000001E-10</v>
      </c>
      <c r="V178" s="72">
        <v>-7.1419999999999999E-3</v>
      </c>
      <c r="W178" s="31">
        <v>4.9560000000000003E-3</v>
      </c>
      <c r="X178" s="73">
        <v>0.14952699999999999</v>
      </c>
    </row>
    <row r="179" spans="1:24">
      <c r="A179" s="180" t="s">
        <v>1100</v>
      </c>
      <c r="B179" s="49">
        <v>19</v>
      </c>
      <c r="C179" s="49">
        <v>56320663</v>
      </c>
      <c r="D179" s="129" t="s">
        <v>2333</v>
      </c>
      <c r="E179" s="26">
        <v>0</v>
      </c>
      <c r="F179" s="26">
        <v>1</v>
      </c>
      <c r="G179" s="26" t="s">
        <v>1437</v>
      </c>
      <c r="H179" s="49" t="s">
        <v>1130</v>
      </c>
      <c r="I179" s="135" t="s">
        <v>1131</v>
      </c>
      <c r="J179" s="50">
        <v>3.4050600000000001E-3</v>
      </c>
      <c r="K179" s="50">
        <v>1.75582E-2</v>
      </c>
      <c r="L179" s="50">
        <v>0.84599999999999997</v>
      </c>
      <c r="M179" s="72"/>
      <c r="N179" s="31"/>
      <c r="O179" s="70"/>
      <c r="P179" s="31">
        <v>2.0775999999999999E-2</v>
      </c>
      <c r="Q179" s="31">
        <v>3.1640000000000001E-3</v>
      </c>
      <c r="R179" s="17">
        <v>5.3200000000000001E-11</v>
      </c>
      <c r="S179" s="31">
        <v>-4.823E-3</v>
      </c>
      <c r="T179" s="31">
        <v>4.3169999999999997E-3</v>
      </c>
      <c r="U179" s="71">
        <v>0.263957</v>
      </c>
      <c r="V179" s="72">
        <v>2.2393E-2</v>
      </c>
      <c r="W179" s="31">
        <v>4.8199999999999996E-3</v>
      </c>
      <c r="X179" s="73">
        <v>3.3799999999999998E-6</v>
      </c>
    </row>
    <row r="180" spans="1:24">
      <c r="A180" s="180" t="s">
        <v>948</v>
      </c>
      <c r="B180" s="49">
        <v>7</v>
      </c>
      <c r="C180" s="49">
        <v>47275737</v>
      </c>
      <c r="D180" s="129" t="s">
        <v>1850</v>
      </c>
      <c r="E180" s="26">
        <v>1</v>
      </c>
      <c r="F180" s="26">
        <v>0</v>
      </c>
      <c r="G180" s="26" t="s">
        <v>1446</v>
      </c>
      <c r="H180" s="49" t="s">
        <v>1131</v>
      </c>
      <c r="I180" s="135" t="s">
        <v>1130</v>
      </c>
      <c r="J180" s="50">
        <v>5.4653499999999999E-3</v>
      </c>
      <c r="K180" s="50">
        <v>2.8545399999999999E-2</v>
      </c>
      <c r="L180" s="50">
        <v>0.84799999999999998</v>
      </c>
      <c r="M180" s="72">
        <v>2.7313E-2</v>
      </c>
      <c r="N180" s="31">
        <v>4.4980000000000003E-3</v>
      </c>
      <c r="O180" s="17">
        <v>1.3000000000000001E-9</v>
      </c>
      <c r="P180" s="31"/>
      <c r="Q180" s="31"/>
      <c r="R180" s="70"/>
      <c r="S180" s="31">
        <v>3.5799999999999998E-2</v>
      </c>
      <c r="T180" s="31">
        <v>7.0990000000000003E-3</v>
      </c>
      <c r="U180" s="71">
        <v>4.58E-7</v>
      </c>
      <c r="V180" s="72">
        <v>-1.3542E-2</v>
      </c>
      <c r="W180" s="31">
        <v>7.8279999999999999E-3</v>
      </c>
      <c r="X180" s="73">
        <v>8.3640999999999993E-2</v>
      </c>
    </row>
    <row r="181" spans="1:24">
      <c r="A181" s="180" t="s">
        <v>1117</v>
      </c>
      <c r="B181" s="49">
        <v>21</v>
      </c>
      <c r="C181" s="49">
        <v>16339172</v>
      </c>
      <c r="D181" s="129" t="s">
        <v>2384</v>
      </c>
      <c r="E181" s="26">
        <v>1</v>
      </c>
      <c r="F181" s="26">
        <v>0</v>
      </c>
      <c r="G181" s="26" t="s">
        <v>1461</v>
      </c>
      <c r="H181" s="49" t="s">
        <v>1131</v>
      </c>
      <c r="I181" s="135" t="s">
        <v>1134</v>
      </c>
      <c r="J181" s="50">
        <v>-7.6359699999999997E-3</v>
      </c>
      <c r="K181" s="50">
        <v>4.0899999999999999E-2</v>
      </c>
      <c r="L181" s="50">
        <v>0.85199999999999998</v>
      </c>
      <c r="M181" s="72">
        <v>2.7215E-2</v>
      </c>
      <c r="N181" s="31">
        <v>4.1749999999999999E-3</v>
      </c>
      <c r="O181" s="17">
        <v>7.3500000000000005E-11</v>
      </c>
      <c r="P181" s="31"/>
      <c r="Q181" s="31"/>
      <c r="R181" s="70"/>
      <c r="S181" s="31">
        <v>2.7632E-2</v>
      </c>
      <c r="T181" s="31">
        <v>6.332E-3</v>
      </c>
      <c r="U181" s="71">
        <v>1.2999999999999999E-5</v>
      </c>
      <c r="V181" s="72">
        <v>1.8109999999999999E-3</v>
      </c>
      <c r="W181" s="31">
        <v>7.3720000000000001E-3</v>
      </c>
      <c r="X181" s="73">
        <v>0.80596199999999996</v>
      </c>
    </row>
    <row r="182" spans="1:24">
      <c r="A182" s="180" t="s">
        <v>1028</v>
      </c>
      <c r="B182" s="49">
        <v>12</v>
      </c>
      <c r="C182" s="49">
        <v>66359752</v>
      </c>
      <c r="D182" s="129" t="s">
        <v>2105</v>
      </c>
      <c r="E182" s="56">
        <v>0</v>
      </c>
      <c r="F182" s="56">
        <v>1</v>
      </c>
      <c r="G182" s="56" t="s">
        <v>1446</v>
      </c>
      <c r="H182" s="49" t="s">
        <v>1134</v>
      </c>
      <c r="I182" s="135" t="s">
        <v>1130</v>
      </c>
      <c r="J182" s="50">
        <v>3.1189899999999999E-3</v>
      </c>
      <c r="K182" s="50">
        <v>1.6807800000000001E-2</v>
      </c>
      <c r="L182" s="50">
        <v>0.85299999999999998</v>
      </c>
      <c r="M182" s="77"/>
      <c r="N182" s="58"/>
      <c r="O182" s="59"/>
      <c r="P182" s="58">
        <v>2.7581999999999999E-2</v>
      </c>
      <c r="Q182" s="58">
        <v>3.0339999999999998E-3</v>
      </c>
      <c r="R182" s="300">
        <v>1.0499999999999999E-19</v>
      </c>
      <c r="S182" s="58">
        <v>3.6873999999999997E-2</v>
      </c>
      <c r="T182" s="58">
        <v>4.0829999999999998E-3</v>
      </c>
      <c r="U182" s="60">
        <v>1.71E-19</v>
      </c>
      <c r="V182" s="77">
        <v>9.0580000000000001E-3</v>
      </c>
      <c r="W182" s="58">
        <v>4.6230000000000004E-3</v>
      </c>
      <c r="X182" s="80">
        <v>5.006E-2</v>
      </c>
    </row>
    <row r="183" spans="1:24">
      <c r="A183" s="180" t="s">
        <v>1008</v>
      </c>
      <c r="B183" s="49">
        <v>11</v>
      </c>
      <c r="C183" s="49">
        <v>46297631</v>
      </c>
      <c r="D183" s="129" t="s">
        <v>2038</v>
      </c>
      <c r="E183" s="26">
        <v>0</v>
      </c>
      <c r="F183" s="26">
        <v>1</v>
      </c>
      <c r="G183" s="26" t="s">
        <v>1461</v>
      </c>
      <c r="H183" s="49" t="s">
        <v>1130</v>
      </c>
      <c r="I183" s="135" t="s">
        <v>1134</v>
      </c>
      <c r="J183" s="50">
        <v>3.0080599999999999E-3</v>
      </c>
      <c r="K183" s="50">
        <v>1.6736399999999999E-2</v>
      </c>
      <c r="L183" s="50">
        <v>0.85699999999999998</v>
      </c>
      <c r="M183" s="72"/>
      <c r="N183" s="31"/>
      <c r="O183" s="70"/>
      <c r="P183" s="31">
        <v>1.7482999999999999E-2</v>
      </c>
      <c r="Q183" s="31">
        <v>2.9580000000000001E-3</v>
      </c>
      <c r="R183" s="17">
        <v>3.5100000000000001E-9</v>
      </c>
      <c r="S183" s="31">
        <v>1.6429999999999999E-3</v>
      </c>
      <c r="T183" s="31">
        <v>4.1339999999999997E-3</v>
      </c>
      <c r="U183" s="71">
        <v>0.69112700000000005</v>
      </c>
      <c r="V183" s="72">
        <v>1.8176000000000001E-2</v>
      </c>
      <c r="W183" s="31">
        <v>4.6579999999999998E-3</v>
      </c>
      <c r="X183" s="73">
        <v>9.5000000000000005E-5</v>
      </c>
    </row>
    <row r="184" spans="1:24">
      <c r="A184" s="180" t="s">
        <v>917</v>
      </c>
      <c r="B184" s="49">
        <v>6</v>
      </c>
      <c r="C184" s="49">
        <v>34190104</v>
      </c>
      <c r="D184" s="129" t="s">
        <v>1755</v>
      </c>
      <c r="E184" s="26">
        <v>1</v>
      </c>
      <c r="F184" s="26">
        <v>0</v>
      </c>
      <c r="G184" s="26" t="s">
        <v>1464</v>
      </c>
      <c r="H184" s="49" t="s">
        <v>1130</v>
      </c>
      <c r="I184" s="135" t="s">
        <v>1131</v>
      </c>
      <c r="J184" s="50">
        <v>-6.6619399999999999E-3</v>
      </c>
      <c r="K184" s="50">
        <v>3.7412399999999998E-2</v>
      </c>
      <c r="L184" s="50">
        <v>0.85899999999999999</v>
      </c>
      <c r="M184" s="72">
        <v>4.4913000000000002E-2</v>
      </c>
      <c r="N184" s="31">
        <v>5.5199999999999997E-3</v>
      </c>
      <c r="O184" s="17">
        <v>4.28E-16</v>
      </c>
      <c r="P184" s="31"/>
      <c r="Q184" s="31"/>
      <c r="R184" s="70"/>
      <c r="S184" s="31">
        <v>2.4065E-2</v>
      </c>
      <c r="T184" s="31">
        <v>8.7510000000000001E-3</v>
      </c>
      <c r="U184" s="71">
        <v>5.9610000000000002E-3</v>
      </c>
      <c r="V184" s="72">
        <v>4.1149999999999999E-2</v>
      </c>
      <c r="W184" s="31">
        <v>9.953E-3</v>
      </c>
      <c r="X184" s="73">
        <v>3.6000000000000001E-5</v>
      </c>
    </row>
    <row r="185" spans="1:24">
      <c r="A185" s="180" t="s">
        <v>981</v>
      </c>
      <c r="B185" s="49">
        <v>9</v>
      </c>
      <c r="C185" s="49">
        <v>139241030</v>
      </c>
      <c r="D185" s="129" t="s">
        <v>1957</v>
      </c>
      <c r="E185" s="26">
        <v>1</v>
      </c>
      <c r="F185" s="26">
        <v>0</v>
      </c>
      <c r="G185" s="26" t="s">
        <v>1446</v>
      </c>
      <c r="H185" s="49" t="s">
        <v>1130</v>
      </c>
      <c r="I185" s="135" t="s">
        <v>1131</v>
      </c>
      <c r="J185" s="50">
        <v>-3.3221599999999998E-3</v>
      </c>
      <c r="K185" s="50">
        <v>1.9555400000000001E-2</v>
      </c>
      <c r="L185" s="50">
        <v>0.86499999999999999</v>
      </c>
      <c r="M185" s="72">
        <v>2.4438000000000001E-2</v>
      </c>
      <c r="N185" s="31">
        <v>3.0850000000000001E-3</v>
      </c>
      <c r="O185" s="17">
        <v>2.4600000000000001E-15</v>
      </c>
      <c r="P185" s="31"/>
      <c r="Q185" s="31"/>
      <c r="R185" s="70"/>
      <c r="S185" s="31">
        <v>2.4416E-2</v>
      </c>
      <c r="T185" s="31">
        <v>4.8240000000000002E-3</v>
      </c>
      <c r="U185" s="71">
        <v>4.1699999999999999E-7</v>
      </c>
      <c r="V185" s="72">
        <v>1.1180000000000001E-3</v>
      </c>
      <c r="W185" s="31">
        <v>5.5329999999999997E-3</v>
      </c>
      <c r="X185" s="73">
        <v>0.839924</v>
      </c>
    </row>
    <row r="186" spans="1:24">
      <c r="A186" s="180" t="s">
        <v>1029</v>
      </c>
      <c r="B186" s="49">
        <v>12</v>
      </c>
      <c r="C186" s="49">
        <v>66371880</v>
      </c>
      <c r="D186" s="129" t="s">
        <v>2105</v>
      </c>
      <c r="E186" s="56">
        <v>1</v>
      </c>
      <c r="F186" s="56">
        <v>0</v>
      </c>
      <c r="G186" s="56" t="s">
        <v>1446</v>
      </c>
      <c r="H186" s="49" t="s">
        <v>1131</v>
      </c>
      <c r="I186" s="135" t="s">
        <v>1135</v>
      </c>
      <c r="J186" s="50">
        <v>2.8413499999999999E-3</v>
      </c>
      <c r="K186" s="50">
        <v>1.6811099999999999E-2</v>
      </c>
      <c r="L186" s="50">
        <v>0.86599999999999999</v>
      </c>
      <c r="M186" s="77">
        <v>4.1831E-2</v>
      </c>
      <c r="N186" s="58">
        <v>2.5569999999999998E-3</v>
      </c>
      <c r="O186" s="300">
        <v>4.24E-60</v>
      </c>
      <c r="P186" s="58"/>
      <c r="Q186" s="58"/>
      <c r="R186" s="300"/>
      <c r="S186" s="58">
        <v>3.7494E-2</v>
      </c>
      <c r="T186" s="58">
        <v>4.0899999999999999E-3</v>
      </c>
      <c r="U186" s="60">
        <v>4.8699999999999998E-20</v>
      </c>
      <c r="V186" s="77">
        <v>8.8739999999999999E-3</v>
      </c>
      <c r="W186" s="58">
        <v>4.6319999999999998E-3</v>
      </c>
      <c r="X186" s="80">
        <v>5.5388E-2</v>
      </c>
    </row>
    <row r="187" spans="1:24">
      <c r="A187" s="180" t="s">
        <v>1060</v>
      </c>
      <c r="B187" s="49">
        <v>15</v>
      </c>
      <c r="C187" s="49">
        <v>96852638</v>
      </c>
      <c r="D187" s="129" t="s">
        <v>2204</v>
      </c>
      <c r="E187" s="26">
        <v>1</v>
      </c>
      <c r="F187" s="26">
        <v>0</v>
      </c>
      <c r="G187" s="26" t="s">
        <v>1461</v>
      </c>
      <c r="H187" s="49" t="s">
        <v>1130</v>
      </c>
      <c r="I187" s="135" t="s">
        <v>1131</v>
      </c>
      <c r="J187" s="50">
        <v>-3.4043200000000002E-3</v>
      </c>
      <c r="K187" s="50">
        <v>2.01929E-2</v>
      </c>
      <c r="L187" s="50">
        <v>0.86599999999999999</v>
      </c>
      <c r="M187" s="72">
        <v>2.4732000000000001E-2</v>
      </c>
      <c r="N187" s="31">
        <v>2.9949999999999998E-3</v>
      </c>
      <c r="O187" s="17">
        <v>1.56E-16</v>
      </c>
      <c r="P187" s="31"/>
      <c r="Q187" s="31"/>
      <c r="R187" s="70"/>
      <c r="S187" s="31">
        <v>2.1743999999999999E-2</v>
      </c>
      <c r="T187" s="31">
        <v>4.7910000000000001E-3</v>
      </c>
      <c r="U187" s="71">
        <v>5.66E-6</v>
      </c>
      <c r="V187" s="72">
        <v>3.6939999999999998E-3</v>
      </c>
      <c r="W187" s="31">
        <v>5.522E-3</v>
      </c>
      <c r="X187" s="73">
        <v>0.50358199999999997</v>
      </c>
    </row>
    <row r="188" spans="1:24">
      <c r="A188" s="180" t="s">
        <v>925</v>
      </c>
      <c r="B188" s="49">
        <v>6</v>
      </c>
      <c r="C188" s="49">
        <v>109290319</v>
      </c>
      <c r="D188" s="129" t="s">
        <v>1784</v>
      </c>
      <c r="E188" s="26">
        <v>0</v>
      </c>
      <c r="F188" s="26">
        <v>1</v>
      </c>
      <c r="G188" s="26" t="s">
        <v>1461</v>
      </c>
      <c r="H188" s="49" t="s">
        <v>1130</v>
      </c>
      <c r="I188" s="135" t="s">
        <v>1134</v>
      </c>
      <c r="J188" s="50">
        <v>-3.9691400000000003E-3</v>
      </c>
      <c r="K188" s="50">
        <v>2.37022E-2</v>
      </c>
      <c r="L188" s="50">
        <v>0.86699999999999999</v>
      </c>
      <c r="M188" s="72"/>
      <c r="N188" s="31"/>
      <c r="O188" s="70"/>
      <c r="P188" s="31">
        <v>2.6865E-2</v>
      </c>
      <c r="Q188" s="31">
        <v>4.4549999999999998E-3</v>
      </c>
      <c r="R188" s="17">
        <v>1.69E-9</v>
      </c>
      <c r="S188" s="31">
        <v>6.0639999999999999E-3</v>
      </c>
      <c r="T188" s="31">
        <v>5.8919999999999997E-3</v>
      </c>
      <c r="U188" s="71">
        <v>0.30338599999999999</v>
      </c>
      <c r="V188" s="72">
        <v>2.5461000000000001E-2</v>
      </c>
      <c r="W188" s="31">
        <v>6.7809999999999997E-3</v>
      </c>
      <c r="X188" s="73">
        <v>1.74E-4</v>
      </c>
    </row>
    <row r="189" spans="1:24">
      <c r="A189" s="180" t="s">
        <v>938</v>
      </c>
      <c r="B189" s="49">
        <v>7</v>
      </c>
      <c r="C189" s="49">
        <v>2756832</v>
      </c>
      <c r="D189" s="129" t="s">
        <v>1816</v>
      </c>
      <c r="E189" s="26">
        <v>1</v>
      </c>
      <c r="F189" s="26">
        <v>0</v>
      </c>
      <c r="G189" s="26" t="s">
        <v>1461</v>
      </c>
      <c r="H189" s="49" t="s">
        <v>1134</v>
      </c>
      <c r="I189" s="135" t="s">
        <v>1135</v>
      </c>
      <c r="J189" s="50">
        <v>2.8923099999999999E-3</v>
      </c>
      <c r="K189" s="50">
        <v>1.72363E-2</v>
      </c>
      <c r="L189" s="50">
        <v>0.86699999999999999</v>
      </c>
      <c r="M189" s="72">
        <v>1.9078999999999999E-2</v>
      </c>
      <c r="N189" s="31">
        <v>2.6059999999999998E-3</v>
      </c>
      <c r="O189" s="17">
        <v>2.5700000000000002E-13</v>
      </c>
      <c r="P189" s="31"/>
      <c r="Q189" s="31"/>
      <c r="R189" s="70"/>
      <c r="S189" s="31">
        <v>1.3676000000000001E-2</v>
      </c>
      <c r="T189" s="31">
        <v>4.1869999999999997E-3</v>
      </c>
      <c r="U189" s="71">
        <v>1.09E-3</v>
      </c>
      <c r="V189" s="72">
        <v>9.3120000000000008E-3</v>
      </c>
      <c r="W189" s="31">
        <v>4.8219999999999999E-3</v>
      </c>
      <c r="X189" s="73">
        <v>5.3449000000000003E-2</v>
      </c>
    </row>
    <row r="190" spans="1:24">
      <c r="A190" s="180" t="s">
        <v>928</v>
      </c>
      <c r="B190" s="49">
        <v>6</v>
      </c>
      <c r="C190" s="49">
        <v>130337266</v>
      </c>
      <c r="D190" s="129" t="s">
        <v>1794</v>
      </c>
      <c r="E190" s="56">
        <v>1</v>
      </c>
      <c r="F190" s="56">
        <v>0</v>
      </c>
      <c r="G190" s="56" t="s">
        <v>1461</v>
      </c>
      <c r="H190" s="49" t="s">
        <v>1135</v>
      </c>
      <c r="I190" s="135" t="s">
        <v>1134</v>
      </c>
      <c r="J190" s="50">
        <v>3.5181700000000002E-3</v>
      </c>
      <c r="K190" s="50">
        <v>2.11451E-2</v>
      </c>
      <c r="L190" s="50">
        <v>0.86799999999999999</v>
      </c>
      <c r="M190" s="77">
        <v>2.0035000000000001E-2</v>
      </c>
      <c r="N190" s="58">
        <v>3.238E-3</v>
      </c>
      <c r="O190" s="300">
        <v>6.3099999999999999E-10</v>
      </c>
      <c r="P190" s="58"/>
      <c r="Q190" s="58"/>
      <c r="R190" s="59"/>
      <c r="S190" s="58">
        <v>1.4392E-2</v>
      </c>
      <c r="T190" s="58">
        <v>5.1729999999999996E-3</v>
      </c>
      <c r="U190" s="60">
        <v>5.4010000000000004E-3</v>
      </c>
      <c r="V190" s="77">
        <v>6.123E-3</v>
      </c>
      <c r="W190" s="58">
        <v>5.7850000000000002E-3</v>
      </c>
      <c r="X190" s="80">
        <v>0.28992899999999999</v>
      </c>
    </row>
    <row r="191" spans="1:24">
      <c r="A191" s="180" t="s">
        <v>1111</v>
      </c>
      <c r="B191" s="49">
        <v>20</v>
      </c>
      <c r="C191" s="49">
        <v>39159119</v>
      </c>
      <c r="D191" s="129" t="s">
        <v>2364</v>
      </c>
      <c r="E191" s="26">
        <v>1</v>
      </c>
      <c r="F191" s="26">
        <v>0</v>
      </c>
      <c r="G191" s="26" t="s">
        <v>1446</v>
      </c>
      <c r="H191" s="49" t="s">
        <v>1134</v>
      </c>
      <c r="I191" s="135" t="s">
        <v>1135</v>
      </c>
      <c r="J191" s="50">
        <v>-2.1783499999999999E-3</v>
      </c>
      <c r="K191" s="50">
        <v>1.7266900000000002E-2</v>
      </c>
      <c r="L191" s="50">
        <v>0.9</v>
      </c>
      <c r="M191" s="72">
        <v>2.4145E-2</v>
      </c>
      <c r="N191" s="31">
        <v>2.6610000000000002E-3</v>
      </c>
      <c r="O191" s="17">
        <v>1.2000000000000001E-19</v>
      </c>
      <c r="P191" s="31"/>
      <c r="Q191" s="31"/>
      <c r="R191" s="70"/>
      <c r="S191" s="31">
        <v>2.3859000000000002E-2</v>
      </c>
      <c r="T191" s="31">
        <v>4.2420000000000001E-3</v>
      </c>
      <c r="U191" s="71">
        <v>1.8600000000000001E-8</v>
      </c>
      <c r="V191" s="72">
        <v>-2.8770000000000002E-3</v>
      </c>
      <c r="W191" s="31">
        <v>4.7689999999999998E-3</v>
      </c>
      <c r="X191" s="73">
        <v>0.54635599999999995</v>
      </c>
    </row>
    <row r="192" spans="1:24">
      <c r="A192" s="180" t="s">
        <v>1101</v>
      </c>
      <c r="B192" s="49">
        <v>19</v>
      </c>
      <c r="C192" s="49">
        <v>56423668</v>
      </c>
      <c r="D192" s="129" t="s">
        <v>2335</v>
      </c>
      <c r="E192" s="26">
        <v>0</v>
      </c>
      <c r="F192" s="26">
        <v>1</v>
      </c>
      <c r="G192" s="26" t="s">
        <v>1437</v>
      </c>
      <c r="H192" s="49" t="s">
        <v>1131</v>
      </c>
      <c r="I192" s="135" t="s">
        <v>1130</v>
      </c>
      <c r="J192" s="50">
        <v>-1.93955E-3</v>
      </c>
      <c r="K192" s="50">
        <v>1.7136200000000001E-2</v>
      </c>
      <c r="L192" s="50">
        <v>0.91</v>
      </c>
      <c r="M192" s="72"/>
      <c r="N192" s="31"/>
      <c r="O192" s="70"/>
      <c r="P192" s="31">
        <v>2.1718000000000001E-2</v>
      </c>
      <c r="Q192" s="31">
        <v>3.101E-3</v>
      </c>
      <c r="R192" s="17">
        <v>2.5900000000000001E-12</v>
      </c>
      <c r="S192" s="31">
        <v>-2.601E-3</v>
      </c>
      <c r="T192" s="31">
        <v>4.2319999999999997E-3</v>
      </c>
      <c r="U192" s="71">
        <v>0.53882399999999997</v>
      </c>
      <c r="V192" s="72">
        <v>2.2549E-2</v>
      </c>
      <c r="W192" s="31">
        <v>4.7289999999999997E-3</v>
      </c>
      <c r="X192" s="73">
        <v>1.86E-6</v>
      </c>
    </row>
    <row r="193" spans="1:24">
      <c r="A193" s="180" t="s">
        <v>969</v>
      </c>
      <c r="B193" s="49">
        <v>8</v>
      </c>
      <c r="C193" s="49">
        <v>142252580</v>
      </c>
      <c r="D193" s="129" t="s">
        <v>1918</v>
      </c>
      <c r="E193" s="26">
        <v>1</v>
      </c>
      <c r="F193" s="26">
        <v>0</v>
      </c>
      <c r="G193" s="26" t="s">
        <v>1461</v>
      </c>
      <c r="H193" s="49" t="s">
        <v>1131</v>
      </c>
      <c r="I193" s="135" t="s">
        <v>1130</v>
      </c>
      <c r="J193" s="50">
        <v>-1.7432400000000001E-3</v>
      </c>
      <c r="K193" s="50">
        <v>1.7100000000000001E-2</v>
      </c>
      <c r="L193" s="50">
        <v>0.91900000000000004</v>
      </c>
      <c r="M193" s="72">
        <v>1.7569999999999999E-2</v>
      </c>
      <c r="N193" s="31">
        <v>2.6180000000000001E-3</v>
      </c>
      <c r="O193" s="17">
        <v>2.01E-11</v>
      </c>
      <c r="P193" s="31"/>
      <c r="Q193" s="31"/>
      <c r="R193" s="70"/>
      <c r="S193" s="31">
        <v>1.6910999999999999E-2</v>
      </c>
      <c r="T193" s="31">
        <v>4.2069999999999998E-3</v>
      </c>
      <c r="U193" s="71">
        <v>5.8E-5</v>
      </c>
      <c r="V193" s="72">
        <v>2.3470000000000001E-3</v>
      </c>
      <c r="W193" s="31">
        <v>4.8409999999999998E-3</v>
      </c>
      <c r="X193" s="73">
        <v>0.62783599999999995</v>
      </c>
    </row>
    <row r="194" spans="1:24">
      <c r="A194" s="180" t="s">
        <v>950</v>
      </c>
      <c r="B194" s="49">
        <v>7</v>
      </c>
      <c r="C194" s="49">
        <v>73034559</v>
      </c>
      <c r="D194" s="129" t="s">
        <v>1857</v>
      </c>
      <c r="E194" s="26">
        <v>1</v>
      </c>
      <c r="F194" s="26">
        <v>0</v>
      </c>
      <c r="G194" s="26" t="s">
        <v>1446</v>
      </c>
      <c r="H194" s="49" t="s">
        <v>1130</v>
      </c>
      <c r="I194" s="135" t="s">
        <v>1134</v>
      </c>
      <c r="J194" s="50">
        <v>-3.4755200000000002E-3</v>
      </c>
      <c r="K194" s="50">
        <v>3.4405199999999997E-2</v>
      </c>
      <c r="L194" s="50">
        <v>0.92</v>
      </c>
      <c r="M194" s="72">
        <v>4.7472E-2</v>
      </c>
      <c r="N194" s="31">
        <v>5.1419999999999999E-3</v>
      </c>
      <c r="O194" s="17">
        <v>2.81E-20</v>
      </c>
      <c r="P194" s="31"/>
      <c r="Q194" s="31"/>
      <c r="R194" s="70"/>
      <c r="S194" s="31">
        <v>5.5757000000000001E-2</v>
      </c>
      <c r="T194" s="31">
        <v>8.2229999999999994E-3</v>
      </c>
      <c r="U194" s="71">
        <v>1.2000000000000001E-11</v>
      </c>
      <c r="V194" s="72">
        <v>-1.0328E-2</v>
      </c>
      <c r="W194" s="31">
        <v>9.4420000000000007E-3</v>
      </c>
      <c r="X194" s="73">
        <v>0.27404299999999998</v>
      </c>
    </row>
    <row r="195" spans="1:24">
      <c r="A195" s="180" t="s">
        <v>1034</v>
      </c>
      <c r="B195" s="49">
        <v>12</v>
      </c>
      <c r="C195" s="49">
        <v>111884608</v>
      </c>
      <c r="D195" s="129" t="s">
        <v>2119</v>
      </c>
      <c r="E195" s="26">
        <v>1</v>
      </c>
      <c r="F195" s="26">
        <v>1</v>
      </c>
      <c r="G195" s="26" t="s">
        <v>1437</v>
      </c>
      <c r="H195" s="49" t="s">
        <v>1134</v>
      </c>
      <c r="I195" s="135" t="s">
        <v>1135</v>
      </c>
      <c r="J195" s="50">
        <v>-1.6734899999999999E-3</v>
      </c>
      <c r="K195" s="50">
        <v>1.67712E-2</v>
      </c>
      <c r="L195" s="50">
        <v>0.92100000000000004</v>
      </c>
      <c r="M195" s="72">
        <v>2.2966E-2</v>
      </c>
      <c r="N195" s="31">
        <v>2.5539999999999998E-3</v>
      </c>
      <c r="O195" s="17">
        <v>2.5700000000000001E-19</v>
      </c>
      <c r="P195" s="31">
        <v>3.6552000000000001E-2</v>
      </c>
      <c r="Q195" s="31">
        <v>3.0240000000000002E-3</v>
      </c>
      <c r="R195" s="17">
        <v>1.37E-33</v>
      </c>
      <c r="S195" s="31">
        <v>5.045E-3</v>
      </c>
      <c r="T195" s="31">
        <v>4.0810000000000004E-3</v>
      </c>
      <c r="U195" s="71">
        <v>0.216389</v>
      </c>
      <c r="V195" s="72">
        <v>3.3935E-2</v>
      </c>
      <c r="W195" s="31">
        <v>4.6100000000000004E-3</v>
      </c>
      <c r="X195" s="73">
        <v>1.83E-13</v>
      </c>
    </row>
    <row r="196" spans="1:24">
      <c r="A196" s="180" t="s">
        <v>1119</v>
      </c>
      <c r="B196" s="49">
        <v>21</v>
      </c>
      <c r="C196" s="49">
        <v>43581308</v>
      </c>
      <c r="D196" s="129" t="s">
        <v>2390</v>
      </c>
      <c r="E196" s="26">
        <v>1</v>
      </c>
      <c r="F196" s="26">
        <v>0</v>
      </c>
      <c r="G196" s="26" t="s">
        <v>1461</v>
      </c>
      <c r="H196" s="49" t="s">
        <v>1130</v>
      </c>
      <c r="I196" s="135" t="s">
        <v>1131</v>
      </c>
      <c r="J196" s="50">
        <v>-1.81997E-3</v>
      </c>
      <c r="K196" s="50">
        <v>0.02</v>
      </c>
      <c r="L196" s="50">
        <v>0.92700000000000005</v>
      </c>
      <c r="M196" s="72">
        <v>2.0584000000000002E-2</v>
      </c>
      <c r="N196" s="31">
        <v>3.1159999999999998E-3</v>
      </c>
      <c r="O196" s="17">
        <v>4.0699999999999999E-11</v>
      </c>
      <c r="P196" s="31"/>
      <c r="Q196" s="31"/>
      <c r="R196" s="70"/>
      <c r="S196" s="31">
        <v>1.7992999999999999E-2</v>
      </c>
      <c r="T196" s="31">
        <v>4.9670000000000001E-3</v>
      </c>
      <c r="U196" s="71">
        <v>2.92E-4</v>
      </c>
      <c r="V196" s="72">
        <v>-9.0499999999999999E-4</v>
      </c>
      <c r="W196" s="31">
        <v>5.8009999999999997E-3</v>
      </c>
      <c r="X196" s="73">
        <v>0.87608299999999995</v>
      </c>
    </row>
    <row r="197" spans="1:24">
      <c r="A197" s="180" t="s">
        <v>1081</v>
      </c>
      <c r="B197" s="49">
        <v>17</v>
      </c>
      <c r="C197" s="49">
        <v>29211667</v>
      </c>
      <c r="D197" s="129" t="s">
        <v>2272</v>
      </c>
      <c r="E197" s="26">
        <v>1</v>
      </c>
      <c r="F197" s="26">
        <v>0</v>
      </c>
      <c r="G197" s="26" t="s">
        <v>1461</v>
      </c>
      <c r="H197" s="49" t="s">
        <v>1131</v>
      </c>
      <c r="I197" s="135" t="s">
        <v>1130</v>
      </c>
      <c r="J197" s="50">
        <v>-1.6534799999999999E-3</v>
      </c>
      <c r="K197" s="50">
        <v>1.89E-2</v>
      </c>
      <c r="L197" s="50">
        <v>0.93</v>
      </c>
      <c r="M197" s="72">
        <v>2.138E-2</v>
      </c>
      <c r="N197" s="31">
        <v>2.9099999999999998E-3</v>
      </c>
      <c r="O197" s="17">
        <v>2.1200000000000001E-13</v>
      </c>
      <c r="P197" s="31"/>
      <c r="Q197" s="31"/>
      <c r="R197" s="70"/>
      <c r="S197" s="31">
        <v>1.9717999999999999E-2</v>
      </c>
      <c r="T197" s="31">
        <v>4.666E-3</v>
      </c>
      <c r="U197" s="71">
        <v>2.4000000000000001E-5</v>
      </c>
      <c r="V197" s="72">
        <v>6.5770000000000004E-3</v>
      </c>
      <c r="W197" s="31">
        <v>5.3509999999999999E-3</v>
      </c>
      <c r="X197" s="73">
        <v>0.21896699999999999</v>
      </c>
    </row>
    <row r="198" spans="1:24">
      <c r="A198" s="180" t="s">
        <v>949</v>
      </c>
      <c r="B198" s="49">
        <v>7</v>
      </c>
      <c r="C198" s="49">
        <v>50733316</v>
      </c>
      <c r="D198" s="129" t="s">
        <v>1853</v>
      </c>
      <c r="E198" s="26">
        <v>1</v>
      </c>
      <c r="F198" s="26">
        <v>0</v>
      </c>
      <c r="G198" s="26" t="s">
        <v>1464</v>
      </c>
      <c r="H198" s="49" t="s">
        <v>1130</v>
      </c>
      <c r="I198" s="135" t="s">
        <v>1131</v>
      </c>
      <c r="J198" s="50">
        <v>1.53567E-3</v>
      </c>
      <c r="K198" s="50">
        <v>1.99188E-2</v>
      </c>
      <c r="L198" s="50">
        <v>0.93899999999999995</v>
      </c>
      <c r="M198" s="72">
        <v>1.8178E-2</v>
      </c>
      <c r="N198" s="31">
        <v>3.1120000000000002E-3</v>
      </c>
      <c r="O198" s="17">
        <v>5.3400000000000002E-9</v>
      </c>
      <c r="P198" s="31"/>
      <c r="Q198" s="31"/>
      <c r="R198" s="70"/>
      <c r="S198" s="31">
        <v>1.1416000000000001E-2</v>
      </c>
      <c r="T198" s="31">
        <v>4.9699999999999996E-3</v>
      </c>
      <c r="U198" s="71">
        <v>2.1609E-2</v>
      </c>
      <c r="V198" s="72">
        <v>1.2284E-2</v>
      </c>
      <c r="W198" s="31">
        <v>5.6220000000000003E-3</v>
      </c>
      <c r="X198" s="73">
        <v>2.8886999999999999E-2</v>
      </c>
    </row>
    <row r="199" spans="1:24">
      <c r="A199" s="180" t="s">
        <v>1067</v>
      </c>
      <c r="B199" s="49">
        <v>16</v>
      </c>
      <c r="C199" s="49">
        <v>55699525</v>
      </c>
      <c r="D199" s="129" t="s">
        <v>2230</v>
      </c>
      <c r="E199" s="26">
        <v>1</v>
      </c>
      <c r="F199" s="26">
        <v>0</v>
      </c>
      <c r="G199" s="26" t="s">
        <v>1446</v>
      </c>
      <c r="H199" s="49" t="s">
        <v>1131</v>
      </c>
      <c r="I199" s="135" t="s">
        <v>1130</v>
      </c>
      <c r="J199" s="50">
        <v>-1.30339E-3</v>
      </c>
      <c r="K199" s="50">
        <v>1.71434E-2</v>
      </c>
      <c r="L199" s="50">
        <v>0.93899999999999995</v>
      </c>
      <c r="M199" s="72">
        <v>1.6702000000000002E-2</v>
      </c>
      <c r="N199" s="31">
        <v>2.65E-3</v>
      </c>
      <c r="O199" s="17">
        <v>3E-10</v>
      </c>
      <c r="P199" s="31"/>
      <c r="Q199" s="31"/>
      <c r="R199" s="70"/>
      <c r="S199" s="31">
        <v>1.7250000000000001E-2</v>
      </c>
      <c r="T199" s="31">
        <v>4.2440000000000004E-3</v>
      </c>
      <c r="U199" s="71">
        <v>4.8000000000000001E-5</v>
      </c>
      <c r="V199" s="72">
        <v>-5.6230000000000004E-3</v>
      </c>
      <c r="W199" s="31">
        <v>4.8890000000000001E-3</v>
      </c>
      <c r="X199" s="73">
        <v>0.250079</v>
      </c>
    </row>
    <row r="200" spans="1:24">
      <c r="A200" s="180" t="s">
        <v>945</v>
      </c>
      <c r="B200" s="49">
        <v>7</v>
      </c>
      <c r="C200" s="49">
        <v>44246271</v>
      </c>
      <c r="D200" s="129" t="s">
        <v>1843</v>
      </c>
      <c r="E200" s="26">
        <v>1</v>
      </c>
      <c r="F200" s="26">
        <v>1</v>
      </c>
      <c r="G200" s="26" t="s">
        <v>1446</v>
      </c>
      <c r="H200" s="49" t="s">
        <v>1134</v>
      </c>
      <c r="I200" s="135" t="s">
        <v>1135</v>
      </c>
      <c r="J200" s="50">
        <v>8.6465699999999993E-3</v>
      </c>
      <c r="K200" s="50">
        <v>0.1161059</v>
      </c>
      <c r="L200" s="50">
        <v>0.94099999999999995</v>
      </c>
      <c r="M200" s="72">
        <v>0.23988899999999999</v>
      </c>
      <c r="N200" s="31">
        <v>1.4538000000000001E-2</v>
      </c>
      <c r="O200" s="17">
        <v>4.0400000000000001E-61</v>
      </c>
      <c r="P200" s="31">
        <v>0.124407</v>
      </c>
      <c r="Q200" s="31">
        <v>1.6978E-2</v>
      </c>
      <c r="R200" s="17">
        <v>2.4500000000000002E-13</v>
      </c>
      <c r="S200" s="31">
        <v>0.235014</v>
      </c>
      <c r="T200" s="31">
        <v>2.2484000000000001E-2</v>
      </c>
      <c r="U200" s="71">
        <v>1.4300000000000001E-25</v>
      </c>
      <c r="V200" s="72">
        <v>1.3500000000000001E-3</v>
      </c>
      <c r="W200" s="31">
        <v>2.5836000000000001E-2</v>
      </c>
      <c r="X200" s="73">
        <v>0.95833900000000005</v>
      </c>
    </row>
    <row r="201" spans="1:24">
      <c r="A201" s="180" t="s">
        <v>1083</v>
      </c>
      <c r="B201" s="49">
        <v>17</v>
      </c>
      <c r="C201" s="49">
        <v>68090207</v>
      </c>
      <c r="D201" s="129" t="s">
        <v>2279</v>
      </c>
      <c r="E201" s="26">
        <v>1</v>
      </c>
      <c r="F201" s="26">
        <v>0</v>
      </c>
      <c r="G201" s="26" t="s">
        <v>1446</v>
      </c>
      <c r="H201" s="49" t="s">
        <v>1135</v>
      </c>
      <c r="I201" s="135" t="s">
        <v>1134</v>
      </c>
      <c r="J201" s="50">
        <v>-1.28919E-3</v>
      </c>
      <c r="K201" s="50">
        <v>1.7536599999999999E-2</v>
      </c>
      <c r="L201" s="50">
        <v>0.94099999999999995</v>
      </c>
      <c r="M201" s="72">
        <v>1.7212999999999999E-2</v>
      </c>
      <c r="N201" s="31">
        <v>2.6640000000000001E-3</v>
      </c>
      <c r="O201" s="17">
        <v>1.08E-10</v>
      </c>
      <c r="P201" s="31"/>
      <c r="Q201" s="31"/>
      <c r="R201" s="70"/>
      <c r="S201" s="31">
        <v>1.8076999999999999E-2</v>
      </c>
      <c r="T201" s="31">
        <v>4.2589999999999998E-3</v>
      </c>
      <c r="U201" s="71">
        <v>2.1999999999999999E-5</v>
      </c>
      <c r="V201" s="72">
        <v>-1.5380000000000001E-3</v>
      </c>
      <c r="W201" s="31">
        <v>4.8120000000000003E-3</v>
      </c>
      <c r="X201" s="73">
        <v>0.74921899999999997</v>
      </c>
    </row>
    <row r="202" spans="1:24">
      <c r="A202" s="180" t="s">
        <v>1106</v>
      </c>
      <c r="B202" s="49">
        <v>20</v>
      </c>
      <c r="C202" s="49">
        <v>22540915</v>
      </c>
      <c r="D202" s="129" t="s">
        <v>2347</v>
      </c>
      <c r="E202" s="26">
        <v>1</v>
      </c>
      <c r="F202" s="26">
        <v>0</v>
      </c>
      <c r="G202" s="26" t="s">
        <v>1571</v>
      </c>
      <c r="H202" s="49" t="s">
        <v>1134</v>
      </c>
      <c r="I202" s="135" t="s">
        <v>1130</v>
      </c>
      <c r="J202" s="50">
        <v>-2.5335000000000002E-3</v>
      </c>
      <c r="K202" s="50">
        <v>3.7199999999999997E-2</v>
      </c>
      <c r="L202" s="50">
        <v>0.94599999999999995</v>
      </c>
      <c r="M202" s="72">
        <v>3.8072000000000002E-2</v>
      </c>
      <c r="N202" s="31">
        <v>6.2179999999999996E-3</v>
      </c>
      <c r="O202" s="17">
        <v>9.4400000000000005E-10</v>
      </c>
      <c r="P202" s="31"/>
      <c r="Q202" s="31"/>
      <c r="R202" s="70"/>
      <c r="S202" s="31">
        <v>5.527E-2</v>
      </c>
      <c r="T202" s="31">
        <v>9.7149999999999997E-3</v>
      </c>
      <c r="U202" s="71">
        <v>1.28E-8</v>
      </c>
      <c r="V202" s="72">
        <v>-4.0231000000000003E-2</v>
      </c>
      <c r="W202" s="31">
        <v>1.0651000000000001E-2</v>
      </c>
      <c r="X202" s="73">
        <v>1.5899999999999999E-4</v>
      </c>
    </row>
    <row r="203" spans="1:24">
      <c r="A203" s="180" t="s">
        <v>1077</v>
      </c>
      <c r="B203" s="49">
        <v>17</v>
      </c>
      <c r="C203" s="49">
        <v>7571752</v>
      </c>
      <c r="D203" s="129" t="s">
        <v>2259</v>
      </c>
      <c r="E203" s="26">
        <v>1</v>
      </c>
      <c r="F203" s="26">
        <v>0</v>
      </c>
      <c r="G203" s="26" t="s">
        <v>1461</v>
      </c>
      <c r="H203" s="49" t="s">
        <v>1131</v>
      </c>
      <c r="I203" s="135" t="s">
        <v>1135</v>
      </c>
      <c r="J203" s="50">
        <v>4.7983100000000001E-3</v>
      </c>
      <c r="K203" s="50">
        <v>7.6857900000000007E-2</v>
      </c>
      <c r="L203" s="50">
        <v>0.95</v>
      </c>
      <c r="M203" s="72">
        <v>7.8630000000000005E-2</v>
      </c>
      <c r="N203" s="31">
        <v>1.1693E-2</v>
      </c>
      <c r="O203" s="17">
        <v>1.8300000000000001E-11</v>
      </c>
      <c r="P203" s="31"/>
      <c r="Q203" s="31"/>
      <c r="R203" s="70"/>
      <c r="S203" s="31">
        <v>5.8123000000000001E-2</v>
      </c>
      <c r="T203" s="31">
        <v>1.8769000000000001E-2</v>
      </c>
      <c r="U203" s="71">
        <v>1.957E-3</v>
      </c>
      <c r="V203" s="72">
        <v>2.1035999999999999E-2</v>
      </c>
      <c r="W203" s="31">
        <v>2.2110999999999999E-2</v>
      </c>
      <c r="X203" s="73">
        <v>0.34139700000000001</v>
      </c>
    </row>
    <row r="204" spans="1:24">
      <c r="A204" s="180" t="s">
        <v>828</v>
      </c>
      <c r="B204" s="49">
        <v>1</v>
      </c>
      <c r="C204" s="49">
        <v>43456767</v>
      </c>
      <c r="D204" s="129" t="s">
        <v>1460</v>
      </c>
      <c r="E204" s="26">
        <v>1</v>
      </c>
      <c r="F204" s="26">
        <v>0</v>
      </c>
      <c r="G204" s="26" t="s">
        <v>1446</v>
      </c>
      <c r="H204" s="49" t="s">
        <v>1131</v>
      </c>
      <c r="I204" s="135" t="s">
        <v>1130</v>
      </c>
      <c r="J204" s="50">
        <v>-1.0805400000000001E-3</v>
      </c>
      <c r="K204" s="50">
        <v>2.4428399999999999E-2</v>
      </c>
      <c r="L204" s="50">
        <v>0.96499999999999997</v>
      </c>
      <c r="M204" s="72">
        <v>2.5183000000000001E-2</v>
      </c>
      <c r="N204" s="31">
        <v>3.7950000000000002E-3</v>
      </c>
      <c r="O204" s="17">
        <v>3.3599999999999999E-11</v>
      </c>
      <c r="P204" s="31"/>
      <c r="Q204" s="31"/>
      <c r="R204" s="70"/>
      <c r="S204" s="31">
        <v>2.9170000000000001E-2</v>
      </c>
      <c r="T204" s="31">
        <v>6.0730000000000003E-3</v>
      </c>
      <c r="U204" s="71">
        <v>1.5600000000000001E-6</v>
      </c>
      <c r="V204" s="72">
        <v>-5.6410000000000002E-3</v>
      </c>
      <c r="W204" s="31">
        <v>6.9550000000000002E-3</v>
      </c>
      <c r="X204" s="73">
        <v>0.41732399999999997</v>
      </c>
    </row>
    <row r="205" spans="1:24">
      <c r="A205" s="180" t="s">
        <v>900</v>
      </c>
      <c r="B205" s="49">
        <v>5</v>
      </c>
      <c r="C205" s="49">
        <v>133830395</v>
      </c>
      <c r="D205" s="129" t="s">
        <v>1703</v>
      </c>
      <c r="E205" s="26">
        <v>0</v>
      </c>
      <c r="F205" s="26">
        <v>1</v>
      </c>
      <c r="G205" s="26" t="s">
        <v>1461</v>
      </c>
      <c r="H205" s="49" t="s">
        <v>1131</v>
      </c>
      <c r="I205" s="135" t="s">
        <v>1130</v>
      </c>
      <c r="J205" s="50">
        <v>6.6505399999999999E-4</v>
      </c>
      <c r="K205" s="50">
        <v>1.7000000000000001E-2</v>
      </c>
      <c r="L205" s="50">
        <v>0.96899999999999997</v>
      </c>
      <c r="M205" s="72"/>
      <c r="N205" s="31"/>
      <c r="O205" s="70"/>
      <c r="P205" s="31">
        <v>2.5981000000000001E-2</v>
      </c>
      <c r="Q205" s="31">
        <v>3.078E-3</v>
      </c>
      <c r="R205" s="17">
        <v>3.3099999999999998E-17</v>
      </c>
      <c r="S205" s="31">
        <v>4.9659999999999999E-3</v>
      </c>
      <c r="T205" s="31">
        <v>4.1650000000000003E-3</v>
      </c>
      <c r="U205" s="71">
        <v>0.23316600000000001</v>
      </c>
      <c r="V205" s="72">
        <v>2.1874000000000001E-2</v>
      </c>
      <c r="W205" s="31">
        <v>4.692E-3</v>
      </c>
      <c r="X205" s="73">
        <v>3.1300000000000001E-6</v>
      </c>
    </row>
    <row r="206" spans="1:24">
      <c r="A206" s="180" t="s">
        <v>837</v>
      </c>
      <c r="B206" s="49">
        <v>1</v>
      </c>
      <c r="C206" s="49">
        <v>154991389</v>
      </c>
      <c r="D206" s="129" t="s">
        <v>1493</v>
      </c>
      <c r="E206" s="26">
        <v>1</v>
      </c>
      <c r="F206" s="26">
        <v>0</v>
      </c>
      <c r="G206" s="26" t="s">
        <v>1461</v>
      </c>
      <c r="H206" s="49" t="s">
        <v>1134</v>
      </c>
      <c r="I206" s="135" t="s">
        <v>1135</v>
      </c>
      <c r="J206" s="50">
        <v>-7.2690500000000002E-4</v>
      </c>
      <c r="K206" s="50">
        <v>1.9237299999999999E-2</v>
      </c>
      <c r="L206" s="50">
        <v>0.97</v>
      </c>
      <c r="M206" s="72">
        <v>2.6053E-2</v>
      </c>
      <c r="N206" s="31">
        <v>2.8999999999999998E-3</v>
      </c>
      <c r="O206" s="17">
        <v>2.77E-19</v>
      </c>
      <c r="P206" s="31"/>
      <c r="Q206" s="31"/>
      <c r="R206" s="70"/>
      <c r="S206" s="31">
        <v>2.2872E-2</v>
      </c>
      <c r="T206" s="31">
        <v>4.633E-3</v>
      </c>
      <c r="U206" s="71">
        <v>7.9299999999999997E-7</v>
      </c>
      <c r="V206" s="72">
        <v>5.025E-3</v>
      </c>
      <c r="W206" s="31">
        <v>5.2160000000000002E-3</v>
      </c>
      <c r="X206" s="73">
        <v>0.33536700000000003</v>
      </c>
    </row>
    <row r="207" spans="1:24">
      <c r="A207" s="180" t="s">
        <v>953</v>
      </c>
      <c r="B207" s="49">
        <v>7</v>
      </c>
      <c r="C207" s="49">
        <v>127509070</v>
      </c>
      <c r="D207" s="129" t="s">
        <v>1870</v>
      </c>
      <c r="E207" s="26">
        <v>0</v>
      </c>
      <c r="F207" s="26">
        <v>1</v>
      </c>
      <c r="G207" s="26" t="s">
        <v>1464</v>
      </c>
      <c r="H207" s="49" t="s">
        <v>1131</v>
      </c>
      <c r="I207" s="135" t="s">
        <v>1130</v>
      </c>
      <c r="J207" s="50">
        <v>6.7280599999999997E-4</v>
      </c>
      <c r="K207" s="50">
        <v>1.84297E-2</v>
      </c>
      <c r="L207" s="50">
        <v>0.97099999999999997</v>
      </c>
      <c r="M207" s="72"/>
      <c r="N207" s="31"/>
      <c r="O207" s="70"/>
      <c r="P207" s="31">
        <v>1.9973000000000001E-2</v>
      </c>
      <c r="Q207" s="31">
        <v>3.3249999999999998E-3</v>
      </c>
      <c r="R207" s="17">
        <v>1.9500000000000001E-9</v>
      </c>
      <c r="S207" s="31">
        <v>9.0030000000000006E-3</v>
      </c>
      <c r="T207" s="31">
        <v>4.5269999999999998E-3</v>
      </c>
      <c r="U207" s="71">
        <v>4.6754999999999998E-2</v>
      </c>
      <c r="V207" s="72">
        <v>1.7669000000000001E-2</v>
      </c>
      <c r="W207" s="31">
        <v>5.0619999999999997E-3</v>
      </c>
      <c r="X207" s="73">
        <v>4.8200000000000001E-4</v>
      </c>
    </row>
    <row r="208" spans="1:24">
      <c r="A208" s="180" t="s">
        <v>995</v>
      </c>
      <c r="B208" s="49">
        <v>10</v>
      </c>
      <c r="C208" s="49">
        <v>114758349</v>
      </c>
      <c r="D208" s="129" t="s">
        <v>2005</v>
      </c>
      <c r="E208" s="26">
        <v>0</v>
      </c>
      <c r="F208" s="26">
        <v>1</v>
      </c>
      <c r="G208" s="26" t="s">
        <v>1461</v>
      </c>
      <c r="H208" s="49" t="s">
        <v>1135</v>
      </c>
      <c r="I208" s="135" t="s">
        <v>1134</v>
      </c>
      <c r="J208" s="50">
        <v>4.4012400000000002E-4</v>
      </c>
      <c r="K208" s="50">
        <v>1.8495600000000001E-2</v>
      </c>
      <c r="L208" s="50">
        <v>0.98099999999999998</v>
      </c>
      <c r="M208" s="72"/>
      <c r="N208" s="31"/>
      <c r="O208" s="70"/>
      <c r="P208" s="31">
        <v>2.1694999999999999E-2</v>
      </c>
      <c r="Q208" s="31">
        <v>3.3449999999999999E-3</v>
      </c>
      <c r="R208" s="17">
        <v>9.0799999999999999E-11</v>
      </c>
      <c r="S208" s="31">
        <v>2.6909999999999998E-3</v>
      </c>
      <c r="T208" s="31">
        <v>4.5069999999999997E-3</v>
      </c>
      <c r="U208" s="71">
        <v>0.55044999999999999</v>
      </c>
      <c r="V208" s="72">
        <v>1.9557999999999999E-2</v>
      </c>
      <c r="W208" s="31">
        <v>5.0850000000000001E-3</v>
      </c>
      <c r="X208" s="73">
        <v>1.2E-4</v>
      </c>
    </row>
    <row r="209" spans="1:25">
      <c r="A209" s="180" t="s">
        <v>1061</v>
      </c>
      <c r="B209" s="49">
        <v>15</v>
      </c>
      <c r="C209" s="49">
        <v>99193276</v>
      </c>
      <c r="D209" s="129" t="s">
        <v>2207</v>
      </c>
      <c r="E209" s="26">
        <v>1</v>
      </c>
      <c r="F209" s="26">
        <v>0</v>
      </c>
      <c r="G209" s="26" t="s">
        <v>1446</v>
      </c>
      <c r="H209" s="49" t="s">
        <v>1130</v>
      </c>
      <c r="I209" s="135" t="s">
        <v>1134</v>
      </c>
      <c r="J209" s="50">
        <v>-3.2656200000000002E-4</v>
      </c>
      <c r="K209" s="50">
        <v>1.75447E-2</v>
      </c>
      <c r="L209" s="50">
        <v>0.98499999999999999</v>
      </c>
      <c r="M209" s="72">
        <v>2.4135E-2</v>
      </c>
      <c r="N209" s="31">
        <v>2.6849999999999999E-3</v>
      </c>
      <c r="O209" s="17">
        <v>2.6300000000000002E-19</v>
      </c>
      <c r="P209" s="31"/>
      <c r="Q209" s="31"/>
      <c r="R209" s="70"/>
      <c r="S209" s="31">
        <v>2.6561999999999999E-2</v>
      </c>
      <c r="T209" s="31">
        <v>4.2620000000000002E-3</v>
      </c>
      <c r="U209" s="71">
        <v>4.6100000000000001E-10</v>
      </c>
      <c r="V209" s="72">
        <v>-3.3799999999999998E-4</v>
      </c>
      <c r="W209" s="31">
        <v>4.9240000000000004E-3</v>
      </c>
      <c r="X209" s="73">
        <v>0.94534099999999999</v>
      </c>
    </row>
    <row r="210" spans="1:25">
      <c r="A210" s="180" t="s">
        <v>1107</v>
      </c>
      <c r="B210" s="49">
        <v>20</v>
      </c>
      <c r="C210" s="49">
        <v>31327144</v>
      </c>
      <c r="D210" s="129" t="s">
        <v>2349</v>
      </c>
      <c r="E210" s="26">
        <v>1</v>
      </c>
      <c r="F210" s="26">
        <v>0</v>
      </c>
      <c r="G210" s="26" t="s">
        <v>1446</v>
      </c>
      <c r="H210" s="49" t="s">
        <v>1134</v>
      </c>
      <c r="I210" s="135" t="s">
        <v>1131</v>
      </c>
      <c r="J210" s="50">
        <v>-3.2237999999999999E-4</v>
      </c>
      <c r="K210" s="50">
        <v>2.0065300000000001E-2</v>
      </c>
      <c r="L210" s="50">
        <v>0.98699999999999999</v>
      </c>
      <c r="M210" s="72">
        <v>3.1861E-2</v>
      </c>
      <c r="N210" s="31">
        <v>3.107E-3</v>
      </c>
      <c r="O210" s="17">
        <v>1.2100000000000001E-24</v>
      </c>
      <c r="P210" s="31"/>
      <c r="Q210" s="31"/>
      <c r="R210" s="70"/>
      <c r="S210" s="31">
        <v>2.9429E-2</v>
      </c>
      <c r="T210" s="31">
        <v>4.9500000000000004E-3</v>
      </c>
      <c r="U210" s="71">
        <v>2.7499999999999998E-9</v>
      </c>
      <c r="V210" s="72">
        <v>3.2299999999999998E-3</v>
      </c>
      <c r="W210" s="31">
        <v>5.7369999999999999E-3</v>
      </c>
      <c r="X210" s="73">
        <v>0.57338800000000001</v>
      </c>
    </row>
    <row r="211" spans="1:25">
      <c r="A211" s="180" t="s">
        <v>901</v>
      </c>
      <c r="B211" s="49">
        <v>5</v>
      </c>
      <c r="C211" s="49">
        <v>133838180</v>
      </c>
      <c r="D211" s="129" t="s">
        <v>1703</v>
      </c>
      <c r="E211" s="26">
        <v>1</v>
      </c>
      <c r="F211" s="26">
        <v>0</v>
      </c>
      <c r="G211" s="26" t="s">
        <v>1461</v>
      </c>
      <c r="H211" s="49" t="s">
        <v>1131</v>
      </c>
      <c r="I211" s="135" t="s">
        <v>1130</v>
      </c>
      <c r="J211" s="50">
        <v>1.15288E-4</v>
      </c>
      <c r="K211" s="50">
        <v>1.7100000000000001E-2</v>
      </c>
      <c r="L211" s="50">
        <v>0.995</v>
      </c>
      <c r="M211" s="72">
        <v>1.7083000000000001E-2</v>
      </c>
      <c r="N211" s="31">
        <v>2.6289999999999998E-3</v>
      </c>
      <c r="O211" s="17">
        <v>8.3600000000000001E-11</v>
      </c>
      <c r="P211" s="31"/>
      <c r="Q211" s="31"/>
      <c r="R211" s="70"/>
      <c r="S211" s="31">
        <v>7.4840000000000002E-3</v>
      </c>
      <c r="T211" s="31">
        <v>4.1809999999999998E-3</v>
      </c>
      <c r="U211" s="71">
        <v>7.3473999999999998E-2</v>
      </c>
      <c r="V211" s="72">
        <v>2.0216000000000001E-2</v>
      </c>
      <c r="W211" s="31">
        <v>4.7070000000000002E-3</v>
      </c>
      <c r="X211" s="73">
        <v>1.7E-5</v>
      </c>
    </row>
    <row r="212" spans="1:25">
      <c r="A212" s="180" t="s">
        <v>867</v>
      </c>
      <c r="B212" s="49">
        <v>2</v>
      </c>
      <c r="C212" s="49">
        <v>227019461</v>
      </c>
      <c r="D212" s="129" t="s">
        <v>1598</v>
      </c>
      <c r="E212" s="26">
        <v>1</v>
      </c>
      <c r="F212" s="26">
        <v>0</v>
      </c>
      <c r="G212" s="26" t="s">
        <v>1446</v>
      </c>
      <c r="H212" s="49" t="s">
        <v>1135</v>
      </c>
      <c r="I212" s="135" t="s">
        <v>1134</v>
      </c>
      <c r="J212" s="50">
        <v>1.8165E-5</v>
      </c>
      <c r="K212" s="50">
        <v>2.0084399999999999E-2</v>
      </c>
      <c r="L212" s="50">
        <v>0.999</v>
      </c>
      <c r="M212" s="72">
        <v>2.1433000000000001E-2</v>
      </c>
      <c r="N212" s="31">
        <v>3.0479999999999999E-3</v>
      </c>
      <c r="O212" s="17">
        <v>2.13E-12</v>
      </c>
      <c r="P212" s="31"/>
      <c r="Q212" s="31"/>
      <c r="R212" s="70"/>
      <c r="S212" s="31">
        <v>2.1360000000000001E-2</v>
      </c>
      <c r="T212" s="31">
        <v>4.8939999999999999E-3</v>
      </c>
      <c r="U212" s="71">
        <v>1.2999999999999999E-5</v>
      </c>
      <c r="V212" s="72">
        <v>-4.666E-3</v>
      </c>
      <c r="W212" s="31">
        <v>5.5240000000000003E-3</v>
      </c>
      <c r="X212" s="73">
        <v>0.398372</v>
      </c>
    </row>
    <row r="213" spans="1:25">
      <c r="A213" s="180" t="s">
        <v>862</v>
      </c>
      <c r="B213" s="49">
        <v>2</v>
      </c>
      <c r="C213" s="49">
        <v>158406865</v>
      </c>
      <c r="D213" s="129" t="s">
        <v>1580</v>
      </c>
      <c r="E213" s="26">
        <v>1</v>
      </c>
      <c r="F213" s="26">
        <v>0</v>
      </c>
      <c r="G213" s="26" t="s">
        <v>1446</v>
      </c>
      <c r="H213" s="49"/>
      <c r="I213" s="135"/>
      <c r="J213" s="51" t="s">
        <v>2737</v>
      </c>
      <c r="K213" s="51"/>
      <c r="L213" s="26"/>
      <c r="M213" s="72">
        <v>0.25848900000000002</v>
      </c>
      <c r="N213" s="31">
        <v>3.1248000000000001E-2</v>
      </c>
      <c r="O213" s="17">
        <v>1.38E-16</v>
      </c>
      <c r="P213" s="31"/>
      <c r="Q213" s="31"/>
      <c r="R213" s="70"/>
      <c r="S213" s="31">
        <v>0.25034899999999999</v>
      </c>
      <c r="T213" s="31">
        <v>4.8633999999999997E-2</v>
      </c>
      <c r="U213" s="71">
        <v>2.6399999999999998E-7</v>
      </c>
      <c r="V213" s="72">
        <v>4.0739999999999998E-2</v>
      </c>
      <c r="W213" s="31">
        <v>4.9952000000000003E-2</v>
      </c>
      <c r="X213" s="73">
        <v>0.41473500000000002</v>
      </c>
    </row>
    <row r="214" spans="1:25" ht="15.75" thickBot="1">
      <c r="A214" s="181" t="s">
        <v>992</v>
      </c>
      <c r="B214" s="54">
        <v>10</v>
      </c>
      <c r="C214" s="54">
        <v>104201070</v>
      </c>
      <c r="D214" s="186" t="s">
        <v>1995</v>
      </c>
      <c r="E214" s="28">
        <v>0</v>
      </c>
      <c r="F214" s="28">
        <v>1</v>
      </c>
      <c r="G214" s="28" t="s">
        <v>1571</v>
      </c>
      <c r="H214" s="54"/>
      <c r="I214" s="136"/>
      <c r="J214" s="55" t="s">
        <v>2737</v>
      </c>
      <c r="K214" s="55"/>
      <c r="L214" s="28"/>
      <c r="M214" s="85"/>
      <c r="N214" s="86"/>
      <c r="O214" s="84"/>
      <c r="P214" s="86">
        <v>0.21160399999999999</v>
      </c>
      <c r="Q214" s="86">
        <v>3.5125000000000003E-2</v>
      </c>
      <c r="R214" s="34">
        <v>1.75E-9</v>
      </c>
      <c r="S214" s="86">
        <v>-0.12603700000000001</v>
      </c>
      <c r="T214" s="86">
        <v>5.3717000000000001E-2</v>
      </c>
      <c r="U214" s="87">
        <v>1.8959E-2</v>
      </c>
      <c r="V214" s="85">
        <v>0.26916800000000002</v>
      </c>
      <c r="W214" s="86">
        <v>5.4926000000000003E-2</v>
      </c>
      <c r="X214" s="88">
        <v>9.5600000000000004E-7</v>
      </c>
    </row>
    <row r="216" spans="1:25" ht="15.75" customHeight="1" thickBot="1">
      <c r="A216" s="556" t="s">
        <v>4213</v>
      </c>
      <c r="B216" s="556"/>
      <c r="C216" s="556"/>
      <c r="D216" s="556"/>
      <c r="E216" s="556"/>
      <c r="F216" s="556"/>
      <c r="G216" s="556"/>
      <c r="H216" s="556"/>
      <c r="I216" s="556"/>
      <c r="J216" s="556"/>
      <c r="K216" s="556"/>
      <c r="L216" s="556"/>
      <c r="M216" s="556"/>
      <c r="N216" s="556"/>
      <c r="O216" s="556"/>
      <c r="P216" s="556"/>
      <c r="Q216" s="556"/>
      <c r="R216" s="556"/>
      <c r="S216" s="556"/>
      <c r="T216" s="556"/>
      <c r="U216" s="556"/>
      <c r="V216" s="556"/>
      <c r="W216" s="556"/>
      <c r="X216" s="556"/>
      <c r="Y216" s="605"/>
    </row>
    <row r="217" spans="1:25" ht="15.75" customHeight="1" thickBot="1">
      <c r="A217" s="148"/>
      <c r="B217" s="148"/>
      <c r="C217" s="148"/>
      <c r="D217" s="148"/>
      <c r="E217" s="148"/>
      <c r="F217" s="148"/>
      <c r="G217" s="148"/>
      <c r="H217" s="148"/>
      <c r="I217" s="148"/>
      <c r="J217" s="602" t="s">
        <v>3206</v>
      </c>
      <c r="K217" s="603"/>
      <c r="L217" s="604"/>
      <c r="M217" s="602" t="s">
        <v>3205</v>
      </c>
      <c r="N217" s="603"/>
      <c r="O217" s="603"/>
      <c r="P217" s="603"/>
      <c r="Q217" s="603"/>
      <c r="R217" s="603"/>
      <c r="S217" s="603"/>
      <c r="T217" s="603"/>
      <c r="U217" s="603"/>
      <c r="V217" s="603"/>
      <c r="W217" s="603"/>
      <c r="X217" s="604"/>
      <c r="Y217" s="26"/>
    </row>
    <row r="218" spans="1:25" ht="15.75" thickBot="1">
      <c r="A218" s="167"/>
      <c r="B218" s="167"/>
      <c r="C218" s="167"/>
      <c r="D218" s="167"/>
      <c r="E218" s="167"/>
      <c r="F218" s="167"/>
      <c r="G218" s="167"/>
      <c r="H218" s="167"/>
      <c r="I218" s="167"/>
      <c r="J218" s="169"/>
      <c r="K218" s="170"/>
      <c r="L218" s="171"/>
      <c r="M218" s="602" t="s">
        <v>1417</v>
      </c>
      <c r="N218" s="603"/>
      <c r="O218" s="603"/>
      <c r="P218" s="602" t="s">
        <v>1418</v>
      </c>
      <c r="Q218" s="603"/>
      <c r="R218" s="604"/>
      <c r="S218" s="602" t="s">
        <v>3208</v>
      </c>
      <c r="T218" s="603"/>
      <c r="U218" s="603"/>
      <c r="V218" s="603"/>
      <c r="W218" s="603"/>
      <c r="X218" s="604"/>
    </row>
    <row r="219" spans="1:25" ht="48" thickBot="1">
      <c r="A219" s="184" t="s">
        <v>1433</v>
      </c>
      <c r="B219" s="177" t="s">
        <v>2773</v>
      </c>
      <c r="C219" s="177" t="s">
        <v>3187</v>
      </c>
      <c r="D219" s="304" t="s">
        <v>3172</v>
      </c>
      <c r="E219" s="305" t="s">
        <v>3331</v>
      </c>
      <c r="F219" s="305" t="s">
        <v>3332</v>
      </c>
      <c r="G219" s="305" t="s">
        <v>3333</v>
      </c>
      <c r="H219" s="177" t="s">
        <v>2774</v>
      </c>
      <c r="I219" s="178" t="s">
        <v>2775</v>
      </c>
      <c r="J219" s="131" t="s">
        <v>3207</v>
      </c>
      <c r="K219" s="131" t="s">
        <v>3188</v>
      </c>
      <c r="L219" s="133" t="s">
        <v>799</v>
      </c>
      <c r="M219" s="132" t="s">
        <v>3209</v>
      </c>
      <c r="N219" s="131" t="s">
        <v>3188</v>
      </c>
      <c r="O219" s="133" t="s">
        <v>799</v>
      </c>
      <c r="P219" s="131" t="s">
        <v>3209</v>
      </c>
      <c r="Q219" s="131" t="s">
        <v>3188</v>
      </c>
      <c r="R219" s="133" t="s">
        <v>799</v>
      </c>
      <c r="S219" s="145" t="s">
        <v>2739</v>
      </c>
      <c r="T219" s="146" t="s">
        <v>3210</v>
      </c>
      <c r="U219" s="146" t="s">
        <v>2735</v>
      </c>
      <c r="V219" s="145" t="s">
        <v>2740</v>
      </c>
      <c r="W219" s="146" t="s">
        <v>3211</v>
      </c>
      <c r="X219" s="147" t="s">
        <v>2736</v>
      </c>
    </row>
    <row r="220" spans="1:25">
      <c r="A220" s="13" t="s">
        <v>2734</v>
      </c>
      <c r="B220" s="14">
        <v>5</v>
      </c>
      <c r="C220" s="14">
        <v>157895049</v>
      </c>
      <c r="D220" s="306" t="s">
        <v>1710</v>
      </c>
      <c r="E220" s="307" t="s">
        <v>3334</v>
      </c>
      <c r="F220" s="307" t="s">
        <v>3334</v>
      </c>
      <c r="G220" s="307" t="s">
        <v>3334</v>
      </c>
      <c r="H220" s="14" t="s">
        <v>1134</v>
      </c>
      <c r="I220" s="75" t="s">
        <v>1135</v>
      </c>
      <c r="J220" s="31">
        <v>0.184806</v>
      </c>
      <c r="K220" s="31">
        <v>1.8938300000000002E-2</v>
      </c>
      <c r="L220" s="17">
        <v>1.77012E-22</v>
      </c>
      <c r="M220" s="111">
        <v>1.8464000000000001E-2</v>
      </c>
      <c r="N220" s="324">
        <v>2.8839999999999998E-3</v>
      </c>
      <c r="O220" s="23">
        <v>1.58E-10</v>
      </c>
      <c r="P220" s="31">
        <v>4.4434000000000001E-2</v>
      </c>
      <c r="Q220" s="31">
        <v>3.5209999999999998E-3</v>
      </c>
      <c r="R220" s="17">
        <v>1.7800000000000001E-36</v>
      </c>
      <c r="S220" s="111">
        <v>-3.2000000000000002E-3</v>
      </c>
      <c r="T220" s="324">
        <v>4.4000000000000003E-3</v>
      </c>
      <c r="U220" s="325">
        <v>0.46870000000000001</v>
      </c>
      <c r="V220" s="31">
        <v>4.5699999999999998E-2</v>
      </c>
      <c r="W220" s="31">
        <v>4.8999999999999998E-3</v>
      </c>
      <c r="X220" s="17">
        <v>9.3119999999999995E-21</v>
      </c>
    </row>
    <row r="221" spans="1:25">
      <c r="A221" s="25" t="s">
        <v>2733</v>
      </c>
      <c r="B221" s="26">
        <v>3</v>
      </c>
      <c r="C221" s="26">
        <v>127881613</v>
      </c>
      <c r="D221" s="140" t="s">
        <v>2738</v>
      </c>
      <c r="E221" s="308" t="s">
        <v>3334</v>
      </c>
      <c r="F221" s="308" t="s">
        <v>3334</v>
      </c>
      <c r="G221" s="308" t="s">
        <v>3334</v>
      </c>
      <c r="H221" s="26" t="s">
        <v>1130</v>
      </c>
      <c r="I221" s="70" t="s">
        <v>1131</v>
      </c>
      <c r="J221" s="31">
        <v>0.130214</v>
      </c>
      <c r="K221" s="31">
        <v>1.8647500000000001E-2</v>
      </c>
      <c r="L221" s="17">
        <v>2.9131700000000002E-12</v>
      </c>
      <c r="M221" s="72">
        <v>1.7899999999999999E-4</v>
      </c>
      <c r="N221" s="31">
        <v>2.885E-3</v>
      </c>
      <c r="O221" s="113">
        <v>0.95058500000000001</v>
      </c>
      <c r="P221" s="31">
        <v>4.6119999999999998E-3</v>
      </c>
      <c r="Q221" s="31">
        <v>3.503E-3</v>
      </c>
      <c r="R221" s="113">
        <v>0.188056</v>
      </c>
      <c r="S221" s="72">
        <v>-1.9E-3</v>
      </c>
      <c r="T221" s="31">
        <v>4.4000000000000003E-3</v>
      </c>
      <c r="U221" s="113">
        <v>0.67110000000000003</v>
      </c>
      <c r="V221" s="31">
        <v>5.7999999999999996E-3</v>
      </c>
      <c r="W221" s="31">
        <v>4.8999999999999998E-3</v>
      </c>
      <c r="X221" s="113">
        <v>0.23549999999999999</v>
      </c>
    </row>
    <row r="222" spans="1:25">
      <c r="A222" s="25" t="s">
        <v>2731</v>
      </c>
      <c r="B222" s="26">
        <v>1</v>
      </c>
      <c r="C222" s="26">
        <v>22470407</v>
      </c>
      <c r="D222" s="187" t="s">
        <v>1449</v>
      </c>
      <c r="E222" s="308" t="s">
        <v>3334</v>
      </c>
      <c r="F222" s="308" t="s">
        <v>3334</v>
      </c>
      <c r="G222" s="308" t="s">
        <v>3334</v>
      </c>
      <c r="H222" s="26" t="s">
        <v>1135</v>
      </c>
      <c r="I222" s="70" t="s">
        <v>1134</v>
      </c>
      <c r="J222" s="31">
        <v>0.15046999999999999</v>
      </c>
      <c r="K222" s="31">
        <v>2.42589E-2</v>
      </c>
      <c r="L222" s="17">
        <v>5.5713200000000004E-10</v>
      </c>
      <c r="M222" s="72">
        <v>5.561E-3</v>
      </c>
      <c r="N222" s="31">
        <v>3.6219999999999998E-3</v>
      </c>
      <c r="O222" s="113">
        <v>0.124734</v>
      </c>
      <c r="P222" s="31">
        <v>1.8974999999999999E-2</v>
      </c>
      <c r="Q222" s="31">
        <v>4.4330000000000003E-3</v>
      </c>
      <c r="R222" s="17">
        <v>1.8899999999999999E-5</v>
      </c>
      <c r="S222" s="72">
        <v>-7.4999999999999997E-3</v>
      </c>
      <c r="T222" s="31">
        <v>5.4999999999999997E-3</v>
      </c>
      <c r="U222" s="113">
        <v>0.17599999999999999</v>
      </c>
      <c r="V222" s="31">
        <v>2.4899999999999999E-2</v>
      </c>
      <c r="W222" s="31">
        <v>6.1000000000000004E-3</v>
      </c>
      <c r="X222" s="17">
        <v>5.1320000000000003E-5</v>
      </c>
    </row>
    <row r="223" spans="1:25" ht="15.75" thickBot="1">
      <c r="A223" s="27" t="s">
        <v>2732</v>
      </c>
      <c r="B223" s="28">
        <v>3</v>
      </c>
      <c r="C223" s="28">
        <v>123068359</v>
      </c>
      <c r="D223" s="141" t="s">
        <v>1617</v>
      </c>
      <c r="E223" s="28" t="s">
        <v>3334</v>
      </c>
      <c r="F223" s="309" t="s">
        <v>3334</v>
      </c>
      <c r="G223" s="309" t="s">
        <v>3334</v>
      </c>
      <c r="H223" s="28" t="s">
        <v>1131</v>
      </c>
      <c r="I223" s="84" t="s">
        <v>1130</v>
      </c>
      <c r="J223" s="86">
        <v>0.11536</v>
      </c>
      <c r="K223" s="86">
        <v>2.1227800000000002E-2</v>
      </c>
      <c r="L223" s="34">
        <v>5.5053600000000003E-8</v>
      </c>
      <c r="M223" s="85">
        <v>2.0441000000000001E-2</v>
      </c>
      <c r="N223" s="86">
        <v>3.2130000000000001E-3</v>
      </c>
      <c r="O223" s="34">
        <v>2.0499999999999999E-10</v>
      </c>
      <c r="P223" s="86">
        <v>2.7451E-2</v>
      </c>
      <c r="Q223" s="86">
        <v>3.8340000000000002E-3</v>
      </c>
      <c r="R223" s="34">
        <v>8.3899999999999996E-13</v>
      </c>
      <c r="S223" s="85">
        <v>9.9000000000000008E-3</v>
      </c>
      <c r="T223" s="86">
        <v>4.8999999999999998E-3</v>
      </c>
      <c r="U223" s="114">
        <v>4.308E-2</v>
      </c>
      <c r="V223" s="86">
        <v>2.2200000000000001E-2</v>
      </c>
      <c r="W223" s="86">
        <v>5.4000000000000003E-3</v>
      </c>
      <c r="X223" s="34">
        <v>3.5420000000000003E-5</v>
      </c>
    </row>
    <row r="224" spans="1:25" ht="17.25">
      <c r="A224" s="2" t="s">
        <v>3329</v>
      </c>
    </row>
    <row r="225" spans="1:1" ht="17.25">
      <c r="A225" s="56" t="s">
        <v>3330</v>
      </c>
    </row>
  </sheetData>
  <sortState ref="A6:X310">
    <sortCondition ref="L6:L310"/>
  </sortState>
  <mergeCells count="12">
    <mergeCell ref="A1:T1"/>
    <mergeCell ref="M218:O218"/>
    <mergeCell ref="P218:R218"/>
    <mergeCell ref="S218:X218"/>
    <mergeCell ref="A216:Y216"/>
    <mergeCell ref="M3:X3"/>
    <mergeCell ref="J3:L3"/>
    <mergeCell ref="J217:L217"/>
    <mergeCell ref="M217:X217"/>
    <mergeCell ref="M4:O4"/>
    <mergeCell ref="P4:R4"/>
    <mergeCell ref="S4:X4"/>
  </mergeCells>
  <pageMargins left="0.7" right="0.7" top="0.75" bottom="0.75" header="0.3" footer="0.3"/>
  <pageSetup paperSize="9"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workbookViewId="0">
      <selection sqref="A1:V1"/>
    </sheetView>
  </sheetViews>
  <sheetFormatPr defaultColWidth="8.85546875" defaultRowHeight="15"/>
  <cols>
    <col min="1" max="1" width="13.85546875" customWidth="1"/>
    <col min="2" max="2" width="12.85546875" bestFit="1" customWidth="1"/>
    <col min="3" max="4" width="10.42578125" bestFit="1" customWidth="1"/>
    <col min="22" max="22" width="14.140625" bestFit="1" customWidth="1"/>
  </cols>
  <sheetData>
    <row r="1" spans="1:22" ht="78" customHeight="1">
      <c r="A1" s="619" t="s">
        <v>4214</v>
      </c>
      <c r="B1" s="619"/>
      <c r="C1" s="619"/>
      <c r="D1" s="619"/>
      <c r="E1" s="619"/>
      <c r="F1" s="619"/>
      <c r="G1" s="619"/>
      <c r="H1" s="619"/>
      <c r="I1" s="619"/>
      <c r="J1" s="619"/>
      <c r="K1" s="619"/>
      <c r="L1" s="619"/>
      <c r="M1" s="619"/>
      <c r="N1" s="619"/>
      <c r="O1" s="619"/>
      <c r="P1" s="619"/>
      <c r="Q1" s="619"/>
      <c r="R1" s="619"/>
      <c r="S1" s="619"/>
      <c r="T1" s="619"/>
      <c r="U1" s="619"/>
      <c r="V1" s="619"/>
    </row>
    <row r="2" spans="1:22" ht="15.75" thickBot="1">
      <c r="A2" s="608" t="s">
        <v>4215</v>
      </c>
      <c r="B2" s="608"/>
      <c r="C2" s="608"/>
      <c r="D2" s="608"/>
      <c r="E2" s="608"/>
      <c r="F2" s="608"/>
      <c r="G2" s="608"/>
      <c r="H2" s="608"/>
      <c r="I2" s="608"/>
      <c r="J2" s="608"/>
      <c r="K2" s="608"/>
      <c r="L2" s="608"/>
      <c r="M2" s="608"/>
      <c r="N2" s="608"/>
      <c r="O2" s="608"/>
      <c r="P2" s="608"/>
      <c r="Q2" s="608"/>
      <c r="R2" s="608"/>
      <c r="S2" s="608"/>
      <c r="T2" s="608"/>
      <c r="U2" s="608"/>
      <c r="V2" s="608"/>
    </row>
    <row r="3" spans="1:22" ht="17.25">
      <c r="A3" s="620"/>
      <c r="B3" s="389"/>
      <c r="C3" s="389"/>
      <c r="D3" s="622"/>
      <c r="E3" s="622"/>
      <c r="F3" s="625"/>
      <c r="G3" s="627" t="s">
        <v>4099</v>
      </c>
      <c r="H3" s="628"/>
      <c r="I3" s="629"/>
      <c r="J3" s="633" t="s">
        <v>4100</v>
      </c>
      <c r="K3" s="628"/>
      <c r="L3" s="634"/>
      <c r="M3" s="627" t="s">
        <v>4101</v>
      </c>
      <c r="N3" s="628"/>
      <c r="O3" s="629"/>
      <c r="P3" s="633" t="s">
        <v>4102</v>
      </c>
      <c r="Q3" s="628"/>
      <c r="R3" s="634"/>
      <c r="S3" s="637" t="s">
        <v>4108</v>
      </c>
      <c r="T3" s="638"/>
      <c r="U3" s="639"/>
      <c r="V3" s="366" t="s">
        <v>4109</v>
      </c>
    </row>
    <row r="4" spans="1:22" ht="31.5" customHeight="1" thickBot="1">
      <c r="A4" s="621"/>
      <c r="B4" s="395"/>
      <c r="C4" s="395"/>
      <c r="D4" s="623"/>
      <c r="E4" s="624"/>
      <c r="F4" s="626"/>
      <c r="G4" s="630"/>
      <c r="H4" s="631"/>
      <c r="I4" s="632"/>
      <c r="J4" s="635"/>
      <c r="K4" s="631"/>
      <c r="L4" s="636"/>
      <c r="M4" s="630"/>
      <c r="N4" s="631"/>
      <c r="O4" s="632"/>
      <c r="P4" s="635"/>
      <c r="Q4" s="631"/>
      <c r="R4" s="636"/>
      <c r="S4" s="640"/>
      <c r="T4" s="641"/>
      <c r="U4" s="642"/>
      <c r="V4" s="367" t="s">
        <v>4103</v>
      </c>
    </row>
    <row r="5" spans="1:22" ht="33" thickBot="1">
      <c r="A5" s="392" t="s">
        <v>3172</v>
      </c>
      <c r="B5" s="392" t="s">
        <v>2773</v>
      </c>
      <c r="C5" s="92" t="s">
        <v>3187</v>
      </c>
      <c r="D5" s="369" t="s">
        <v>1433</v>
      </c>
      <c r="E5" s="370" t="s">
        <v>1424</v>
      </c>
      <c r="F5" s="370" t="s">
        <v>1425</v>
      </c>
      <c r="G5" s="371" t="s">
        <v>4110</v>
      </c>
      <c r="H5" s="370" t="s">
        <v>3188</v>
      </c>
      <c r="I5" s="372" t="s">
        <v>799</v>
      </c>
      <c r="J5" s="370" t="s">
        <v>4110</v>
      </c>
      <c r="K5" s="370" t="s">
        <v>3188</v>
      </c>
      <c r="L5" s="370" t="s">
        <v>799</v>
      </c>
      <c r="M5" s="371" t="s">
        <v>4110</v>
      </c>
      <c r="N5" s="370" t="s">
        <v>3188</v>
      </c>
      <c r="O5" s="372" t="s">
        <v>799</v>
      </c>
      <c r="P5" s="370" t="s">
        <v>4110</v>
      </c>
      <c r="Q5" s="370" t="s">
        <v>3188</v>
      </c>
      <c r="R5" s="370" t="s">
        <v>799</v>
      </c>
      <c r="S5" s="371" t="s">
        <v>3207</v>
      </c>
      <c r="T5" s="370" t="s">
        <v>3188</v>
      </c>
      <c r="U5" s="372" t="s">
        <v>799</v>
      </c>
      <c r="V5" s="372" t="s">
        <v>799</v>
      </c>
    </row>
    <row r="6" spans="1:22">
      <c r="A6" s="396" t="s">
        <v>1710</v>
      </c>
      <c r="B6" s="393">
        <v>5</v>
      </c>
      <c r="C6" s="395">
        <v>157886627</v>
      </c>
      <c r="D6" s="374" t="s">
        <v>903</v>
      </c>
      <c r="E6" s="375" t="s">
        <v>1134</v>
      </c>
      <c r="F6" s="374" t="s">
        <v>1135</v>
      </c>
      <c r="G6" s="376">
        <v>6.7000000000000004E-2</v>
      </c>
      <c r="H6" s="376">
        <v>1.4E-2</v>
      </c>
      <c r="I6" s="377">
        <v>2.04E-6</v>
      </c>
      <c r="J6" s="376">
        <v>5.0999999999999997E-2</v>
      </c>
      <c r="K6" s="376">
        <v>1.4E-2</v>
      </c>
      <c r="L6" s="378">
        <v>2.9300000000000002E-4</v>
      </c>
      <c r="M6" s="379">
        <v>5.5E-2</v>
      </c>
      <c r="N6" s="376">
        <v>1.6E-2</v>
      </c>
      <c r="O6" s="377">
        <v>5.7300000000000005E-4</v>
      </c>
      <c r="P6" s="376">
        <v>2.4E-2</v>
      </c>
      <c r="Q6" s="376">
        <v>1.6E-2</v>
      </c>
      <c r="R6" s="376">
        <v>0.14000000000000001</v>
      </c>
      <c r="S6" s="379">
        <v>0.182</v>
      </c>
      <c r="T6" s="376">
        <v>1.9E-2</v>
      </c>
      <c r="U6" s="377">
        <v>1.8399999999999998E-21</v>
      </c>
      <c r="V6" s="377">
        <v>2.2900000000000001E-26</v>
      </c>
    </row>
    <row r="7" spans="1:22">
      <c r="A7" s="396" t="s">
        <v>2420</v>
      </c>
      <c r="B7" s="393">
        <v>23</v>
      </c>
      <c r="C7" s="395">
        <v>115132834</v>
      </c>
      <c r="D7" s="374" t="s">
        <v>1128</v>
      </c>
      <c r="E7" s="375" t="s">
        <v>1130</v>
      </c>
      <c r="F7" s="374" t="s">
        <v>1131</v>
      </c>
      <c r="G7" s="376">
        <v>3.2000000000000001E-2</v>
      </c>
      <c r="H7" s="376">
        <v>1.2E-2</v>
      </c>
      <c r="I7" s="377">
        <v>8.8000000000000005E-3</v>
      </c>
      <c r="J7" s="376">
        <v>-1E-3</v>
      </c>
      <c r="K7" s="376">
        <v>1.2999999999999999E-2</v>
      </c>
      <c r="L7" s="376">
        <v>0.91100000000000003</v>
      </c>
      <c r="M7" s="379">
        <v>4.7E-2</v>
      </c>
      <c r="N7" s="376">
        <v>1.6E-2</v>
      </c>
      <c r="O7" s="377">
        <v>2.2300000000000002E-3</v>
      </c>
      <c r="P7" s="376">
        <v>-2.5999999999999999E-2</v>
      </c>
      <c r="Q7" s="376">
        <v>1.6E-2</v>
      </c>
      <c r="R7" s="376">
        <v>8.8999999999999996E-2</v>
      </c>
      <c r="S7" s="379">
        <v>9.8000000000000004E-2</v>
      </c>
      <c r="T7" s="376">
        <v>1.7000000000000001E-2</v>
      </c>
      <c r="U7" s="377">
        <v>6.5100000000000001E-9</v>
      </c>
      <c r="V7" s="377">
        <v>2.1999999999999999E-10</v>
      </c>
    </row>
    <row r="8" spans="1:22">
      <c r="A8" s="396" t="s">
        <v>1626</v>
      </c>
      <c r="B8" s="393">
        <v>3</v>
      </c>
      <c r="C8" s="395">
        <v>141142691</v>
      </c>
      <c r="D8" s="374" t="s">
        <v>878</v>
      </c>
      <c r="E8" s="375" t="s">
        <v>1130</v>
      </c>
      <c r="F8" s="374" t="s">
        <v>1131</v>
      </c>
      <c r="G8" s="376">
        <v>2.7E-2</v>
      </c>
      <c r="H8" s="376">
        <v>1.2E-2</v>
      </c>
      <c r="I8" s="380">
        <v>2.3E-2</v>
      </c>
      <c r="J8" s="376">
        <v>8.9999999999999993E-3</v>
      </c>
      <c r="K8" s="376">
        <v>1.2E-2</v>
      </c>
      <c r="L8" s="376">
        <v>0.46500000000000002</v>
      </c>
      <c r="M8" s="379">
        <v>0.03</v>
      </c>
      <c r="N8" s="376">
        <v>1.4E-2</v>
      </c>
      <c r="O8" s="380">
        <v>3.4000000000000002E-2</v>
      </c>
      <c r="P8" s="376">
        <v>-6.0000000000000001E-3</v>
      </c>
      <c r="Q8" s="376">
        <v>1.4E-2</v>
      </c>
      <c r="R8" s="376">
        <v>0.68799999999999994</v>
      </c>
      <c r="S8" s="379">
        <v>7.2999999999999995E-2</v>
      </c>
      <c r="T8" s="376">
        <v>1.7000000000000001E-2</v>
      </c>
      <c r="U8" s="377">
        <v>1.8099999999999999E-5</v>
      </c>
      <c r="V8" s="377">
        <v>1.1999999999999999E-6</v>
      </c>
    </row>
    <row r="9" spans="1:22">
      <c r="A9" s="396" t="s">
        <v>1638</v>
      </c>
      <c r="B9" s="393">
        <v>3</v>
      </c>
      <c r="C9" s="395">
        <v>155855418</v>
      </c>
      <c r="D9" s="374" t="s">
        <v>881</v>
      </c>
      <c r="E9" s="375" t="s">
        <v>1131</v>
      </c>
      <c r="F9" s="374" t="s">
        <v>1134</v>
      </c>
      <c r="G9" s="376">
        <v>2.9000000000000001E-2</v>
      </c>
      <c r="H9" s="376">
        <v>1.2999999999999999E-2</v>
      </c>
      <c r="I9" s="380">
        <v>2.1999999999999999E-2</v>
      </c>
      <c r="J9" s="376">
        <v>8.9999999999999993E-3</v>
      </c>
      <c r="K9" s="376">
        <v>1.2999999999999999E-2</v>
      </c>
      <c r="L9" s="376">
        <v>0.45900000000000002</v>
      </c>
      <c r="M9" s="379">
        <v>3.2000000000000001E-2</v>
      </c>
      <c r="N9" s="376">
        <v>1.4E-2</v>
      </c>
      <c r="O9" s="380">
        <v>2.5999999999999999E-2</v>
      </c>
      <c r="P9" s="376">
        <v>-7.0000000000000001E-3</v>
      </c>
      <c r="Q9" s="376">
        <v>1.4E-2</v>
      </c>
      <c r="R9" s="376">
        <v>0.60499999999999998</v>
      </c>
      <c r="S9" s="379">
        <v>6.9000000000000006E-2</v>
      </c>
      <c r="T9" s="376">
        <v>1.7000000000000001E-2</v>
      </c>
      <c r="U9" s="377">
        <v>4.85E-5</v>
      </c>
      <c r="V9" s="377">
        <v>3.1300000000000001E-6</v>
      </c>
    </row>
    <row r="10" spans="1:22">
      <c r="A10" s="396" t="s">
        <v>1528</v>
      </c>
      <c r="B10" s="393">
        <v>1</v>
      </c>
      <c r="C10" s="395">
        <v>228216997</v>
      </c>
      <c r="D10" s="374" t="s">
        <v>847</v>
      </c>
      <c r="E10" s="375" t="s">
        <v>1134</v>
      </c>
      <c r="F10" s="374" t="s">
        <v>1130</v>
      </c>
      <c r="G10" s="376">
        <v>2E-3</v>
      </c>
      <c r="H10" s="376">
        <v>1.2999999999999999E-2</v>
      </c>
      <c r="I10" s="380">
        <v>0.90500000000000003</v>
      </c>
      <c r="J10" s="376">
        <v>-1.2999999999999999E-2</v>
      </c>
      <c r="K10" s="376">
        <v>1.2999999999999999E-2</v>
      </c>
      <c r="L10" s="376">
        <v>0.32400000000000001</v>
      </c>
      <c r="M10" s="379">
        <v>1.0999999999999999E-2</v>
      </c>
      <c r="N10" s="376">
        <v>1.4999999999999999E-2</v>
      </c>
      <c r="O10" s="380">
        <v>0.47899999999999998</v>
      </c>
      <c r="P10" s="376">
        <v>-1.7999999999999999E-2</v>
      </c>
      <c r="Q10" s="376">
        <v>1.4999999999999999E-2</v>
      </c>
      <c r="R10" s="376">
        <v>0.24099999999999999</v>
      </c>
      <c r="S10" s="379">
        <v>8.5999999999999993E-2</v>
      </c>
      <c r="T10" s="376">
        <v>1.7999999999999999E-2</v>
      </c>
      <c r="U10" s="377">
        <v>1.44E-6</v>
      </c>
      <c r="V10" s="377">
        <v>1.8700000000000001E-5</v>
      </c>
    </row>
    <row r="11" spans="1:22">
      <c r="A11" s="396" t="s">
        <v>2191</v>
      </c>
      <c r="B11" s="393">
        <v>15</v>
      </c>
      <c r="C11" s="526">
        <v>86224570</v>
      </c>
      <c r="D11" s="374" t="s">
        <v>1055</v>
      </c>
      <c r="E11" s="375" t="s">
        <v>1131</v>
      </c>
      <c r="F11" s="374" t="s">
        <v>1130</v>
      </c>
      <c r="G11" s="376">
        <v>1.7000000000000001E-2</v>
      </c>
      <c r="H11" s="532">
        <v>1.21E-2</v>
      </c>
      <c r="I11" s="534">
        <v>0.16189999999999999</v>
      </c>
      <c r="J11" s="532">
        <v>9.9000000000000008E-3</v>
      </c>
      <c r="K11" s="532">
        <v>1.2200000000000001E-2</v>
      </c>
      <c r="L11" s="532">
        <v>0.41870000000000002</v>
      </c>
      <c r="M11" s="379">
        <v>1.6E-2</v>
      </c>
      <c r="N11" s="532">
        <v>1.3899999999999999E-2</v>
      </c>
      <c r="O11" s="534">
        <v>0.2492</v>
      </c>
      <c r="P11" s="376">
        <v>2E-3</v>
      </c>
      <c r="Q11" s="532">
        <v>1.41E-2</v>
      </c>
      <c r="R11" s="532">
        <v>0.88490000000000002</v>
      </c>
      <c r="S11" s="533">
        <v>6.2780199999999994E-2</v>
      </c>
      <c r="T11" s="532">
        <v>1.6746199999999999E-2</v>
      </c>
      <c r="U11" s="377">
        <v>1.7699999999999999E-4</v>
      </c>
      <c r="V11" s="377">
        <v>7.5129999999999994E-5</v>
      </c>
    </row>
    <row r="12" spans="1:22" ht="15.75" thickBot="1">
      <c r="A12" s="397" t="s">
        <v>1617</v>
      </c>
      <c r="B12" s="394">
        <v>3</v>
      </c>
      <c r="C12" s="383">
        <v>123125711</v>
      </c>
      <c r="D12" s="382" t="s">
        <v>876</v>
      </c>
      <c r="E12" s="383" t="s">
        <v>1135</v>
      </c>
      <c r="F12" s="382" t="s">
        <v>1130</v>
      </c>
      <c r="G12" s="384">
        <v>0.01</v>
      </c>
      <c r="H12" s="384">
        <v>1.4E-2</v>
      </c>
      <c r="I12" s="385">
        <v>0.48799999999999999</v>
      </c>
      <c r="J12" s="384">
        <v>-6.0000000000000001E-3</v>
      </c>
      <c r="K12" s="384">
        <v>1.4E-2</v>
      </c>
      <c r="L12" s="384">
        <v>0.65500000000000003</v>
      </c>
      <c r="M12" s="386">
        <v>1.7000000000000001E-2</v>
      </c>
      <c r="N12" s="384">
        <v>1.6E-2</v>
      </c>
      <c r="O12" s="385">
        <v>0.29899999999999999</v>
      </c>
      <c r="P12" s="384">
        <v>-1.4E-2</v>
      </c>
      <c r="Q12" s="384">
        <v>1.6E-2</v>
      </c>
      <c r="R12" s="384">
        <v>0.38100000000000001</v>
      </c>
      <c r="S12" s="386">
        <v>7.1999999999999995E-2</v>
      </c>
      <c r="T12" s="384">
        <v>1.9E-2</v>
      </c>
      <c r="U12" s="387">
        <v>1.4200000000000001E-4</v>
      </c>
      <c r="V12" s="387">
        <v>2.4499999999999999E-4</v>
      </c>
    </row>
    <row r="13" spans="1:22" ht="15.75" thickBot="1">
      <c r="A13" s="607" t="s">
        <v>4216</v>
      </c>
      <c r="B13" s="608"/>
      <c r="C13" s="608"/>
      <c r="D13" s="608"/>
      <c r="E13" s="607"/>
      <c r="F13" s="607"/>
      <c r="G13" s="607"/>
      <c r="H13" s="607"/>
      <c r="I13" s="607"/>
      <c r="J13" s="607"/>
      <c r="K13" s="607"/>
      <c r="L13" s="607"/>
      <c r="M13" s="607"/>
      <c r="N13" s="607"/>
      <c r="O13" s="607"/>
      <c r="P13" s="607"/>
      <c r="Q13" s="607"/>
      <c r="R13" s="607"/>
      <c r="S13" s="2"/>
      <c r="T13" s="2"/>
      <c r="U13" s="2"/>
      <c r="V13" s="2"/>
    </row>
    <row r="14" spans="1:22" ht="33" customHeight="1" thickBot="1">
      <c r="A14" s="388"/>
      <c r="B14" s="389"/>
      <c r="C14" s="389"/>
      <c r="D14" s="389"/>
      <c r="E14" s="389"/>
      <c r="F14" s="390"/>
      <c r="G14" s="609" t="s">
        <v>4104</v>
      </c>
      <c r="H14" s="610"/>
      <c r="I14" s="611"/>
      <c r="J14" s="612" t="s">
        <v>4105</v>
      </c>
      <c r="K14" s="610"/>
      <c r="L14" s="613"/>
      <c r="M14" s="614" t="s">
        <v>4106</v>
      </c>
      <c r="N14" s="615"/>
      <c r="O14" s="616"/>
      <c r="P14" s="614" t="s">
        <v>4107</v>
      </c>
      <c r="Q14" s="615"/>
      <c r="R14" s="617"/>
      <c r="S14" s="2"/>
      <c r="T14" s="2"/>
      <c r="U14" s="2"/>
      <c r="V14" s="2"/>
    </row>
    <row r="15" spans="1:22" ht="33" thickBot="1">
      <c r="A15" s="368" t="s">
        <v>3172</v>
      </c>
      <c r="B15" s="392" t="s">
        <v>2773</v>
      </c>
      <c r="C15" s="92" t="s">
        <v>3187</v>
      </c>
      <c r="D15" s="369" t="s">
        <v>1433</v>
      </c>
      <c r="E15" s="391" t="s">
        <v>1424</v>
      </c>
      <c r="F15" s="391" t="s">
        <v>1425</v>
      </c>
      <c r="G15" s="392" t="s">
        <v>4110</v>
      </c>
      <c r="H15" s="391" t="s">
        <v>3188</v>
      </c>
      <c r="I15" s="369" t="s">
        <v>799</v>
      </c>
      <c r="J15" s="391" t="s">
        <v>4110</v>
      </c>
      <c r="K15" s="391" t="s">
        <v>3188</v>
      </c>
      <c r="L15" s="391" t="s">
        <v>799</v>
      </c>
      <c r="M15" s="392" t="s">
        <v>4110</v>
      </c>
      <c r="N15" s="391" t="s">
        <v>3188</v>
      </c>
      <c r="O15" s="391" t="s">
        <v>799</v>
      </c>
      <c r="P15" s="392" t="s">
        <v>4110</v>
      </c>
      <c r="Q15" s="391" t="s">
        <v>3188</v>
      </c>
      <c r="R15" s="369" t="s">
        <v>799</v>
      </c>
      <c r="S15" s="2"/>
      <c r="T15" s="2"/>
      <c r="U15" s="2"/>
      <c r="V15" s="2"/>
    </row>
    <row r="16" spans="1:22">
      <c r="A16" s="373" t="s">
        <v>1710</v>
      </c>
      <c r="B16" s="393">
        <v>5</v>
      </c>
      <c r="C16" s="395">
        <v>157886627</v>
      </c>
      <c r="D16" s="374" t="s">
        <v>903</v>
      </c>
      <c r="E16" s="375" t="s">
        <v>1134</v>
      </c>
      <c r="F16" s="374" t="s">
        <v>1135</v>
      </c>
      <c r="G16" s="376">
        <v>4.9000000000000002E-2</v>
      </c>
      <c r="H16" s="376">
        <v>1.2999999999999999E-2</v>
      </c>
      <c r="I16" s="377">
        <v>1.5100000000000001E-4</v>
      </c>
      <c r="J16" s="376">
        <v>4.3999999999999997E-2</v>
      </c>
      <c r="K16" s="376">
        <v>1.2999999999999999E-2</v>
      </c>
      <c r="L16" s="378">
        <v>5.4000000000000001E-4</v>
      </c>
      <c r="M16" s="379">
        <v>3.5000000000000003E-2</v>
      </c>
      <c r="N16" s="376">
        <v>1.4999999999999999E-2</v>
      </c>
      <c r="O16" s="376">
        <v>2.1000000000000001E-2</v>
      </c>
      <c r="P16" s="379">
        <v>2.8000000000000001E-2</v>
      </c>
      <c r="Q16" s="376">
        <v>1.4999999999999999E-2</v>
      </c>
      <c r="R16" s="380">
        <v>6.9000000000000006E-2</v>
      </c>
      <c r="S16" s="2"/>
      <c r="T16" s="2"/>
      <c r="U16" s="2"/>
      <c r="V16" s="2"/>
    </row>
    <row r="17" spans="1:22">
      <c r="A17" s="373" t="s">
        <v>2420</v>
      </c>
      <c r="B17" s="393">
        <v>23</v>
      </c>
      <c r="C17" s="395">
        <v>115132834</v>
      </c>
      <c r="D17" s="374" t="s">
        <v>1128</v>
      </c>
      <c r="E17" s="375" t="s">
        <v>1130</v>
      </c>
      <c r="F17" s="374" t="s">
        <v>1131</v>
      </c>
      <c r="G17" s="376">
        <v>0.02</v>
      </c>
      <c r="H17" s="376">
        <v>1.0999999999999999E-2</v>
      </c>
      <c r="I17" s="380">
        <v>8.2000000000000003E-2</v>
      </c>
      <c r="J17" s="376">
        <v>-1.2E-2</v>
      </c>
      <c r="K17" s="376">
        <v>1.0999999999999999E-2</v>
      </c>
      <c r="L17" s="376">
        <v>0.29599999999999999</v>
      </c>
      <c r="M17" s="379">
        <v>0.04</v>
      </c>
      <c r="N17" s="376">
        <v>1.4E-2</v>
      </c>
      <c r="O17" s="378">
        <v>4.9300000000000004E-3</v>
      </c>
      <c r="P17" s="379">
        <v>-3.4000000000000002E-2</v>
      </c>
      <c r="Q17" s="376">
        <v>1.4E-2</v>
      </c>
      <c r="R17" s="380">
        <v>1.7999999999999999E-2</v>
      </c>
      <c r="S17" s="2"/>
      <c r="T17" s="2"/>
      <c r="U17" s="2"/>
      <c r="V17" s="2"/>
    </row>
    <row r="18" spans="1:22">
      <c r="A18" s="373" t="s">
        <v>1626</v>
      </c>
      <c r="B18" s="393">
        <v>3</v>
      </c>
      <c r="C18" s="395">
        <v>141142691</v>
      </c>
      <c r="D18" s="374" t="s">
        <v>878</v>
      </c>
      <c r="E18" s="375" t="s">
        <v>1130</v>
      </c>
      <c r="F18" s="374" t="s">
        <v>1131</v>
      </c>
      <c r="G18" s="376">
        <v>2.1000000000000001E-2</v>
      </c>
      <c r="H18" s="376">
        <v>1.0999999999999999E-2</v>
      </c>
      <c r="I18" s="380">
        <v>6.7000000000000004E-2</v>
      </c>
      <c r="J18" s="376">
        <v>1E-3</v>
      </c>
      <c r="K18" s="376">
        <v>1.0999999999999999E-2</v>
      </c>
      <c r="L18" s="376">
        <v>0.91200000000000003</v>
      </c>
      <c r="M18" s="379">
        <v>2.7E-2</v>
      </c>
      <c r="N18" s="376">
        <v>1.2999999999999999E-2</v>
      </c>
      <c r="O18" s="376">
        <v>3.6999999999999998E-2</v>
      </c>
      <c r="P18" s="379">
        <v>-1.2E-2</v>
      </c>
      <c r="Q18" s="376">
        <v>1.2999999999999999E-2</v>
      </c>
      <c r="R18" s="380">
        <v>0.34</v>
      </c>
      <c r="S18" s="2"/>
      <c r="T18" s="2"/>
      <c r="U18" s="2"/>
      <c r="V18" s="2"/>
    </row>
    <row r="19" spans="1:22">
      <c r="A19" s="373" t="s">
        <v>1638</v>
      </c>
      <c r="B19" s="393">
        <v>3</v>
      </c>
      <c r="C19" s="395">
        <v>155855418</v>
      </c>
      <c r="D19" s="374" t="s">
        <v>881</v>
      </c>
      <c r="E19" s="375" t="s">
        <v>1131</v>
      </c>
      <c r="F19" s="374" t="s">
        <v>1134</v>
      </c>
      <c r="G19" s="376">
        <v>2.5000000000000001E-2</v>
      </c>
      <c r="H19" s="376">
        <v>1.0999999999999999E-2</v>
      </c>
      <c r="I19" s="380">
        <v>0.03</v>
      </c>
      <c r="J19" s="376">
        <v>6.0000000000000001E-3</v>
      </c>
      <c r="K19" s="376">
        <v>1.0999999999999999E-2</v>
      </c>
      <c r="L19" s="376">
        <v>0.59899999999999998</v>
      </c>
      <c r="M19" s="379">
        <v>2.9000000000000001E-2</v>
      </c>
      <c r="N19" s="376">
        <v>1.2999999999999999E-2</v>
      </c>
      <c r="O19" s="376">
        <v>2.4E-2</v>
      </c>
      <c r="P19" s="379">
        <v>-8.9999999999999993E-3</v>
      </c>
      <c r="Q19" s="376">
        <v>1.2999999999999999E-2</v>
      </c>
      <c r="R19" s="380">
        <v>0.49199999999999999</v>
      </c>
      <c r="S19" s="2"/>
      <c r="T19" s="2"/>
      <c r="U19" s="2"/>
      <c r="V19" s="2"/>
    </row>
    <row r="20" spans="1:22">
      <c r="A20" s="373" t="s">
        <v>1528</v>
      </c>
      <c r="B20" s="393">
        <v>1</v>
      </c>
      <c r="C20" s="395">
        <v>228216997</v>
      </c>
      <c r="D20" s="374" t="s">
        <v>847</v>
      </c>
      <c r="E20" s="375" t="s">
        <v>1134</v>
      </c>
      <c r="F20" s="374" t="s">
        <v>1130</v>
      </c>
      <c r="G20" s="376">
        <v>-6.0000000000000001E-3</v>
      </c>
      <c r="H20" s="376">
        <v>1.2E-2</v>
      </c>
      <c r="I20" s="380">
        <v>0.627</v>
      </c>
      <c r="J20" s="376">
        <v>-0.02</v>
      </c>
      <c r="K20" s="376">
        <v>1.2E-2</v>
      </c>
      <c r="L20" s="376">
        <v>9.8000000000000004E-2</v>
      </c>
      <c r="M20" s="379">
        <v>6.0000000000000001E-3</v>
      </c>
      <c r="N20" s="376">
        <v>1.4E-2</v>
      </c>
      <c r="O20" s="376">
        <v>0.65200000000000002</v>
      </c>
      <c r="P20" s="379">
        <v>-2.1999999999999999E-2</v>
      </c>
      <c r="Q20" s="376">
        <v>1.4E-2</v>
      </c>
      <c r="R20" s="380">
        <v>0.10299999999999999</v>
      </c>
      <c r="S20" s="2"/>
      <c r="T20" s="2"/>
      <c r="U20" s="2"/>
      <c r="V20" s="2"/>
    </row>
    <row r="21" spans="1:22">
      <c r="A21" s="396" t="s">
        <v>2191</v>
      </c>
      <c r="B21" s="393">
        <v>15</v>
      </c>
      <c r="C21" s="526">
        <v>86224570</v>
      </c>
      <c r="D21" s="374" t="s">
        <v>1055</v>
      </c>
      <c r="E21" s="375" t="s">
        <v>1131</v>
      </c>
      <c r="F21" s="374" t="s">
        <v>1130</v>
      </c>
      <c r="G21" s="532">
        <v>9.1000000000000004E-3</v>
      </c>
      <c r="H21" s="376">
        <v>1.12E-2</v>
      </c>
      <c r="I21" s="534">
        <v>0.4194</v>
      </c>
      <c r="J21" s="532">
        <v>5.9999999999999995E-4</v>
      </c>
      <c r="K21" s="532">
        <v>1.1299999999999999E-2</v>
      </c>
      <c r="L21" s="532">
        <v>0.95569999999999999</v>
      </c>
      <c r="M21" s="533">
        <v>1.1299999999999999E-2</v>
      </c>
      <c r="N21" s="532">
        <v>1.29E-2</v>
      </c>
      <c r="O21" s="532">
        <v>0.37990000000000002</v>
      </c>
      <c r="P21" s="533">
        <v>-5.0000000000000001E-3</v>
      </c>
      <c r="Q21" s="532">
        <v>1.2999999999999999E-2</v>
      </c>
      <c r="R21" s="534">
        <v>0.70320000000000005</v>
      </c>
      <c r="S21" s="2"/>
      <c r="T21" s="2"/>
      <c r="U21" s="2"/>
      <c r="V21" s="2"/>
    </row>
    <row r="22" spans="1:22" ht="15.75" thickBot="1">
      <c r="A22" s="381" t="s">
        <v>1617</v>
      </c>
      <c r="B22" s="394">
        <v>3</v>
      </c>
      <c r="C22" s="383">
        <v>123125711</v>
      </c>
      <c r="D22" s="382" t="s">
        <v>876</v>
      </c>
      <c r="E22" s="383" t="s">
        <v>1135</v>
      </c>
      <c r="F22" s="382" t="s">
        <v>1130</v>
      </c>
      <c r="G22" s="384">
        <v>4.0000000000000001E-3</v>
      </c>
      <c r="H22" s="384">
        <v>1.2999999999999999E-2</v>
      </c>
      <c r="I22" s="385">
        <v>0.753</v>
      </c>
      <c r="J22" s="384">
        <v>-1.9E-2</v>
      </c>
      <c r="K22" s="384">
        <v>1.2999999999999999E-2</v>
      </c>
      <c r="L22" s="384">
        <v>0.13400000000000001</v>
      </c>
      <c r="M22" s="386">
        <v>1.7999999999999999E-2</v>
      </c>
      <c r="N22" s="384">
        <v>1.4999999999999999E-2</v>
      </c>
      <c r="O22" s="384">
        <v>0.23400000000000001</v>
      </c>
      <c r="P22" s="386">
        <v>-2.8000000000000001E-2</v>
      </c>
      <c r="Q22" s="384">
        <v>1.4999999999999999E-2</v>
      </c>
      <c r="R22" s="385">
        <v>6.3E-2</v>
      </c>
      <c r="S22" s="2"/>
      <c r="T22" s="2"/>
      <c r="U22" s="2"/>
      <c r="V22" s="2"/>
    </row>
    <row r="23" spans="1:22" ht="15.75" thickBot="1">
      <c r="A23" s="607" t="s">
        <v>4217</v>
      </c>
      <c r="B23" s="607"/>
      <c r="C23" s="607"/>
      <c r="D23" s="607"/>
      <c r="E23" s="607"/>
      <c r="F23" s="607"/>
      <c r="G23" s="607"/>
      <c r="H23" s="607"/>
      <c r="I23" s="607"/>
      <c r="J23" s="607"/>
      <c r="K23" s="607"/>
      <c r="L23" s="607"/>
      <c r="M23" s="607"/>
      <c r="N23" s="607"/>
      <c r="O23" s="607"/>
      <c r="P23" s="607"/>
      <c r="Q23" s="607"/>
      <c r="R23" s="607"/>
      <c r="S23" s="2"/>
      <c r="T23" s="2"/>
      <c r="U23" s="2"/>
      <c r="V23" s="2"/>
    </row>
    <row r="24" spans="1:22" ht="33" customHeight="1" thickBot="1">
      <c r="A24" s="393"/>
      <c r="B24" s="395"/>
      <c r="C24" s="395"/>
      <c r="D24" s="375"/>
      <c r="E24" s="393"/>
      <c r="F24" s="375"/>
      <c r="G24" s="609" t="s">
        <v>4104</v>
      </c>
      <c r="H24" s="610"/>
      <c r="I24" s="611"/>
      <c r="J24" s="612" t="s">
        <v>4105</v>
      </c>
      <c r="K24" s="610"/>
      <c r="L24" s="611"/>
      <c r="M24" s="618" t="s">
        <v>4106</v>
      </c>
      <c r="N24" s="615"/>
      <c r="O24" s="617"/>
      <c r="P24" s="618" t="s">
        <v>4107</v>
      </c>
      <c r="Q24" s="615"/>
      <c r="R24" s="617"/>
      <c r="S24" s="2"/>
      <c r="T24" s="2"/>
      <c r="U24" s="2"/>
      <c r="V24" s="2"/>
    </row>
    <row r="25" spans="1:22" ht="30.75" thickBot="1">
      <c r="A25" s="368" t="s">
        <v>3172</v>
      </c>
      <c r="B25" s="392" t="s">
        <v>2773</v>
      </c>
      <c r="C25" s="92" t="s">
        <v>3187</v>
      </c>
      <c r="D25" s="369" t="s">
        <v>1433</v>
      </c>
      <c r="E25" s="392" t="s">
        <v>1424</v>
      </c>
      <c r="F25" s="391" t="s">
        <v>1425</v>
      </c>
      <c r="G25" s="392" t="s">
        <v>3209</v>
      </c>
      <c r="H25" s="391" t="s">
        <v>3188</v>
      </c>
      <c r="I25" s="391" t="s">
        <v>799</v>
      </c>
      <c r="J25" s="392" t="s">
        <v>3209</v>
      </c>
      <c r="K25" s="391" t="s">
        <v>3188</v>
      </c>
      <c r="L25" s="391" t="s">
        <v>799</v>
      </c>
      <c r="M25" s="392" t="s">
        <v>3209</v>
      </c>
      <c r="N25" s="391" t="s">
        <v>3188</v>
      </c>
      <c r="O25" s="391" t="s">
        <v>799</v>
      </c>
      <c r="P25" s="392" t="s">
        <v>3209</v>
      </c>
      <c r="Q25" s="391" t="s">
        <v>3188</v>
      </c>
      <c r="R25" s="369" t="s">
        <v>799</v>
      </c>
      <c r="S25" s="2"/>
      <c r="T25" s="2"/>
      <c r="U25" s="2"/>
      <c r="V25" s="2"/>
    </row>
    <row r="26" spans="1:22">
      <c r="A26" s="373" t="s">
        <v>1710</v>
      </c>
      <c r="B26" s="393">
        <v>5</v>
      </c>
      <c r="C26" s="395">
        <v>157886627</v>
      </c>
      <c r="D26" s="374" t="s">
        <v>903</v>
      </c>
      <c r="E26" s="393" t="s">
        <v>1134</v>
      </c>
      <c r="F26" s="374" t="s">
        <v>1135</v>
      </c>
      <c r="G26" s="376">
        <v>0.05</v>
      </c>
      <c r="H26" s="376">
        <v>1.4E-2</v>
      </c>
      <c r="I26" s="377">
        <v>3.5599999999999998E-4</v>
      </c>
      <c r="J26" s="376">
        <v>1.9E-2</v>
      </c>
      <c r="K26" s="376">
        <v>1.4E-2</v>
      </c>
      <c r="L26" s="380">
        <v>0.17199999999999999</v>
      </c>
      <c r="M26" s="376">
        <v>5.3999999999999999E-2</v>
      </c>
      <c r="N26" s="376">
        <v>1.6E-2</v>
      </c>
      <c r="O26" s="377">
        <v>6.2E-4</v>
      </c>
      <c r="P26" s="376">
        <v>-8.0000000000000002E-3</v>
      </c>
      <c r="Q26" s="376">
        <v>1.6E-2</v>
      </c>
      <c r="R26" s="380">
        <v>0.60699999999999998</v>
      </c>
      <c r="S26" s="2"/>
      <c r="T26" s="2"/>
      <c r="U26" s="2"/>
      <c r="V26" s="2"/>
    </row>
    <row r="27" spans="1:22">
      <c r="A27" s="373" t="s">
        <v>2420</v>
      </c>
      <c r="B27" s="393">
        <v>23</v>
      </c>
      <c r="C27" s="395">
        <v>115132834</v>
      </c>
      <c r="D27" s="374" t="s">
        <v>1128</v>
      </c>
      <c r="E27" s="393" t="s">
        <v>1130</v>
      </c>
      <c r="F27" s="374" t="s">
        <v>1131</v>
      </c>
      <c r="G27" s="376">
        <v>0.03</v>
      </c>
      <c r="H27" s="376">
        <v>1.2E-2</v>
      </c>
      <c r="I27" s="380">
        <v>1.2999999999999999E-2</v>
      </c>
      <c r="J27" s="376">
        <v>0.03</v>
      </c>
      <c r="K27" s="376">
        <v>1.2E-2</v>
      </c>
      <c r="L27" s="380">
        <v>1.4E-2</v>
      </c>
      <c r="M27" s="376">
        <v>1.7999999999999999E-2</v>
      </c>
      <c r="N27" s="376">
        <v>1.4999999999999999E-2</v>
      </c>
      <c r="O27" s="380">
        <v>0.23799999999999999</v>
      </c>
      <c r="P27" s="376">
        <v>2.1999999999999999E-2</v>
      </c>
      <c r="Q27" s="376">
        <v>1.4999999999999999E-2</v>
      </c>
      <c r="R27" s="380">
        <v>0.14199999999999999</v>
      </c>
      <c r="S27" s="2"/>
      <c r="T27" s="2"/>
      <c r="U27" s="2"/>
      <c r="V27" s="2"/>
    </row>
    <row r="28" spans="1:22">
      <c r="A28" s="373" t="s">
        <v>1626</v>
      </c>
      <c r="B28" s="393">
        <v>3</v>
      </c>
      <c r="C28" s="395">
        <v>141142691</v>
      </c>
      <c r="D28" s="374" t="s">
        <v>878</v>
      </c>
      <c r="E28" s="393" t="s">
        <v>1130</v>
      </c>
      <c r="F28" s="374" t="s">
        <v>1131</v>
      </c>
      <c r="G28" s="376">
        <v>1.7999999999999999E-2</v>
      </c>
      <c r="H28" s="376">
        <v>1.2E-2</v>
      </c>
      <c r="I28" s="380">
        <v>0.13400000000000001</v>
      </c>
      <c r="J28" s="376">
        <v>1.9E-2</v>
      </c>
      <c r="K28" s="376">
        <v>1.2E-2</v>
      </c>
      <c r="L28" s="380">
        <v>0.106</v>
      </c>
      <c r="M28" s="376">
        <v>1.2E-2</v>
      </c>
      <c r="N28" s="376">
        <v>1.4E-2</v>
      </c>
      <c r="O28" s="380">
        <v>0.38700000000000001</v>
      </c>
      <c r="P28" s="376">
        <v>1.4999999999999999E-2</v>
      </c>
      <c r="Q28" s="376">
        <v>1.4E-2</v>
      </c>
      <c r="R28" s="380">
        <v>0.29499999999999998</v>
      </c>
      <c r="S28" s="2"/>
      <c r="T28" s="2"/>
      <c r="U28" s="2"/>
      <c r="V28" s="2"/>
    </row>
    <row r="29" spans="1:22">
      <c r="A29" s="373" t="s">
        <v>1638</v>
      </c>
      <c r="B29" s="393">
        <v>3</v>
      </c>
      <c r="C29" s="395">
        <v>155855418</v>
      </c>
      <c r="D29" s="374" t="s">
        <v>881</v>
      </c>
      <c r="E29" s="393" t="s">
        <v>1131</v>
      </c>
      <c r="F29" s="374" t="s">
        <v>1134</v>
      </c>
      <c r="G29" s="376">
        <v>0.01</v>
      </c>
      <c r="H29" s="376">
        <v>1.2E-2</v>
      </c>
      <c r="I29" s="380">
        <v>0.40699999999999997</v>
      </c>
      <c r="J29" s="376">
        <v>7.0000000000000001E-3</v>
      </c>
      <c r="K29" s="376">
        <v>1.2E-2</v>
      </c>
      <c r="L29" s="380">
        <v>0.55500000000000005</v>
      </c>
      <c r="M29" s="376">
        <v>8.0000000000000002E-3</v>
      </c>
      <c r="N29" s="376">
        <v>1.4E-2</v>
      </c>
      <c r="O29" s="380">
        <v>0.59099999999999997</v>
      </c>
      <c r="P29" s="376">
        <v>5.0000000000000001E-3</v>
      </c>
      <c r="Q29" s="376">
        <v>1.4E-2</v>
      </c>
      <c r="R29" s="380">
        <v>0.72</v>
      </c>
      <c r="S29" s="2"/>
      <c r="T29" s="2"/>
      <c r="U29" s="2"/>
      <c r="V29" s="2"/>
    </row>
    <row r="30" spans="1:22">
      <c r="A30" s="373" t="s">
        <v>1528</v>
      </c>
      <c r="B30" s="393">
        <v>1</v>
      </c>
      <c r="C30" s="395">
        <v>228216997</v>
      </c>
      <c r="D30" s="374" t="s">
        <v>847</v>
      </c>
      <c r="E30" s="393" t="s">
        <v>1134</v>
      </c>
      <c r="F30" s="374" t="s">
        <v>1130</v>
      </c>
      <c r="G30" s="376">
        <v>1.4999999999999999E-2</v>
      </c>
      <c r="H30" s="376">
        <v>1.2999999999999999E-2</v>
      </c>
      <c r="I30" s="380">
        <v>0.24199999999999999</v>
      </c>
      <c r="J30" s="376">
        <v>1.9E-2</v>
      </c>
      <c r="K30" s="376">
        <v>1.2999999999999999E-2</v>
      </c>
      <c r="L30" s="380">
        <v>0.13600000000000001</v>
      </c>
      <c r="M30" s="376">
        <v>8.0000000000000002E-3</v>
      </c>
      <c r="N30" s="376">
        <v>1.4999999999999999E-2</v>
      </c>
      <c r="O30" s="380">
        <v>0.58499999999999996</v>
      </c>
      <c r="P30" s="376">
        <v>1.2999999999999999E-2</v>
      </c>
      <c r="Q30" s="376">
        <v>1.4999999999999999E-2</v>
      </c>
      <c r="R30" s="380">
        <v>0.39400000000000002</v>
      </c>
      <c r="S30" s="2"/>
      <c r="T30" s="2"/>
      <c r="U30" s="2"/>
      <c r="V30" s="2"/>
    </row>
    <row r="31" spans="1:22">
      <c r="A31" s="396" t="s">
        <v>2191</v>
      </c>
      <c r="B31" s="393">
        <v>15</v>
      </c>
      <c r="C31" s="526">
        <v>86224570</v>
      </c>
      <c r="D31" s="374" t="s">
        <v>1055</v>
      </c>
      <c r="E31" s="375" t="s">
        <v>1131</v>
      </c>
      <c r="F31" s="374" t="s">
        <v>1130</v>
      </c>
      <c r="G31" s="532">
        <v>2.2700000000000001E-2</v>
      </c>
      <c r="H31" s="376">
        <v>1.2E-2</v>
      </c>
      <c r="I31" s="534">
        <v>5.7349999999999998E-2</v>
      </c>
      <c r="J31" s="532">
        <v>2.4400000000000002E-2</v>
      </c>
      <c r="K31" s="532">
        <v>1.21E-2</v>
      </c>
      <c r="L31" s="532">
        <v>4.3200000000000002E-2</v>
      </c>
      <c r="M31" s="533">
        <v>1.43E-2</v>
      </c>
      <c r="N31" s="532">
        <v>1.37E-2</v>
      </c>
      <c r="O31" s="532">
        <v>0.29809999999999998</v>
      </c>
      <c r="P31" s="533">
        <v>1.7500000000000002E-2</v>
      </c>
      <c r="Q31" s="532">
        <v>1.3899999999999999E-2</v>
      </c>
      <c r="R31" s="534">
        <v>0.20649999999999999</v>
      </c>
      <c r="S31" s="2"/>
      <c r="T31" s="2"/>
      <c r="U31" s="2"/>
      <c r="V31" s="2"/>
    </row>
    <row r="32" spans="1:22" ht="15.75" thickBot="1">
      <c r="A32" s="381" t="s">
        <v>1617</v>
      </c>
      <c r="B32" s="394">
        <v>3</v>
      </c>
      <c r="C32" s="383">
        <v>123125711</v>
      </c>
      <c r="D32" s="382" t="s">
        <v>876</v>
      </c>
      <c r="E32" s="394" t="s">
        <v>1135</v>
      </c>
      <c r="F32" s="382" t="s">
        <v>1130</v>
      </c>
      <c r="G32" s="384">
        <v>1.4E-2</v>
      </c>
      <c r="H32" s="384">
        <v>1.4E-2</v>
      </c>
      <c r="I32" s="385">
        <v>0.32300000000000001</v>
      </c>
      <c r="J32" s="384">
        <v>3.2000000000000001E-2</v>
      </c>
      <c r="K32" s="384">
        <v>1.4E-2</v>
      </c>
      <c r="L32" s="385">
        <v>2.1999999999999999E-2</v>
      </c>
      <c r="M32" s="384">
        <v>-3.0000000000000001E-3</v>
      </c>
      <c r="N32" s="384">
        <v>1.6E-2</v>
      </c>
      <c r="O32" s="385">
        <v>0.85099999999999998</v>
      </c>
      <c r="P32" s="384">
        <v>3.3000000000000002E-2</v>
      </c>
      <c r="Q32" s="384">
        <v>1.6E-2</v>
      </c>
      <c r="R32" s="385">
        <v>3.9E-2</v>
      </c>
      <c r="S32" s="2"/>
      <c r="T32" s="2"/>
      <c r="U32" s="2"/>
      <c r="V32" s="2"/>
    </row>
    <row r="33" spans="1:22" ht="33" customHeight="1">
      <c r="A33" s="606" t="s">
        <v>4111</v>
      </c>
      <c r="B33" s="606"/>
      <c r="C33" s="606"/>
      <c r="D33" s="606"/>
      <c r="E33" s="606"/>
      <c r="F33" s="606"/>
      <c r="G33" s="606"/>
      <c r="H33" s="606"/>
      <c r="I33" s="606"/>
      <c r="J33" s="606"/>
      <c r="K33" s="606"/>
      <c r="L33" s="606"/>
      <c r="M33" s="606"/>
      <c r="N33" s="606"/>
      <c r="O33" s="606"/>
      <c r="P33" s="606"/>
      <c r="Q33" s="606"/>
      <c r="R33" s="606"/>
      <c r="S33" s="606"/>
      <c r="T33" s="606"/>
      <c r="U33" s="606"/>
      <c r="V33" s="606"/>
    </row>
    <row r="34" spans="1:22" ht="17.25">
      <c r="A34" s="398" t="s">
        <v>4112</v>
      </c>
    </row>
    <row r="35" spans="1:22" ht="17.25">
      <c r="A35" s="398" t="s">
        <v>4115</v>
      </c>
    </row>
    <row r="36" spans="1:22" ht="17.25">
      <c r="A36" s="398" t="s">
        <v>4113</v>
      </c>
    </row>
  </sheetData>
  <mergeCells count="22">
    <mergeCell ref="A1:V1"/>
    <mergeCell ref="A2:V2"/>
    <mergeCell ref="A3:A4"/>
    <mergeCell ref="D3:D4"/>
    <mergeCell ref="E3:E4"/>
    <mergeCell ref="F3:F4"/>
    <mergeCell ref="G3:I4"/>
    <mergeCell ref="J3:L4"/>
    <mergeCell ref="M3:O4"/>
    <mergeCell ref="P3:R4"/>
    <mergeCell ref="S3:U4"/>
    <mergeCell ref="A33:V33"/>
    <mergeCell ref="A13:R13"/>
    <mergeCell ref="G14:I14"/>
    <mergeCell ref="J14:L14"/>
    <mergeCell ref="M14:O14"/>
    <mergeCell ref="P14:R14"/>
    <mergeCell ref="A23:R23"/>
    <mergeCell ref="G24:I24"/>
    <mergeCell ref="J24:L24"/>
    <mergeCell ref="M24:O24"/>
    <mergeCell ref="P24:R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5"/>
  <sheetViews>
    <sheetView workbookViewId="0">
      <selection activeCell="A2" sqref="A2"/>
    </sheetView>
  </sheetViews>
  <sheetFormatPr defaultColWidth="12.42578125" defaultRowHeight="15"/>
  <cols>
    <col min="1" max="1" width="12.42578125" style="26"/>
    <col min="2" max="2" width="13.28515625" style="26" customWidth="1"/>
    <col min="3" max="3" width="12.42578125" style="26"/>
    <col min="4" max="4" width="23.42578125" style="26" bestFit="1" customWidth="1"/>
    <col min="5" max="5" width="10.140625" style="26" customWidth="1"/>
    <col min="6" max="6" width="11.7109375" style="26" customWidth="1"/>
    <col min="7" max="7" width="37.42578125" style="26" bestFit="1" customWidth="1"/>
    <col min="8" max="8" width="28.7109375" style="26" customWidth="1"/>
    <col min="9" max="9" width="28.42578125" style="26" customWidth="1"/>
    <col min="10" max="32" width="28.7109375" style="26" customWidth="1"/>
    <col min="33" max="16384" width="12.42578125" style="26"/>
  </cols>
  <sheetData>
    <row r="1" spans="1:39" ht="34.5" customHeight="1" thickBot="1">
      <c r="A1" s="556" t="s">
        <v>4161</v>
      </c>
      <c r="B1" s="556"/>
      <c r="C1" s="556"/>
      <c r="D1" s="556"/>
      <c r="E1" s="556"/>
      <c r="F1" s="556"/>
      <c r="G1" s="556"/>
      <c r="H1" s="556"/>
      <c r="I1" s="556"/>
      <c r="J1" s="556"/>
      <c r="K1" s="556"/>
      <c r="L1" s="556"/>
    </row>
    <row r="2" spans="1:39" ht="15.75" thickBot="1">
      <c r="A2" s="21"/>
      <c r="B2" s="22"/>
      <c r="C2" s="22"/>
      <c r="D2" s="22"/>
      <c r="E2" s="22"/>
      <c r="F2" s="22"/>
      <c r="G2" s="316"/>
      <c r="H2" s="545" t="s">
        <v>4035</v>
      </c>
      <c r="I2" s="544"/>
      <c r="J2" s="643" t="s">
        <v>3219</v>
      </c>
      <c r="K2" s="644"/>
      <c r="L2" s="644"/>
      <c r="M2" s="644"/>
      <c r="N2" s="644"/>
      <c r="O2" s="644"/>
      <c r="P2" s="644"/>
      <c r="Q2" s="644"/>
      <c r="R2" s="644"/>
      <c r="S2" s="644"/>
      <c r="T2" s="644"/>
      <c r="U2" s="644"/>
      <c r="V2" s="644"/>
      <c r="W2" s="644"/>
      <c r="X2" s="644"/>
      <c r="Y2" s="644"/>
      <c r="Z2" s="644"/>
      <c r="AA2" s="644"/>
      <c r="AB2" s="644"/>
      <c r="AC2" s="644"/>
      <c r="AD2" s="644"/>
      <c r="AE2" s="644"/>
      <c r="AF2" s="645"/>
    </row>
    <row r="3" spans="1:39" ht="78" thickBot="1">
      <c r="A3" s="29" t="s">
        <v>1433</v>
      </c>
      <c r="B3" s="92" t="s">
        <v>2773</v>
      </c>
      <c r="C3" s="92" t="s">
        <v>3187</v>
      </c>
      <c r="D3" s="30" t="s">
        <v>3172</v>
      </c>
      <c r="E3" s="193" t="s">
        <v>4194</v>
      </c>
      <c r="F3" s="193" t="s">
        <v>4195</v>
      </c>
      <c r="G3" s="315" t="s">
        <v>3333</v>
      </c>
      <c r="H3" s="29" t="s">
        <v>4036</v>
      </c>
      <c r="I3" s="147" t="s">
        <v>4037</v>
      </c>
      <c r="J3" s="30"/>
      <c r="K3" s="22"/>
      <c r="L3" s="22"/>
      <c r="M3" s="22"/>
      <c r="N3" s="22"/>
      <c r="O3" s="22"/>
      <c r="P3" s="22"/>
      <c r="Q3" s="22"/>
      <c r="R3" s="22"/>
      <c r="S3" s="22"/>
      <c r="T3" s="22"/>
      <c r="U3" s="22"/>
      <c r="V3" s="22"/>
      <c r="W3" s="22"/>
      <c r="X3" s="22"/>
      <c r="Y3" s="22"/>
      <c r="Z3" s="22"/>
      <c r="AA3" s="22"/>
      <c r="AB3" s="22"/>
      <c r="AC3" s="22"/>
      <c r="AD3" s="22"/>
      <c r="AE3" s="22"/>
      <c r="AF3" s="316"/>
    </row>
    <row r="4" spans="1:39" ht="60">
      <c r="A4" s="25" t="s">
        <v>825</v>
      </c>
      <c r="B4" s="26">
        <v>1</v>
      </c>
      <c r="C4" s="26">
        <v>11862778</v>
      </c>
      <c r="D4" s="140" t="s">
        <v>1441</v>
      </c>
      <c r="E4" s="26">
        <v>0</v>
      </c>
      <c r="F4" s="26">
        <v>1</v>
      </c>
      <c r="G4" s="70" t="s">
        <v>1437</v>
      </c>
      <c r="H4" s="74" t="s">
        <v>3220</v>
      </c>
      <c r="I4" s="313"/>
      <c r="J4" s="76" t="s">
        <v>3221</v>
      </c>
      <c r="K4" s="76" t="s">
        <v>3222</v>
      </c>
      <c r="L4" s="76" t="s">
        <v>813</v>
      </c>
      <c r="M4" s="76" t="s">
        <v>352</v>
      </c>
      <c r="N4" s="76" t="s">
        <v>3223</v>
      </c>
      <c r="O4" s="76" t="s">
        <v>3224</v>
      </c>
      <c r="P4" s="76" t="s">
        <v>4048</v>
      </c>
      <c r="Q4" s="76" t="s">
        <v>3225</v>
      </c>
      <c r="R4" s="76" t="s">
        <v>812</v>
      </c>
      <c r="S4" s="76" t="s">
        <v>3226</v>
      </c>
      <c r="T4" s="76"/>
      <c r="U4" s="76"/>
      <c r="V4" s="76"/>
      <c r="W4" s="76"/>
      <c r="X4" s="76"/>
      <c r="Y4" s="76"/>
      <c r="Z4" s="76"/>
      <c r="AA4" s="76"/>
      <c r="AB4" s="76"/>
      <c r="AC4" s="76"/>
      <c r="AD4" s="76"/>
      <c r="AE4" s="76"/>
      <c r="AF4" s="313"/>
      <c r="AG4" s="76"/>
      <c r="AH4" s="76"/>
      <c r="AI4" s="76"/>
      <c r="AJ4" s="76"/>
      <c r="AK4" s="76"/>
      <c r="AL4" s="76"/>
      <c r="AM4" s="76"/>
    </row>
    <row r="5" spans="1:39">
      <c r="A5" s="25" t="s">
        <v>828</v>
      </c>
      <c r="B5" s="26">
        <v>1</v>
      </c>
      <c r="C5" s="26">
        <v>43456767</v>
      </c>
      <c r="D5" s="140" t="s">
        <v>1460</v>
      </c>
      <c r="E5" s="26">
        <v>1</v>
      </c>
      <c r="F5" s="26">
        <v>0</v>
      </c>
      <c r="G5" s="70" t="s">
        <v>1446</v>
      </c>
      <c r="H5" s="74"/>
      <c r="I5" s="313"/>
      <c r="J5" s="76"/>
      <c r="K5" s="76" t="s">
        <v>3225</v>
      </c>
      <c r="L5" s="76" t="s">
        <v>3226</v>
      </c>
      <c r="M5" s="76"/>
      <c r="N5" s="76"/>
      <c r="O5" s="76"/>
      <c r="P5" s="76"/>
      <c r="Q5" s="76"/>
      <c r="R5" s="76"/>
      <c r="S5" s="76"/>
      <c r="T5" s="76"/>
      <c r="U5" s="76"/>
      <c r="V5" s="76"/>
      <c r="W5" s="76"/>
      <c r="X5" s="76"/>
      <c r="Y5" s="76"/>
      <c r="Z5" s="76"/>
      <c r="AA5" s="76"/>
      <c r="AB5" s="76"/>
      <c r="AC5" s="76"/>
      <c r="AD5" s="76"/>
      <c r="AE5" s="76"/>
      <c r="AF5" s="313"/>
      <c r="AG5" s="76"/>
      <c r="AH5" s="76"/>
      <c r="AI5" s="76"/>
      <c r="AJ5" s="76"/>
      <c r="AK5" s="76"/>
      <c r="AL5" s="76"/>
      <c r="AM5" s="76"/>
    </row>
    <row r="6" spans="1:39">
      <c r="A6" s="25" t="s">
        <v>834</v>
      </c>
      <c r="B6" s="26">
        <v>1</v>
      </c>
      <c r="C6" s="26">
        <v>119412317</v>
      </c>
      <c r="D6" s="140" t="s">
        <v>1482</v>
      </c>
      <c r="E6" s="26">
        <v>1</v>
      </c>
      <c r="F6" s="26">
        <v>0</v>
      </c>
      <c r="G6" s="70" t="s">
        <v>1446</v>
      </c>
      <c r="H6" s="74"/>
      <c r="I6" s="313"/>
      <c r="J6" s="76" t="s">
        <v>3238</v>
      </c>
      <c r="K6" s="76" t="s">
        <v>800</v>
      </c>
      <c r="L6" s="76" t="s">
        <v>3239</v>
      </c>
      <c r="M6" s="76" t="s">
        <v>3240</v>
      </c>
      <c r="N6" s="76"/>
      <c r="O6" s="76"/>
      <c r="P6" s="76"/>
      <c r="Q6" s="76"/>
      <c r="R6" s="76"/>
      <c r="S6" s="76"/>
      <c r="T6" s="76"/>
      <c r="U6" s="76"/>
      <c r="V6" s="76"/>
      <c r="W6" s="76"/>
      <c r="X6" s="76"/>
      <c r="Y6" s="76"/>
      <c r="Z6" s="76"/>
      <c r="AA6" s="76"/>
      <c r="AB6" s="76"/>
      <c r="AC6" s="76"/>
      <c r="AD6" s="76"/>
      <c r="AE6" s="76"/>
      <c r="AF6" s="313"/>
      <c r="AG6" s="76"/>
      <c r="AH6" s="76"/>
      <c r="AI6" s="76"/>
      <c r="AJ6" s="76"/>
      <c r="AK6" s="76"/>
      <c r="AL6" s="76"/>
      <c r="AM6" s="76"/>
    </row>
    <row r="7" spans="1:39">
      <c r="A7" s="25" t="s">
        <v>837</v>
      </c>
      <c r="B7" s="26">
        <v>1</v>
      </c>
      <c r="C7" s="26">
        <v>154991389</v>
      </c>
      <c r="D7" s="140" t="s">
        <v>1493</v>
      </c>
      <c r="E7" s="26">
        <v>1</v>
      </c>
      <c r="F7" s="26">
        <v>0</v>
      </c>
      <c r="G7" s="70" t="s">
        <v>1461</v>
      </c>
      <c r="H7" s="74" t="s">
        <v>3241</v>
      </c>
      <c r="I7" s="313"/>
      <c r="J7" s="76" t="s">
        <v>3234</v>
      </c>
      <c r="K7" s="76" t="s">
        <v>4050</v>
      </c>
      <c r="L7" s="76" t="s">
        <v>3228</v>
      </c>
      <c r="M7" s="76" t="s">
        <v>352</v>
      </c>
      <c r="N7" s="76" t="s">
        <v>800</v>
      </c>
      <c r="O7" s="76" t="s">
        <v>3242</v>
      </c>
      <c r="P7" s="76" t="s">
        <v>3235</v>
      </c>
      <c r="Q7" s="76" t="s">
        <v>3239</v>
      </c>
      <c r="R7" s="76" t="s">
        <v>3240</v>
      </c>
      <c r="S7" s="76"/>
      <c r="T7" s="76"/>
      <c r="U7" s="76"/>
      <c r="V7" s="76"/>
      <c r="W7" s="76"/>
      <c r="X7" s="76"/>
      <c r="Y7" s="76"/>
      <c r="Z7" s="76"/>
      <c r="AA7" s="76"/>
      <c r="AB7" s="76"/>
      <c r="AC7" s="76"/>
      <c r="AD7" s="76"/>
      <c r="AE7" s="76"/>
      <c r="AF7" s="313"/>
      <c r="AG7" s="76"/>
      <c r="AH7" s="76"/>
      <c r="AI7" s="76"/>
      <c r="AJ7" s="76"/>
      <c r="AK7" s="76"/>
      <c r="AL7" s="76"/>
      <c r="AM7" s="76"/>
    </row>
    <row r="8" spans="1:39" ht="30">
      <c r="A8" s="25" t="s">
        <v>838</v>
      </c>
      <c r="B8" s="26">
        <v>1</v>
      </c>
      <c r="C8" s="26">
        <v>155878732</v>
      </c>
      <c r="D8" s="140" t="s">
        <v>1502</v>
      </c>
      <c r="E8" s="26">
        <v>1</v>
      </c>
      <c r="F8" s="26">
        <v>0</v>
      </c>
      <c r="G8" s="70" t="s">
        <v>1461</v>
      </c>
      <c r="H8" s="74" t="s">
        <v>3243</v>
      </c>
      <c r="I8" s="313"/>
      <c r="J8" s="76"/>
      <c r="K8" s="76"/>
      <c r="L8" s="76"/>
      <c r="M8" s="76"/>
      <c r="N8" s="76"/>
      <c r="O8" s="76"/>
      <c r="P8" s="76"/>
      <c r="Q8" s="76"/>
      <c r="R8" s="76"/>
      <c r="S8" s="76"/>
      <c r="T8" s="76"/>
      <c r="U8" s="76"/>
      <c r="V8" s="76"/>
      <c r="W8" s="76"/>
      <c r="X8" s="76"/>
      <c r="Y8" s="76"/>
      <c r="Z8" s="76"/>
      <c r="AA8" s="76"/>
      <c r="AB8" s="76"/>
      <c r="AC8" s="76"/>
      <c r="AD8" s="76"/>
      <c r="AE8" s="76"/>
      <c r="AF8" s="313"/>
      <c r="AG8" s="76"/>
      <c r="AH8" s="76"/>
      <c r="AI8" s="76"/>
      <c r="AJ8" s="76"/>
      <c r="AK8" s="76"/>
      <c r="AL8" s="76"/>
      <c r="AM8" s="76"/>
    </row>
    <row r="9" spans="1:39">
      <c r="A9" s="25" t="s">
        <v>841</v>
      </c>
      <c r="B9" s="26">
        <v>1</v>
      </c>
      <c r="C9" s="26">
        <v>161644871</v>
      </c>
      <c r="D9" s="140" t="s">
        <v>1511</v>
      </c>
      <c r="E9" s="26">
        <v>1</v>
      </c>
      <c r="F9" s="26">
        <v>0</v>
      </c>
      <c r="G9" s="70" t="s">
        <v>1461</v>
      </c>
      <c r="H9" s="74"/>
      <c r="I9" s="313"/>
      <c r="J9" s="76" t="s">
        <v>4052</v>
      </c>
      <c r="K9" s="76" t="s">
        <v>3244</v>
      </c>
      <c r="L9" s="76" t="s">
        <v>4048</v>
      </c>
      <c r="M9" s="76"/>
      <c r="N9" s="76"/>
      <c r="O9" s="76"/>
      <c r="P9" s="76"/>
      <c r="Q9" s="76"/>
      <c r="R9" s="76"/>
      <c r="S9" s="76"/>
      <c r="T9" s="76"/>
      <c r="U9" s="76"/>
      <c r="V9" s="76"/>
      <c r="W9" s="76"/>
      <c r="X9" s="76"/>
      <c r="Y9" s="76"/>
      <c r="Z9" s="76"/>
      <c r="AA9" s="76"/>
      <c r="AB9" s="76"/>
      <c r="AC9" s="76"/>
      <c r="AD9" s="76"/>
      <c r="AE9" s="76"/>
      <c r="AF9" s="313"/>
      <c r="AG9" s="76"/>
      <c r="AH9" s="76"/>
      <c r="AI9" s="76"/>
      <c r="AJ9" s="76"/>
      <c r="AK9" s="76"/>
      <c r="AL9" s="76"/>
      <c r="AM9" s="76"/>
    </row>
    <row r="10" spans="1:39">
      <c r="A10" s="25" t="s">
        <v>842</v>
      </c>
      <c r="B10" s="26">
        <v>1</v>
      </c>
      <c r="C10" s="26">
        <v>176521655</v>
      </c>
      <c r="D10" s="140" t="s">
        <v>1513</v>
      </c>
      <c r="E10" s="26">
        <v>1</v>
      </c>
      <c r="F10" s="26">
        <v>0</v>
      </c>
      <c r="G10" s="70" t="s">
        <v>1464</v>
      </c>
      <c r="H10" s="74"/>
      <c r="I10" s="313"/>
      <c r="J10" s="76" t="s">
        <v>3234</v>
      </c>
      <c r="K10" s="76" t="s">
        <v>4050</v>
      </c>
      <c r="L10" s="76" t="s">
        <v>800</v>
      </c>
      <c r="M10" s="76"/>
      <c r="N10" s="76"/>
      <c r="O10" s="76"/>
      <c r="P10" s="76"/>
      <c r="Q10" s="76"/>
      <c r="R10" s="76"/>
      <c r="S10" s="76"/>
      <c r="T10" s="76"/>
      <c r="U10" s="76"/>
      <c r="V10" s="76"/>
      <c r="W10" s="76"/>
      <c r="X10" s="76"/>
      <c r="Y10" s="76"/>
      <c r="Z10" s="76"/>
      <c r="AA10" s="76"/>
      <c r="AB10" s="76"/>
      <c r="AC10" s="76"/>
      <c r="AD10" s="76"/>
      <c r="AE10" s="76"/>
      <c r="AF10" s="313"/>
      <c r="AG10" s="76"/>
      <c r="AH10" s="76"/>
      <c r="AI10" s="76"/>
      <c r="AJ10" s="76"/>
      <c r="AK10" s="76"/>
      <c r="AL10" s="76"/>
      <c r="AM10" s="76"/>
    </row>
    <row r="11" spans="1:39">
      <c r="A11" s="25" t="s">
        <v>843</v>
      </c>
      <c r="B11" s="26">
        <v>1</v>
      </c>
      <c r="C11" s="26">
        <v>212289976</v>
      </c>
      <c r="D11" s="140" t="s">
        <v>1515</v>
      </c>
      <c r="E11" s="26">
        <v>1</v>
      </c>
      <c r="F11" s="26">
        <v>0</v>
      </c>
      <c r="G11" s="70" t="s">
        <v>1446</v>
      </c>
      <c r="H11" s="74"/>
      <c r="I11" s="313"/>
      <c r="J11" s="76" t="s">
        <v>3234</v>
      </c>
      <c r="K11" s="76" t="s">
        <v>4050</v>
      </c>
      <c r="L11" s="76" t="s">
        <v>800</v>
      </c>
      <c r="M11" s="76"/>
      <c r="N11" s="76"/>
      <c r="O11" s="76"/>
      <c r="P11" s="76"/>
      <c r="Q11" s="76"/>
      <c r="R11" s="76"/>
      <c r="S11" s="76"/>
      <c r="T11" s="76"/>
      <c r="U11" s="76"/>
      <c r="V11" s="76"/>
      <c r="W11" s="76"/>
      <c r="X11" s="76"/>
      <c r="Y11" s="76"/>
      <c r="Z11" s="76"/>
      <c r="AA11" s="76"/>
      <c r="AB11" s="76"/>
      <c r="AC11" s="76"/>
      <c r="AD11" s="76"/>
      <c r="AE11" s="76"/>
      <c r="AF11" s="313"/>
      <c r="AG11" s="76"/>
      <c r="AH11" s="76"/>
      <c r="AI11" s="76"/>
      <c r="AJ11" s="76"/>
      <c r="AK11" s="76"/>
      <c r="AL11" s="76"/>
      <c r="AM11" s="76"/>
    </row>
    <row r="12" spans="1:39">
      <c r="A12" s="25" t="s">
        <v>845</v>
      </c>
      <c r="B12" s="26">
        <v>1</v>
      </c>
      <c r="C12" s="26">
        <v>214724668</v>
      </c>
      <c r="D12" s="140" t="s">
        <v>1522</v>
      </c>
      <c r="E12" s="26">
        <v>1</v>
      </c>
      <c r="F12" s="26">
        <v>0</v>
      </c>
      <c r="G12" s="70" t="s">
        <v>1461</v>
      </c>
      <c r="H12" s="74"/>
      <c r="I12" s="313"/>
      <c r="J12" s="76" t="s">
        <v>4048</v>
      </c>
      <c r="K12" s="76"/>
      <c r="L12" s="76"/>
      <c r="M12" s="76"/>
      <c r="N12" s="76"/>
      <c r="O12" s="76"/>
      <c r="P12" s="76"/>
      <c r="Q12" s="76"/>
      <c r="R12" s="76"/>
      <c r="S12" s="76"/>
      <c r="T12" s="76"/>
      <c r="U12" s="76"/>
      <c r="V12" s="76"/>
      <c r="W12" s="76"/>
      <c r="X12" s="76"/>
      <c r="Y12" s="76"/>
      <c r="Z12" s="76"/>
      <c r="AA12" s="76"/>
      <c r="AB12" s="76"/>
      <c r="AC12" s="76"/>
      <c r="AD12" s="76"/>
      <c r="AE12" s="76"/>
      <c r="AF12" s="313"/>
      <c r="AG12" s="76"/>
      <c r="AH12" s="76"/>
      <c r="AI12" s="76"/>
      <c r="AJ12" s="76"/>
      <c r="AK12" s="76"/>
      <c r="AL12" s="76"/>
      <c r="AM12" s="76"/>
    </row>
    <row r="13" spans="1:39">
      <c r="A13" s="25" t="s">
        <v>847</v>
      </c>
      <c r="B13" s="26">
        <v>1</v>
      </c>
      <c r="C13" s="26">
        <v>228216997</v>
      </c>
      <c r="D13" s="140" t="s">
        <v>1528</v>
      </c>
      <c r="E13" s="26">
        <v>1</v>
      </c>
      <c r="F13" s="26">
        <v>0</v>
      </c>
      <c r="G13" s="70" t="s">
        <v>1461</v>
      </c>
      <c r="H13" s="74"/>
      <c r="I13" s="313"/>
      <c r="J13" s="76" t="s">
        <v>800</v>
      </c>
      <c r="K13" s="76"/>
      <c r="L13" s="76"/>
      <c r="M13" s="76"/>
      <c r="N13" s="76"/>
      <c r="O13" s="76"/>
      <c r="P13" s="76"/>
      <c r="Q13" s="76"/>
      <c r="R13" s="76"/>
      <c r="S13" s="76"/>
      <c r="T13" s="76"/>
      <c r="U13" s="76"/>
      <c r="V13" s="76"/>
      <c r="W13" s="76"/>
      <c r="X13" s="76"/>
      <c r="Y13" s="76"/>
      <c r="Z13" s="76"/>
      <c r="AA13" s="76"/>
      <c r="AB13" s="76"/>
      <c r="AC13" s="76"/>
      <c r="AD13" s="76"/>
      <c r="AE13" s="76"/>
      <c r="AF13" s="313"/>
      <c r="AG13" s="76"/>
      <c r="AH13" s="76"/>
      <c r="AI13" s="76"/>
      <c r="AJ13" s="76"/>
      <c r="AK13" s="76"/>
      <c r="AL13" s="76"/>
      <c r="AM13" s="76"/>
    </row>
    <row r="14" spans="1:39">
      <c r="A14" s="25" t="s">
        <v>848</v>
      </c>
      <c r="B14" s="26">
        <v>2</v>
      </c>
      <c r="C14" s="26">
        <v>9662210</v>
      </c>
      <c r="D14" s="140" t="s">
        <v>1531</v>
      </c>
      <c r="E14" s="26">
        <v>1</v>
      </c>
      <c r="F14" s="26">
        <v>0</v>
      </c>
      <c r="G14" s="70" t="s">
        <v>1464</v>
      </c>
      <c r="H14" s="74"/>
      <c r="I14" s="313"/>
      <c r="J14" s="76" t="s">
        <v>800</v>
      </c>
      <c r="K14" s="76" t="s">
        <v>3239</v>
      </c>
      <c r="L14" s="76" t="s">
        <v>3240</v>
      </c>
      <c r="M14" s="76"/>
      <c r="N14" s="76"/>
      <c r="O14" s="76"/>
      <c r="P14" s="76"/>
      <c r="Q14" s="76"/>
      <c r="R14" s="76"/>
      <c r="S14" s="76"/>
      <c r="T14" s="76"/>
      <c r="U14" s="76"/>
      <c r="V14" s="76"/>
      <c r="W14" s="76"/>
      <c r="X14" s="76"/>
      <c r="Y14" s="76"/>
      <c r="Z14" s="76"/>
      <c r="AA14" s="76"/>
      <c r="AB14" s="76"/>
      <c r="AC14" s="76"/>
      <c r="AD14" s="76"/>
      <c r="AE14" s="76"/>
      <c r="AF14" s="313"/>
      <c r="AG14" s="76"/>
      <c r="AH14" s="76"/>
      <c r="AI14" s="76"/>
      <c r="AJ14" s="76"/>
      <c r="AK14" s="76"/>
      <c r="AL14" s="76"/>
      <c r="AM14" s="76"/>
    </row>
    <row r="15" spans="1:39">
      <c r="A15" s="25" t="s">
        <v>849</v>
      </c>
      <c r="B15" s="26">
        <v>2</v>
      </c>
      <c r="C15" s="26">
        <v>9695282</v>
      </c>
      <c r="D15" s="140" t="s">
        <v>1531</v>
      </c>
      <c r="E15" s="26">
        <v>0</v>
      </c>
      <c r="F15" s="26">
        <v>1</v>
      </c>
      <c r="G15" s="70" t="s">
        <v>1464</v>
      </c>
      <c r="H15" s="74"/>
      <c r="I15" s="313"/>
      <c r="J15" s="76" t="s">
        <v>4050</v>
      </c>
      <c r="K15" s="76" t="s">
        <v>800</v>
      </c>
      <c r="L15" s="76" t="s">
        <v>3239</v>
      </c>
      <c r="M15" s="76" t="s">
        <v>3240</v>
      </c>
      <c r="N15" s="76"/>
      <c r="O15" s="76"/>
      <c r="P15" s="76"/>
      <c r="Q15" s="76"/>
      <c r="R15" s="76"/>
      <c r="S15" s="76"/>
      <c r="T15" s="76"/>
      <c r="U15" s="76"/>
      <c r="V15" s="76"/>
      <c r="W15" s="76"/>
      <c r="X15" s="76"/>
      <c r="Y15" s="76"/>
      <c r="Z15" s="76"/>
      <c r="AA15" s="76"/>
      <c r="AB15" s="76"/>
      <c r="AC15" s="76"/>
      <c r="AD15" s="76"/>
      <c r="AE15" s="76"/>
      <c r="AF15" s="313"/>
      <c r="AG15" s="76"/>
      <c r="AH15" s="76"/>
      <c r="AI15" s="76"/>
      <c r="AJ15" s="76"/>
      <c r="AK15" s="76"/>
      <c r="AL15" s="76"/>
      <c r="AM15" s="76"/>
    </row>
    <row r="16" spans="1:39">
      <c r="A16" s="25" t="s">
        <v>850</v>
      </c>
      <c r="B16" s="26">
        <v>2</v>
      </c>
      <c r="C16" s="26">
        <v>23912401</v>
      </c>
      <c r="D16" s="140" t="s">
        <v>1539</v>
      </c>
      <c r="E16" s="26">
        <v>1</v>
      </c>
      <c r="F16" s="26">
        <v>0</v>
      </c>
      <c r="G16" s="70" t="s">
        <v>1446</v>
      </c>
      <c r="H16" s="74"/>
      <c r="I16" s="313"/>
      <c r="J16" s="76" t="s">
        <v>3234</v>
      </c>
      <c r="K16" s="76" t="s">
        <v>4050</v>
      </c>
      <c r="L16" s="76" t="s">
        <v>3222</v>
      </c>
      <c r="M16" s="76" t="s">
        <v>4052</v>
      </c>
      <c r="N16" s="76" t="s">
        <v>3236</v>
      </c>
      <c r="O16" s="76" t="s">
        <v>800</v>
      </c>
      <c r="P16" s="76" t="s">
        <v>3237</v>
      </c>
      <c r="Q16" s="76" t="s">
        <v>3232</v>
      </c>
      <c r="R16" s="76" t="s">
        <v>3224</v>
      </c>
      <c r="S16" s="76" t="s">
        <v>4048</v>
      </c>
      <c r="T16" s="76" t="s">
        <v>3226</v>
      </c>
      <c r="U16" s="76"/>
      <c r="V16" s="76"/>
      <c r="W16" s="76"/>
      <c r="X16" s="76"/>
      <c r="Y16" s="76"/>
      <c r="Z16" s="76"/>
      <c r="AA16" s="76"/>
      <c r="AB16" s="76"/>
      <c r="AC16" s="76"/>
      <c r="AD16" s="76"/>
      <c r="AE16" s="76"/>
      <c r="AF16" s="313"/>
      <c r="AG16" s="76"/>
      <c r="AH16" s="76"/>
      <c r="AI16" s="76"/>
      <c r="AJ16" s="76"/>
      <c r="AK16" s="76"/>
      <c r="AL16" s="76"/>
      <c r="AM16" s="76"/>
    </row>
    <row r="17" spans="1:39">
      <c r="A17" s="25" t="s">
        <v>851</v>
      </c>
      <c r="B17" s="26">
        <v>2</v>
      </c>
      <c r="C17" s="26">
        <v>36809496</v>
      </c>
      <c r="D17" s="140" t="s">
        <v>1544</v>
      </c>
      <c r="E17" s="26">
        <v>0</v>
      </c>
      <c r="F17" s="26">
        <v>1</v>
      </c>
      <c r="G17" s="70" t="s">
        <v>1461</v>
      </c>
      <c r="H17" s="74"/>
      <c r="I17" s="313"/>
      <c r="J17" s="76" t="s">
        <v>4050</v>
      </c>
      <c r="K17" s="76" t="s">
        <v>800</v>
      </c>
      <c r="L17" s="76"/>
      <c r="M17" s="76"/>
      <c r="N17" s="76"/>
      <c r="O17" s="76"/>
      <c r="P17" s="76"/>
      <c r="Q17" s="76"/>
      <c r="R17" s="76"/>
      <c r="S17" s="76"/>
      <c r="T17" s="76"/>
      <c r="U17" s="76"/>
      <c r="V17" s="76"/>
      <c r="W17" s="76"/>
      <c r="X17" s="76"/>
      <c r="Y17" s="76"/>
      <c r="Z17" s="76"/>
      <c r="AA17" s="76"/>
      <c r="AB17" s="76"/>
      <c r="AC17" s="76"/>
      <c r="AD17" s="76"/>
      <c r="AE17" s="76"/>
      <c r="AF17" s="313"/>
      <c r="AG17" s="76"/>
      <c r="AH17" s="76"/>
      <c r="AI17" s="76"/>
      <c r="AJ17" s="76"/>
      <c r="AK17" s="76"/>
      <c r="AL17" s="76"/>
      <c r="AM17" s="76"/>
    </row>
    <row r="18" spans="1:39">
      <c r="A18" s="25" t="s">
        <v>852</v>
      </c>
      <c r="B18" s="26">
        <v>2</v>
      </c>
      <c r="C18" s="26">
        <v>43185532</v>
      </c>
      <c r="D18" s="140" t="s">
        <v>1549</v>
      </c>
      <c r="E18" s="26">
        <v>1</v>
      </c>
      <c r="F18" s="26">
        <v>0</v>
      </c>
      <c r="G18" s="70" t="s">
        <v>1446</v>
      </c>
      <c r="H18" s="74"/>
      <c r="I18" s="313"/>
      <c r="J18" s="76" t="s">
        <v>812</v>
      </c>
      <c r="K18" s="76"/>
      <c r="L18" s="76"/>
      <c r="M18" s="76"/>
      <c r="N18" s="76"/>
      <c r="O18" s="76"/>
      <c r="P18" s="76"/>
      <c r="Q18" s="76"/>
      <c r="R18" s="76"/>
      <c r="S18" s="76"/>
      <c r="T18" s="76"/>
      <c r="U18" s="76"/>
      <c r="V18" s="76"/>
      <c r="W18" s="76"/>
      <c r="X18" s="76"/>
      <c r="Y18" s="76"/>
      <c r="Z18" s="76"/>
      <c r="AA18" s="76"/>
      <c r="AB18" s="76"/>
      <c r="AC18" s="76"/>
      <c r="AD18" s="76"/>
      <c r="AE18" s="76"/>
      <c r="AF18" s="313"/>
      <c r="AG18" s="76"/>
      <c r="AH18" s="76"/>
      <c r="AI18" s="76"/>
      <c r="AJ18" s="76"/>
      <c r="AK18" s="76"/>
      <c r="AL18" s="76"/>
      <c r="AM18" s="76"/>
    </row>
    <row r="19" spans="1:39">
      <c r="A19" s="25" t="s">
        <v>853</v>
      </c>
      <c r="B19" s="26">
        <v>2</v>
      </c>
      <c r="C19" s="26">
        <v>43423870</v>
      </c>
      <c r="D19" s="140" t="s">
        <v>1552</v>
      </c>
      <c r="E19" s="26">
        <v>0</v>
      </c>
      <c r="F19" s="26">
        <v>1</v>
      </c>
      <c r="G19" s="70" t="s">
        <v>1437</v>
      </c>
      <c r="H19" s="74"/>
      <c r="I19" s="313"/>
      <c r="J19" s="76" t="s">
        <v>813</v>
      </c>
      <c r="K19" s="76" t="s">
        <v>4052</v>
      </c>
      <c r="L19" s="76" t="s">
        <v>3244</v>
      </c>
      <c r="M19" s="76" t="s">
        <v>4048</v>
      </c>
      <c r="N19" s="76"/>
      <c r="O19" s="76"/>
      <c r="P19" s="76"/>
      <c r="Q19" s="76"/>
      <c r="R19" s="76"/>
      <c r="S19" s="76"/>
      <c r="T19" s="76"/>
      <c r="U19" s="76"/>
      <c r="V19" s="76"/>
      <c r="W19" s="76"/>
      <c r="X19" s="76"/>
      <c r="Y19" s="76"/>
      <c r="Z19" s="76"/>
      <c r="AA19" s="76"/>
      <c r="AB19" s="76"/>
      <c r="AC19" s="76"/>
      <c r="AD19" s="76"/>
      <c r="AE19" s="76"/>
      <c r="AF19" s="313"/>
      <c r="AG19" s="76"/>
      <c r="AH19" s="76"/>
      <c r="AI19" s="76"/>
      <c r="AJ19" s="76"/>
      <c r="AK19" s="76"/>
      <c r="AL19" s="76"/>
      <c r="AM19" s="76"/>
    </row>
    <row r="20" spans="1:39">
      <c r="A20" s="25" t="s">
        <v>854</v>
      </c>
      <c r="B20" s="26">
        <v>2</v>
      </c>
      <c r="C20" s="26">
        <v>46484310</v>
      </c>
      <c r="D20" s="140" t="s">
        <v>1555</v>
      </c>
      <c r="E20" s="26">
        <v>1</v>
      </c>
      <c r="F20" s="26">
        <v>1</v>
      </c>
      <c r="G20" s="70" t="s">
        <v>1464</v>
      </c>
      <c r="H20" s="74"/>
      <c r="I20" s="313"/>
      <c r="J20" s="76" t="s">
        <v>3245</v>
      </c>
      <c r="K20" s="76"/>
      <c r="L20" s="76"/>
      <c r="M20" s="76"/>
      <c r="N20" s="76"/>
      <c r="O20" s="76"/>
      <c r="P20" s="76"/>
      <c r="Q20" s="76"/>
      <c r="R20" s="76"/>
      <c r="S20" s="76"/>
      <c r="T20" s="76"/>
      <c r="U20" s="76"/>
      <c r="V20" s="76"/>
      <c r="W20" s="76"/>
      <c r="X20" s="76"/>
      <c r="Y20" s="76"/>
      <c r="Z20" s="76"/>
      <c r="AA20" s="76"/>
      <c r="AB20" s="76"/>
      <c r="AC20" s="76"/>
      <c r="AD20" s="76"/>
      <c r="AE20" s="76"/>
      <c r="AF20" s="313"/>
      <c r="AG20" s="76"/>
      <c r="AH20" s="76"/>
      <c r="AI20" s="76"/>
      <c r="AJ20" s="76"/>
      <c r="AK20" s="76"/>
      <c r="AL20" s="76"/>
      <c r="AM20" s="76"/>
    </row>
    <row r="21" spans="1:39">
      <c r="A21" s="25" t="s">
        <v>855</v>
      </c>
      <c r="B21" s="26">
        <v>2</v>
      </c>
      <c r="C21" s="26">
        <v>46567276</v>
      </c>
      <c r="D21" s="140" t="s">
        <v>1555</v>
      </c>
      <c r="E21" s="26">
        <v>1</v>
      </c>
      <c r="F21" s="26">
        <v>0</v>
      </c>
      <c r="G21" s="70" t="s">
        <v>1446</v>
      </c>
      <c r="H21" s="74"/>
      <c r="I21" s="313"/>
      <c r="J21" s="76" t="s">
        <v>4052</v>
      </c>
      <c r="K21" s="76" t="s">
        <v>3244</v>
      </c>
      <c r="L21" s="76" t="s">
        <v>4048</v>
      </c>
      <c r="M21" s="76"/>
      <c r="N21" s="76"/>
      <c r="O21" s="76"/>
      <c r="P21" s="76"/>
      <c r="Q21" s="76"/>
      <c r="R21" s="76"/>
      <c r="S21" s="76"/>
      <c r="T21" s="76"/>
      <c r="U21" s="76"/>
      <c r="V21" s="76"/>
      <c r="W21" s="76"/>
      <c r="X21" s="76"/>
      <c r="Y21" s="76"/>
      <c r="Z21" s="76"/>
      <c r="AA21" s="76"/>
      <c r="AB21" s="76"/>
      <c r="AC21" s="76"/>
      <c r="AD21" s="76"/>
      <c r="AE21" s="76"/>
      <c r="AF21" s="313"/>
      <c r="AG21" s="76"/>
      <c r="AH21" s="76"/>
      <c r="AI21" s="76"/>
      <c r="AJ21" s="76"/>
      <c r="AK21" s="76"/>
      <c r="AL21" s="76"/>
      <c r="AM21" s="76"/>
    </row>
    <row r="22" spans="1:39">
      <c r="A22" s="25" t="s">
        <v>857</v>
      </c>
      <c r="B22" s="26">
        <v>2</v>
      </c>
      <c r="C22" s="26">
        <v>97482001</v>
      </c>
      <c r="D22" s="140" t="s">
        <v>1565</v>
      </c>
      <c r="E22" s="26">
        <v>1</v>
      </c>
      <c r="F22" s="26">
        <v>0</v>
      </c>
      <c r="G22" s="70" t="s">
        <v>1461</v>
      </c>
      <c r="H22" s="74"/>
      <c r="I22" s="313"/>
      <c r="J22" s="76" t="s">
        <v>800</v>
      </c>
      <c r="K22" s="76" t="s">
        <v>812</v>
      </c>
      <c r="L22" s="76"/>
      <c r="M22" s="76"/>
      <c r="N22" s="76"/>
      <c r="O22" s="76"/>
      <c r="P22" s="76"/>
      <c r="Q22" s="76"/>
      <c r="R22" s="76"/>
      <c r="S22" s="76"/>
      <c r="T22" s="76"/>
      <c r="U22" s="76"/>
      <c r="V22" s="76"/>
      <c r="W22" s="76"/>
      <c r="X22" s="76"/>
      <c r="Y22" s="76"/>
      <c r="Z22" s="76"/>
      <c r="AA22" s="76"/>
      <c r="AB22" s="76"/>
      <c r="AC22" s="76"/>
      <c r="AD22" s="76"/>
      <c r="AE22" s="76"/>
      <c r="AF22" s="313"/>
      <c r="AG22" s="76"/>
      <c r="AH22" s="76"/>
      <c r="AI22" s="76"/>
      <c r="AJ22" s="76"/>
      <c r="AK22" s="76"/>
      <c r="AL22" s="76"/>
      <c r="AM22" s="76"/>
    </row>
    <row r="23" spans="1:39">
      <c r="A23" s="25" t="s">
        <v>862</v>
      </c>
      <c r="B23" s="26">
        <v>2</v>
      </c>
      <c r="C23" s="26">
        <v>158406865</v>
      </c>
      <c r="D23" s="140" t="s">
        <v>1580</v>
      </c>
      <c r="E23" s="26">
        <v>1</v>
      </c>
      <c r="F23" s="26">
        <v>0</v>
      </c>
      <c r="G23" s="70" t="s">
        <v>1446</v>
      </c>
      <c r="H23" s="74"/>
      <c r="I23" s="313"/>
      <c r="J23" s="76" t="s">
        <v>3239</v>
      </c>
      <c r="K23" s="76"/>
      <c r="L23" s="76"/>
      <c r="M23" s="76"/>
      <c r="N23" s="76"/>
      <c r="O23" s="76"/>
      <c r="P23" s="76"/>
      <c r="Q23" s="76"/>
      <c r="R23" s="76"/>
      <c r="S23" s="76"/>
      <c r="T23" s="76"/>
      <c r="U23" s="76"/>
      <c r="V23" s="76"/>
      <c r="W23" s="76"/>
      <c r="X23" s="76"/>
      <c r="Y23" s="76"/>
      <c r="Z23" s="76"/>
      <c r="AA23" s="76"/>
      <c r="AB23" s="76"/>
      <c r="AC23" s="76"/>
      <c r="AD23" s="76"/>
      <c r="AE23" s="76"/>
      <c r="AF23" s="313"/>
      <c r="AG23" s="76"/>
      <c r="AH23" s="76"/>
      <c r="AI23" s="76"/>
      <c r="AJ23" s="76"/>
      <c r="AK23" s="76"/>
      <c r="AL23" s="76"/>
      <c r="AM23" s="76"/>
    </row>
    <row r="24" spans="1:39" ht="90">
      <c r="A24" s="25" t="s">
        <v>864</v>
      </c>
      <c r="B24" s="26">
        <v>2</v>
      </c>
      <c r="C24" s="26">
        <v>169763148</v>
      </c>
      <c r="D24" s="140" t="s">
        <v>1589</v>
      </c>
      <c r="E24" s="26">
        <v>0</v>
      </c>
      <c r="F24" s="26">
        <v>1</v>
      </c>
      <c r="G24" s="70" t="s">
        <v>1571</v>
      </c>
      <c r="H24" s="74" t="s">
        <v>3246</v>
      </c>
      <c r="I24" s="313"/>
      <c r="J24" s="76"/>
      <c r="K24" s="76"/>
      <c r="L24" s="76"/>
      <c r="M24" s="76"/>
      <c r="N24" s="76"/>
      <c r="O24" s="76"/>
      <c r="P24" s="76"/>
      <c r="Q24" s="76"/>
      <c r="R24" s="76"/>
      <c r="S24" s="76"/>
      <c r="T24" s="76"/>
      <c r="U24" s="76"/>
      <c r="V24" s="76"/>
      <c r="W24" s="76"/>
      <c r="X24" s="76"/>
      <c r="Y24" s="76"/>
      <c r="Z24" s="76"/>
      <c r="AA24" s="76"/>
      <c r="AB24" s="76"/>
      <c r="AC24" s="76"/>
      <c r="AD24" s="76"/>
      <c r="AE24" s="76"/>
      <c r="AF24" s="313"/>
      <c r="AG24" s="76"/>
      <c r="AH24" s="76"/>
      <c r="AI24" s="76"/>
      <c r="AJ24" s="76"/>
      <c r="AK24" s="76"/>
      <c r="AL24" s="76"/>
      <c r="AM24" s="76"/>
    </row>
    <row r="25" spans="1:39" ht="30">
      <c r="A25" s="25" t="s">
        <v>866</v>
      </c>
      <c r="B25" s="26">
        <v>2</v>
      </c>
      <c r="C25" s="26">
        <v>191843830</v>
      </c>
      <c r="D25" s="140" t="s">
        <v>1593</v>
      </c>
      <c r="E25" s="26">
        <v>1</v>
      </c>
      <c r="F25" s="26">
        <v>0</v>
      </c>
      <c r="G25" s="70" t="s">
        <v>1461</v>
      </c>
      <c r="H25" s="74"/>
      <c r="I25" s="313" t="s">
        <v>436</v>
      </c>
      <c r="J25" s="76" t="s">
        <v>3238</v>
      </c>
      <c r="K25" s="76" t="s">
        <v>3222</v>
      </c>
      <c r="L25" s="76" t="s">
        <v>813</v>
      </c>
      <c r="M25" s="76" t="s">
        <v>3236</v>
      </c>
      <c r="N25" s="76" t="s">
        <v>800</v>
      </c>
      <c r="O25" s="76" t="s">
        <v>3223</v>
      </c>
      <c r="P25" s="76" t="s">
        <v>3237</v>
      </c>
      <c r="Q25" s="76" t="s">
        <v>812</v>
      </c>
      <c r="R25" s="76"/>
      <c r="S25" s="76"/>
      <c r="T25" s="76"/>
      <c r="U25" s="76"/>
      <c r="V25" s="76"/>
      <c r="W25" s="76"/>
      <c r="X25" s="76"/>
      <c r="Y25" s="76"/>
      <c r="Z25" s="76"/>
      <c r="AA25" s="76"/>
      <c r="AB25" s="76"/>
      <c r="AC25" s="76"/>
      <c r="AD25" s="76"/>
      <c r="AE25" s="76"/>
      <c r="AF25" s="313"/>
      <c r="AG25" s="76"/>
      <c r="AH25" s="76"/>
      <c r="AI25" s="76"/>
      <c r="AJ25" s="76"/>
      <c r="AK25" s="76"/>
      <c r="AL25" s="76"/>
      <c r="AM25" s="76"/>
    </row>
    <row r="26" spans="1:39" ht="30">
      <c r="A26" s="25" t="s">
        <v>867</v>
      </c>
      <c r="B26" s="26">
        <v>2</v>
      </c>
      <c r="C26" s="26">
        <v>227019461</v>
      </c>
      <c r="D26" s="140" t="s">
        <v>1598</v>
      </c>
      <c r="E26" s="26">
        <v>1</v>
      </c>
      <c r="F26" s="26">
        <v>0</v>
      </c>
      <c r="G26" s="70" t="s">
        <v>1446</v>
      </c>
      <c r="H26" s="74"/>
      <c r="I26" s="313" t="s">
        <v>3247</v>
      </c>
      <c r="J26" s="76" t="s">
        <v>3234</v>
      </c>
      <c r="K26" s="76" t="s">
        <v>77</v>
      </c>
      <c r="L26" s="76" t="s">
        <v>3236</v>
      </c>
      <c r="M26" s="76" t="s">
        <v>3230</v>
      </c>
      <c r="N26" s="76" t="s">
        <v>3226</v>
      </c>
      <c r="O26" s="76" t="s">
        <v>3185</v>
      </c>
      <c r="P26" s="76"/>
      <c r="Q26" s="76"/>
      <c r="R26" s="76"/>
      <c r="S26" s="76"/>
      <c r="T26" s="76"/>
      <c r="U26" s="76"/>
      <c r="V26" s="76"/>
      <c r="W26" s="76"/>
      <c r="X26" s="76"/>
      <c r="Y26" s="76"/>
      <c r="Z26" s="76"/>
      <c r="AA26" s="76"/>
      <c r="AB26" s="76"/>
      <c r="AC26" s="76"/>
      <c r="AD26" s="76"/>
      <c r="AE26" s="76"/>
      <c r="AF26" s="313"/>
      <c r="AG26" s="76"/>
      <c r="AH26" s="76"/>
      <c r="AI26" s="76"/>
      <c r="AJ26" s="76"/>
      <c r="AK26" s="76"/>
      <c r="AL26" s="76"/>
      <c r="AM26" s="76"/>
    </row>
    <row r="27" spans="1:39">
      <c r="A27" s="25" t="s">
        <v>869</v>
      </c>
      <c r="B27" s="26">
        <v>3</v>
      </c>
      <c r="C27" s="26">
        <v>14287150</v>
      </c>
      <c r="D27" s="140" t="s">
        <v>1604</v>
      </c>
      <c r="E27" s="26">
        <v>0</v>
      </c>
      <c r="F27" s="26">
        <v>1</v>
      </c>
      <c r="G27" s="70" t="s">
        <v>1571</v>
      </c>
      <c r="H27" s="74"/>
      <c r="I27" s="313"/>
      <c r="J27" s="76"/>
      <c r="K27" s="76"/>
      <c r="L27" s="76"/>
      <c r="M27" s="76"/>
      <c r="N27" s="76"/>
      <c r="O27" s="76"/>
      <c r="P27" s="76"/>
      <c r="Q27" s="76"/>
      <c r="R27" s="76"/>
      <c r="S27" s="76"/>
      <c r="T27" s="76"/>
      <c r="U27" s="76"/>
      <c r="V27" s="76"/>
      <c r="W27" s="76"/>
      <c r="X27" s="76"/>
      <c r="Y27" s="76"/>
      <c r="Z27" s="76"/>
      <c r="AA27" s="76"/>
      <c r="AB27" s="76"/>
      <c r="AC27" s="76"/>
      <c r="AD27" s="76"/>
      <c r="AE27" s="76"/>
      <c r="AF27" s="313"/>
      <c r="AG27" s="76"/>
      <c r="AH27" s="76"/>
      <c r="AI27" s="76"/>
      <c r="AJ27" s="76"/>
      <c r="AK27" s="76"/>
      <c r="AL27" s="76"/>
      <c r="AM27" s="76"/>
    </row>
    <row r="28" spans="1:39">
      <c r="A28" s="25" t="s">
        <v>872</v>
      </c>
      <c r="B28" s="26">
        <v>3</v>
      </c>
      <c r="C28" s="26">
        <v>46947087</v>
      </c>
      <c r="D28" s="140" t="s">
        <v>1608</v>
      </c>
      <c r="E28" s="26">
        <v>1</v>
      </c>
      <c r="F28" s="26">
        <v>0</v>
      </c>
      <c r="G28" s="70" t="s">
        <v>1464</v>
      </c>
      <c r="H28" s="74"/>
      <c r="I28" s="313"/>
      <c r="J28" s="76" t="s">
        <v>800</v>
      </c>
      <c r="K28" s="76" t="s">
        <v>3232</v>
      </c>
      <c r="L28" s="76" t="s">
        <v>4049</v>
      </c>
      <c r="M28" s="76" t="s">
        <v>3239</v>
      </c>
      <c r="N28" s="76" t="s">
        <v>3240</v>
      </c>
      <c r="O28" s="76"/>
      <c r="P28" s="76"/>
      <c r="Q28" s="76"/>
      <c r="R28" s="76"/>
      <c r="S28" s="76"/>
      <c r="T28" s="76"/>
      <c r="U28" s="76"/>
      <c r="V28" s="76"/>
      <c r="W28" s="76"/>
      <c r="X28" s="76"/>
      <c r="Y28" s="76"/>
      <c r="Z28" s="76"/>
      <c r="AA28" s="76"/>
      <c r="AB28" s="76"/>
      <c r="AC28" s="76"/>
      <c r="AD28" s="76"/>
      <c r="AE28" s="76"/>
      <c r="AF28" s="313"/>
      <c r="AG28" s="76"/>
      <c r="AH28" s="76"/>
      <c r="AI28" s="76"/>
      <c r="AJ28" s="76"/>
      <c r="AK28" s="76"/>
      <c r="AL28" s="76"/>
      <c r="AM28" s="76"/>
    </row>
    <row r="29" spans="1:39" ht="75">
      <c r="A29" s="25" t="s">
        <v>875</v>
      </c>
      <c r="B29" s="26">
        <v>3</v>
      </c>
      <c r="C29" s="26">
        <v>123065778</v>
      </c>
      <c r="D29" s="140" t="s">
        <v>1617</v>
      </c>
      <c r="E29" s="26">
        <v>1</v>
      </c>
      <c r="F29" s="26">
        <v>0</v>
      </c>
      <c r="G29" s="70" t="s">
        <v>1571</v>
      </c>
      <c r="H29" s="74" t="s">
        <v>3248</v>
      </c>
      <c r="I29" s="313"/>
      <c r="J29" s="76" t="s">
        <v>3238</v>
      </c>
      <c r="K29" s="76" t="s">
        <v>800</v>
      </c>
      <c r="L29" s="76" t="s">
        <v>3185</v>
      </c>
      <c r="M29" s="76"/>
      <c r="N29" s="76"/>
      <c r="O29" s="76"/>
      <c r="P29" s="76"/>
      <c r="Q29" s="76"/>
      <c r="R29" s="76"/>
      <c r="S29" s="76"/>
      <c r="T29" s="76"/>
      <c r="U29" s="76"/>
      <c r="V29" s="76"/>
      <c r="W29" s="76"/>
      <c r="X29" s="76"/>
      <c r="Y29" s="76"/>
      <c r="Z29" s="76"/>
      <c r="AA29" s="76"/>
      <c r="AB29" s="76"/>
      <c r="AC29" s="76"/>
      <c r="AD29" s="76"/>
      <c r="AE29" s="76"/>
      <c r="AF29" s="313"/>
      <c r="AG29" s="76"/>
      <c r="AH29" s="76"/>
      <c r="AI29" s="76"/>
      <c r="AJ29" s="76"/>
      <c r="AK29" s="76"/>
      <c r="AL29" s="76"/>
      <c r="AM29" s="76"/>
    </row>
    <row r="30" spans="1:39">
      <c r="A30" s="25" t="s">
        <v>876</v>
      </c>
      <c r="B30" s="26">
        <v>3</v>
      </c>
      <c r="C30" s="26">
        <v>123125711</v>
      </c>
      <c r="D30" s="140" t="s">
        <v>1617</v>
      </c>
      <c r="E30" s="26">
        <v>0</v>
      </c>
      <c r="F30" s="26">
        <v>1</v>
      </c>
      <c r="G30" s="70" t="s">
        <v>1437</v>
      </c>
      <c r="H30" s="74"/>
      <c r="I30" s="313"/>
      <c r="J30" s="76" t="s">
        <v>3232</v>
      </c>
      <c r="K30" s="76" t="s">
        <v>3233</v>
      </c>
      <c r="L30" s="76" t="s">
        <v>3226</v>
      </c>
      <c r="M30" s="76"/>
      <c r="N30" s="76"/>
      <c r="O30" s="76"/>
      <c r="P30" s="76"/>
      <c r="Q30" s="76"/>
      <c r="R30" s="76"/>
      <c r="S30" s="76"/>
      <c r="T30" s="76"/>
      <c r="U30" s="76"/>
      <c r="V30" s="76"/>
      <c r="W30" s="76"/>
      <c r="X30" s="76"/>
      <c r="Y30" s="76"/>
      <c r="Z30" s="76"/>
      <c r="AA30" s="76"/>
      <c r="AB30" s="76"/>
      <c r="AC30" s="76"/>
      <c r="AD30" s="76"/>
      <c r="AE30" s="76"/>
      <c r="AF30" s="313"/>
      <c r="AG30" s="76"/>
      <c r="AH30" s="76"/>
      <c r="AI30" s="76"/>
      <c r="AJ30" s="76"/>
      <c r="AK30" s="76"/>
      <c r="AL30" s="76"/>
      <c r="AM30" s="76"/>
    </row>
    <row r="31" spans="1:39" ht="105">
      <c r="A31" s="25" t="s">
        <v>878</v>
      </c>
      <c r="B31" s="26">
        <v>3</v>
      </c>
      <c r="C31" s="26">
        <v>141142691</v>
      </c>
      <c r="D31" s="140" t="s">
        <v>1626</v>
      </c>
      <c r="E31" s="26">
        <v>0</v>
      </c>
      <c r="F31" s="26">
        <v>1</v>
      </c>
      <c r="G31" s="70" t="s">
        <v>1437</v>
      </c>
      <c r="H31" s="74"/>
      <c r="I31" s="313" t="s">
        <v>3249</v>
      </c>
      <c r="J31" s="76" t="s">
        <v>3234</v>
      </c>
      <c r="K31" s="76" t="s">
        <v>4050</v>
      </c>
      <c r="L31" s="76" t="s">
        <v>3227</v>
      </c>
      <c r="M31" s="76" t="s">
        <v>3238</v>
      </c>
      <c r="N31" s="76" t="s">
        <v>3222</v>
      </c>
      <c r="O31" s="76" t="s">
        <v>813</v>
      </c>
      <c r="P31" s="76" t="s">
        <v>4052</v>
      </c>
      <c r="Q31" s="76" t="s">
        <v>3244</v>
      </c>
      <c r="R31" s="76" t="s">
        <v>352</v>
      </c>
      <c r="S31" s="76" t="s">
        <v>800</v>
      </c>
      <c r="T31" s="76" t="s">
        <v>3237</v>
      </c>
      <c r="U31" s="76" t="s">
        <v>3232</v>
      </c>
      <c r="V31" s="76" t="s">
        <v>3224</v>
      </c>
      <c r="W31" s="76" t="s">
        <v>4048</v>
      </c>
      <c r="X31" s="76" t="s">
        <v>3225</v>
      </c>
      <c r="Y31" s="76" t="s">
        <v>3226</v>
      </c>
      <c r="Z31" s="76" t="s">
        <v>746</v>
      </c>
      <c r="AA31" s="76"/>
      <c r="AB31" s="76"/>
      <c r="AC31" s="76"/>
      <c r="AD31" s="76"/>
      <c r="AE31" s="76"/>
      <c r="AF31" s="313"/>
      <c r="AG31" s="76"/>
      <c r="AH31" s="76"/>
      <c r="AI31" s="76"/>
      <c r="AJ31" s="76"/>
      <c r="AK31" s="76"/>
      <c r="AL31" s="76"/>
      <c r="AM31" s="76"/>
    </row>
    <row r="32" spans="1:39">
      <c r="A32" s="25" t="s">
        <v>879</v>
      </c>
      <c r="B32" s="26">
        <v>3</v>
      </c>
      <c r="C32" s="26">
        <v>142123841</v>
      </c>
      <c r="D32" s="140" t="s">
        <v>1629</v>
      </c>
      <c r="E32" s="26">
        <v>1</v>
      </c>
      <c r="F32" s="26">
        <v>0</v>
      </c>
      <c r="G32" s="70" t="s">
        <v>1461</v>
      </c>
      <c r="H32" s="74"/>
      <c r="I32" s="313"/>
      <c r="J32" s="76" t="s">
        <v>3238</v>
      </c>
      <c r="K32" s="76" t="s">
        <v>3222</v>
      </c>
      <c r="L32" s="76" t="s">
        <v>4053</v>
      </c>
      <c r="M32" s="76" t="s">
        <v>800</v>
      </c>
      <c r="N32" s="76" t="s">
        <v>3224</v>
      </c>
      <c r="O32" s="76" t="s">
        <v>3225</v>
      </c>
      <c r="P32" s="76" t="s">
        <v>3226</v>
      </c>
      <c r="Q32" s="76"/>
      <c r="R32" s="76"/>
      <c r="S32" s="76"/>
      <c r="T32" s="76"/>
      <c r="U32" s="76"/>
      <c r="V32" s="76"/>
      <c r="W32" s="76"/>
      <c r="X32" s="76"/>
      <c r="Y32" s="76"/>
      <c r="Z32" s="76"/>
      <c r="AA32" s="76"/>
      <c r="AB32" s="76"/>
      <c r="AC32" s="76"/>
      <c r="AD32" s="76"/>
      <c r="AE32" s="76"/>
      <c r="AF32" s="313"/>
      <c r="AG32" s="76"/>
      <c r="AH32" s="76"/>
      <c r="AI32" s="76"/>
      <c r="AJ32" s="76"/>
      <c r="AK32" s="76"/>
      <c r="AL32" s="76"/>
      <c r="AM32" s="76"/>
    </row>
    <row r="33" spans="1:39">
      <c r="A33" s="25" t="s">
        <v>880</v>
      </c>
      <c r="B33" s="26">
        <v>3</v>
      </c>
      <c r="C33" s="26">
        <v>148622968</v>
      </c>
      <c r="D33" s="140" t="s">
        <v>1635</v>
      </c>
      <c r="E33" s="26">
        <v>1</v>
      </c>
      <c r="F33" s="26">
        <v>0</v>
      </c>
      <c r="G33" s="70" t="s">
        <v>1446</v>
      </c>
      <c r="H33" s="74"/>
      <c r="I33" s="313"/>
      <c r="J33" s="76"/>
      <c r="K33" s="76"/>
      <c r="L33" s="76"/>
      <c r="M33" s="76"/>
      <c r="N33" s="76"/>
      <c r="O33" s="76"/>
      <c r="P33" s="76"/>
      <c r="Q33" s="76"/>
      <c r="R33" s="76"/>
      <c r="S33" s="76"/>
      <c r="T33" s="76"/>
      <c r="U33" s="76"/>
      <c r="V33" s="76"/>
      <c r="W33" s="76"/>
      <c r="X33" s="76"/>
      <c r="Y33" s="76"/>
      <c r="Z33" s="76"/>
      <c r="AA33" s="76"/>
      <c r="AB33" s="76"/>
      <c r="AC33" s="76"/>
      <c r="AD33" s="76"/>
      <c r="AE33" s="76"/>
      <c r="AF33" s="313"/>
      <c r="AG33" s="76"/>
      <c r="AH33" s="76"/>
      <c r="AI33" s="76"/>
      <c r="AJ33" s="76"/>
      <c r="AK33" s="76"/>
      <c r="AL33" s="76"/>
      <c r="AM33" s="76"/>
    </row>
    <row r="34" spans="1:39">
      <c r="A34" s="25" t="s">
        <v>881</v>
      </c>
      <c r="B34" s="26">
        <v>3</v>
      </c>
      <c r="C34" s="26">
        <v>155855418</v>
      </c>
      <c r="D34" s="140" t="s">
        <v>1638</v>
      </c>
      <c r="E34" s="26">
        <v>0</v>
      </c>
      <c r="F34" s="26">
        <v>1</v>
      </c>
      <c r="G34" s="70" t="s">
        <v>1571</v>
      </c>
      <c r="H34" s="74"/>
      <c r="I34" s="313"/>
      <c r="J34" s="76"/>
      <c r="K34" s="76"/>
      <c r="L34" s="76"/>
      <c r="M34" s="76"/>
      <c r="N34" s="76"/>
      <c r="O34" s="76"/>
      <c r="P34" s="76"/>
      <c r="Q34" s="76"/>
      <c r="R34" s="76"/>
      <c r="S34" s="76"/>
      <c r="T34" s="76"/>
      <c r="U34" s="76"/>
      <c r="V34" s="76"/>
      <c r="W34" s="76"/>
      <c r="X34" s="76"/>
      <c r="Y34" s="76"/>
      <c r="Z34" s="76"/>
      <c r="AA34" s="76"/>
      <c r="AB34" s="76"/>
      <c r="AC34" s="76"/>
      <c r="AD34" s="76"/>
      <c r="AE34" s="76"/>
      <c r="AF34" s="313"/>
      <c r="AG34" s="76"/>
      <c r="AH34" s="76"/>
      <c r="AI34" s="76"/>
      <c r="AJ34" s="76"/>
      <c r="AK34" s="76"/>
      <c r="AL34" s="76"/>
      <c r="AM34" s="76"/>
    </row>
    <row r="35" spans="1:39" ht="105">
      <c r="A35" s="25" t="s">
        <v>882</v>
      </c>
      <c r="B35" s="26">
        <v>3</v>
      </c>
      <c r="C35" s="26">
        <v>156798294</v>
      </c>
      <c r="D35" s="140" t="s">
        <v>1645</v>
      </c>
      <c r="E35" s="26">
        <v>1</v>
      </c>
      <c r="F35" s="26">
        <v>1</v>
      </c>
      <c r="G35" s="70" t="s">
        <v>1446</v>
      </c>
      <c r="H35" s="74" t="s">
        <v>3250</v>
      </c>
      <c r="I35" s="313"/>
      <c r="J35" s="76" t="s">
        <v>3238</v>
      </c>
      <c r="K35" s="76" t="s">
        <v>3222</v>
      </c>
      <c r="L35" s="76" t="s">
        <v>3251</v>
      </c>
      <c r="M35" s="76" t="s">
        <v>3235</v>
      </c>
      <c r="N35" s="76" t="s">
        <v>3245</v>
      </c>
      <c r="O35" s="76" t="s">
        <v>4048</v>
      </c>
      <c r="P35" s="76" t="s">
        <v>746</v>
      </c>
      <c r="Q35" s="76" t="s">
        <v>3239</v>
      </c>
      <c r="R35" s="76" t="s">
        <v>3252</v>
      </c>
      <c r="S35" s="76" t="s">
        <v>3253</v>
      </c>
      <c r="T35" s="76" t="s">
        <v>3240</v>
      </c>
      <c r="U35" s="76"/>
      <c r="V35" s="76"/>
      <c r="W35" s="76"/>
      <c r="X35" s="76"/>
      <c r="Y35" s="76"/>
      <c r="Z35" s="76"/>
      <c r="AA35" s="76"/>
      <c r="AB35" s="76"/>
      <c r="AC35" s="76"/>
      <c r="AD35" s="76"/>
      <c r="AE35" s="76"/>
      <c r="AF35" s="313"/>
      <c r="AG35" s="76"/>
      <c r="AH35" s="76"/>
      <c r="AI35" s="76"/>
      <c r="AJ35" s="76"/>
      <c r="AK35" s="76"/>
      <c r="AL35" s="76"/>
      <c r="AM35" s="76"/>
    </row>
    <row r="36" spans="1:39">
      <c r="A36" s="25" t="s">
        <v>883</v>
      </c>
      <c r="B36" s="26">
        <v>3</v>
      </c>
      <c r="C36" s="26">
        <v>183349010</v>
      </c>
      <c r="D36" s="140" t="s">
        <v>1647</v>
      </c>
      <c r="E36" s="26">
        <v>1</v>
      </c>
      <c r="F36" s="26">
        <v>0</v>
      </c>
      <c r="G36" s="70" t="s">
        <v>1446</v>
      </c>
      <c r="H36" s="74"/>
      <c r="I36" s="313"/>
      <c r="J36" s="76" t="s">
        <v>4050</v>
      </c>
      <c r="K36" s="76" t="s">
        <v>3227</v>
      </c>
      <c r="L36" s="76" t="s">
        <v>77</v>
      </c>
      <c r="M36" s="76" t="s">
        <v>352</v>
      </c>
      <c r="N36" s="76" t="s">
        <v>800</v>
      </c>
      <c r="O36" s="76"/>
      <c r="P36" s="76"/>
      <c r="Q36" s="76"/>
      <c r="R36" s="76"/>
      <c r="S36" s="76"/>
      <c r="T36" s="76"/>
      <c r="U36" s="76"/>
      <c r="V36" s="76"/>
      <c r="W36" s="76"/>
      <c r="X36" s="76"/>
      <c r="Y36" s="76"/>
      <c r="Z36" s="76"/>
      <c r="AA36" s="76"/>
      <c r="AB36" s="76"/>
      <c r="AC36" s="76"/>
      <c r="AD36" s="76"/>
      <c r="AE36" s="76"/>
      <c r="AF36" s="313"/>
      <c r="AG36" s="76"/>
      <c r="AH36" s="76"/>
      <c r="AI36" s="76"/>
      <c r="AJ36" s="76"/>
      <c r="AK36" s="76"/>
      <c r="AL36" s="76"/>
      <c r="AM36" s="76"/>
    </row>
    <row r="37" spans="1:39" ht="30">
      <c r="A37" s="25" t="s">
        <v>885</v>
      </c>
      <c r="B37" s="26">
        <v>4</v>
      </c>
      <c r="C37" s="26">
        <v>17903654</v>
      </c>
      <c r="D37" s="140" t="s">
        <v>1659</v>
      </c>
      <c r="E37" s="26">
        <v>1</v>
      </c>
      <c r="F37" s="26">
        <v>0</v>
      </c>
      <c r="G37" s="70" t="s">
        <v>1446</v>
      </c>
      <c r="H37" s="74"/>
      <c r="I37" s="313" t="s">
        <v>3254</v>
      </c>
      <c r="J37" s="76" t="s">
        <v>3234</v>
      </c>
      <c r="K37" s="76" t="s">
        <v>4050</v>
      </c>
      <c r="L37" s="76" t="s">
        <v>3238</v>
      </c>
      <c r="M37" s="76" t="s">
        <v>813</v>
      </c>
      <c r="N37" s="76" t="s">
        <v>352</v>
      </c>
      <c r="O37" s="76" t="s">
        <v>800</v>
      </c>
      <c r="P37" s="76" t="s">
        <v>3223</v>
      </c>
      <c r="Q37" s="76" t="s">
        <v>3232</v>
      </c>
      <c r="R37" s="76" t="s">
        <v>3235</v>
      </c>
      <c r="S37" s="76" t="s">
        <v>812</v>
      </c>
      <c r="T37" s="76"/>
      <c r="U37" s="76"/>
      <c r="V37" s="76"/>
      <c r="W37" s="76"/>
      <c r="X37" s="76"/>
      <c r="Y37" s="76"/>
      <c r="Z37" s="76"/>
      <c r="AA37" s="76"/>
      <c r="AB37" s="76"/>
      <c r="AC37" s="76"/>
      <c r="AD37" s="76"/>
      <c r="AE37" s="76"/>
      <c r="AF37" s="313"/>
      <c r="AG37" s="76"/>
      <c r="AH37" s="76"/>
      <c r="AI37" s="76"/>
      <c r="AJ37" s="76"/>
      <c r="AK37" s="76"/>
      <c r="AL37" s="76"/>
      <c r="AM37" s="76"/>
    </row>
    <row r="38" spans="1:39" ht="30">
      <c r="A38" s="25" t="s">
        <v>886</v>
      </c>
      <c r="B38" s="26">
        <v>4</v>
      </c>
      <c r="C38" s="26">
        <v>17917781</v>
      </c>
      <c r="D38" s="140" t="s">
        <v>1659</v>
      </c>
      <c r="E38" s="26">
        <v>0</v>
      </c>
      <c r="F38" s="26">
        <v>1</v>
      </c>
      <c r="G38" s="70" t="s">
        <v>1464</v>
      </c>
      <c r="H38" s="74"/>
      <c r="I38" s="313" t="s">
        <v>3254</v>
      </c>
      <c r="J38" s="76" t="s">
        <v>3234</v>
      </c>
      <c r="K38" s="76" t="s">
        <v>4050</v>
      </c>
      <c r="L38" s="76" t="s">
        <v>3238</v>
      </c>
      <c r="M38" s="76" t="s">
        <v>813</v>
      </c>
      <c r="N38" s="76" t="s">
        <v>352</v>
      </c>
      <c r="O38" s="76" t="s">
        <v>800</v>
      </c>
      <c r="P38" s="76" t="s">
        <v>3223</v>
      </c>
      <c r="Q38" s="76" t="s">
        <v>3232</v>
      </c>
      <c r="R38" s="76" t="s">
        <v>3235</v>
      </c>
      <c r="S38" s="76" t="s">
        <v>812</v>
      </c>
      <c r="T38" s="76"/>
      <c r="U38" s="76"/>
      <c r="V38" s="76"/>
      <c r="W38" s="76"/>
      <c r="X38" s="76"/>
      <c r="Y38" s="76"/>
      <c r="Z38" s="76"/>
      <c r="AA38" s="76"/>
      <c r="AB38" s="76"/>
      <c r="AC38" s="76"/>
      <c r="AD38" s="76"/>
      <c r="AE38" s="76"/>
      <c r="AF38" s="313"/>
      <c r="AG38" s="76"/>
      <c r="AH38" s="76"/>
      <c r="AI38" s="76"/>
      <c r="AJ38" s="76"/>
      <c r="AK38" s="76"/>
      <c r="AL38" s="76"/>
      <c r="AM38" s="76"/>
    </row>
    <row r="39" spans="1:39" ht="45">
      <c r="A39" s="25" t="s">
        <v>887</v>
      </c>
      <c r="B39" s="56">
        <v>4</v>
      </c>
      <c r="C39" s="56">
        <v>106075498</v>
      </c>
      <c r="D39" s="140" t="s">
        <v>1664</v>
      </c>
      <c r="E39" s="56">
        <v>0</v>
      </c>
      <c r="F39" s="56">
        <v>1</v>
      </c>
      <c r="G39" s="59" t="s">
        <v>1437</v>
      </c>
      <c r="H39" s="74" t="s">
        <v>3255</v>
      </c>
      <c r="I39" s="313"/>
      <c r="J39" s="76" t="s">
        <v>3234</v>
      </c>
      <c r="K39" s="76" t="s">
        <v>4050</v>
      </c>
      <c r="L39" s="76" t="s">
        <v>3256</v>
      </c>
      <c r="M39" s="76" t="s">
        <v>279</v>
      </c>
      <c r="N39" s="76" t="s">
        <v>800</v>
      </c>
      <c r="O39" s="76" t="s">
        <v>3232</v>
      </c>
      <c r="P39" s="76" t="s">
        <v>4049</v>
      </c>
      <c r="Q39" s="76"/>
      <c r="R39" s="76"/>
      <c r="S39" s="76"/>
      <c r="T39" s="76"/>
      <c r="U39" s="76"/>
      <c r="V39" s="76"/>
      <c r="W39" s="76"/>
      <c r="X39" s="76"/>
      <c r="Y39" s="76"/>
      <c r="Z39" s="76"/>
      <c r="AA39" s="76"/>
      <c r="AB39" s="76"/>
      <c r="AC39" s="76"/>
      <c r="AD39" s="76"/>
      <c r="AE39" s="76"/>
      <c r="AF39" s="313"/>
      <c r="AG39" s="76"/>
      <c r="AH39" s="76"/>
      <c r="AI39" s="76"/>
      <c r="AJ39" s="76"/>
      <c r="AK39" s="76"/>
      <c r="AL39" s="76"/>
      <c r="AM39" s="76"/>
    </row>
    <row r="40" spans="1:39" ht="150">
      <c r="A40" s="25" t="s">
        <v>888</v>
      </c>
      <c r="B40" s="56">
        <v>4</v>
      </c>
      <c r="C40" s="56">
        <v>106133184</v>
      </c>
      <c r="D40" s="140" t="s">
        <v>1664</v>
      </c>
      <c r="E40" s="56">
        <v>1</v>
      </c>
      <c r="F40" s="56">
        <v>0</v>
      </c>
      <c r="G40" s="59" t="s">
        <v>1461</v>
      </c>
      <c r="H40" s="74"/>
      <c r="I40" s="313" t="s">
        <v>3257</v>
      </c>
      <c r="J40" s="76" t="s">
        <v>4050</v>
      </c>
      <c r="K40" s="76" t="s">
        <v>800</v>
      </c>
      <c r="L40" s="76" t="s">
        <v>3232</v>
      </c>
      <c r="M40" s="76" t="s">
        <v>3233</v>
      </c>
      <c r="N40" s="76" t="s">
        <v>4049</v>
      </c>
      <c r="O40" s="76"/>
      <c r="P40" s="76"/>
      <c r="Q40" s="76"/>
      <c r="R40" s="76"/>
      <c r="S40" s="76"/>
      <c r="T40" s="76"/>
      <c r="U40" s="76"/>
      <c r="V40" s="76"/>
      <c r="W40" s="76"/>
      <c r="X40" s="76"/>
      <c r="Y40" s="76"/>
      <c r="Z40" s="76"/>
      <c r="AA40" s="76"/>
      <c r="AB40" s="76"/>
      <c r="AC40" s="76"/>
      <c r="AD40" s="76"/>
      <c r="AE40" s="76"/>
      <c r="AF40" s="313"/>
      <c r="AG40" s="76"/>
      <c r="AH40" s="76"/>
      <c r="AI40" s="76"/>
      <c r="AJ40" s="76"/>
      <c r="AK40" s="76"/>
      <c r="AL40" s="76"/>
      <c r="AM40" s="76"/>
    </row>
    <row r="41" spans="1:39">
      <c r="A41" s="25" t="s">
        <v>890</v>
      </c>
      <c r="B41" s="26">
        <v>4</v>
      </c>
      <c r="C41" s="26">
        <v>135121721</v>
      </c>
      <c r="D41" s="140" t="s">
        <v>1672</v>
      </c>
      <c r="E41" s="26">
        <v>1</v>
      </c>
      <c r="F41" s="26">
        <v>0</v>
      </c>
      <c r="G41" s="70" t="s">
        <v>1446</v>
      </c>
      <c r="H41" s="74"/>
      <c r="I41" s="313"/>
      <c r="J41" s="76" t="s">
        <v>4050</v>
      </c>
      <c r="K41" s="76" t="s">
        <v>800</v>
      </c>
      <c r="L41" s="76"/>
      <c r="M41" s="76"/>
      <c r="N41" s="76"/>
      <c r="O41" s="76"/>
      <c r="P41" s="76"/>
      <c r="Q41" s="76"/>
      <c r="R41" s="76"/>
      <c r="S41" s="76"/>
      <c r="T41" s="76"/>
      <c r="U41" s="76"/>
      <c r="V41" s="76"/>
      <c r="W41" s="76"/>
      <c r="X41" s="76"/>
      <c r="Y41" s="76"/>
      <c r="Z41" s="76"/>
      <c r="AA41" s="76"/>
      <c r="AB41" s="76"/>
      <c r="AC41" s="76"/>
      <c r="AD41" s="76"/>
      <c r="AE41" s="76"/>
      <c r="AF41" s="313"/>
      <c r="AG41" s="76"/>
      <c r="AH41" s="76"/>
      <c r="AI41" s="76"/>
      <c r="AJ41" s="76"/>
      <c r="AK41" s="76"/>
      <c r="AL41" s="76"/>
      <c r="AM41" s="76"/>
    </row>
    <row r="42" spans="1:39">
      <c r="A42" s="25" t="s">
        <v>891</v>
      </c>
      <c r="B42" s="26">
        <v>4</v>
      </c>
      <c r="C42" s="26">
        <v>145565826</v>
      </c>
      <c r="D42" s="140" t="s">
        <v>1680</v>
      </c>
      <c r="E42" s="26">
        <v>1</v>
      </c>
      <c r="F42" s="26">
        <v>0</v>
      </c>
      <c r="G42" s="70" t="s">
        <v>1464</v>
      </c>
      <c r="H42" s="74" t="s">
        <v>800</v>
      </c>
      <c r="I42" s="313"/>
      <c r="J42" s="76" t="s">
        <v>3234</v>
      </c>
      <c r="K42" s="76" t="s">
        <v>4050</v>
      </c>
      <c r="L42" s="76" t="s">
        <v>3227</v>
      </c>
      <c r="M42" s="76" t="s">
        <v>352</v>
      </c>
      <c r="N42" s="76" t="s">
        <v>800</v>
      </c>
      <c r="O42" s="76"/>
      <c r="P42" s="76"/>
      <c r="Q42" s="76"/>
      <c r="R42" s="76"/>
      <c r="S42" s="76"/>
      <c r="T42" s="76"/>
      <c r="U42" s="76"/>
      <c r="V42" s="76"/>
      <c r="W42" s="76"/>
      <c r="X42" s="76"/>
      <c r="Y42" s="76"/>
      <c r="Z42" s="76"/>
      <c r="AA42" s="76"/>
      <c r="AB42" s="76"/>
      <c r="AC42" s="76"/>
      <c r="AD42" s="76"/>
      <c r="AE42" s="76"/>
      <c r="AF42" s="313"/>
      <c r="AG42" s="76"/>
      <c r="AH42" s="76"/>
      <c r="AI42" s="76"/>
      <c r="AJ42" s="76"/>
      <c r="AK42" s="76"/>
      <c r="AL42" s="76"/>
      <c r="AM42" s="76"/>
    </row>
    <row r="43" spans="1:39">
      <c r="A43" s="25" t="s">
        <v>892</v>
      </c>
      <c r="B43" s="26">
        <v>4</v>
      </c>
      <c r="C43" s="26">
        <v>145599908</v>
      </c>
      <c r="D43" s="140" t="s">
        <v>1680</v>
      </c>
      <c r="E43" s="26">
        <v>0</v>
      </c>
      <c r="F43" s="26">
        <v>1</v>
      </c>
      <c r="G43" s="70" t="s">
        <v>1464</v>
      </c>
      <c r="H43" s="74"/>
      <c r="I43" s="313"/>
      <c r="J43" s="76" t="s">
        <v>3234</v>
      </c>
      <c r="K43" s="76" t="s">
        <v>4050</v>
      </c>
      <c r="L43" s="76" t="s">
        <v>3227</v>
      </c>
      <c r="M43" s="76" t="s">
        <v>352</v>
      </c>
      <c r="N43" s="76" t="s">
        <v>800</v>
      </c>
      <c r="O43" s="76" t="s">
        <v>3239</v>
      </c>
      <c r="P43" s="76"/>
      <c r="Q43" s="76"/>
      <c r="R43" s="76"/>
      <c r="S43" s="76"/>
      <c r="T43" s="76"/>
      <c r="U43" s="76"/>
      <c r="V43" s="76"/>
      <c r="W43" s="76"/>
      <c r="X43" s="76"/>
      <c r="Y43" s="76"/>
      <c r="Z43" s="76"/>
      <c r="AA43" s="76"/>
      <c r="AB43" s="76"/>
      <c r="AC43" s="76"/>
      <c r="AD43" s="76"/>
      <c r="AE43" s="76"/>
      <c r="AF43" s="313"/>
      <c r="AG43" s="76"/>
      <c r="AH43" s="76"/>
      <c r="AI43" s="76"/>
      <c r="AJ43" s="76"/>
      <c r="AK43" s="76"/>
      <c r="AL43" s="76"/>
      <c r="AM43" s="76"/>
    </row>
    <row r="44" spans="1:39">
      <c r="A44" s="25" t="s">
        <v>893</v>
      </c>
      <c r="B44" s="26">
        <v>4</v>
      </c>
      <c r="C44" s="26">
        <v>174726635</v>
      </c>
      <c r="D44" s="140" t="s">
        <v>1683</v>
      </c>
      <c r="E44" s="26">
        <v>0</v>
      </c>
      <c r="F44" s="26">
        <v>1</v>
      </c>
      <c r="G44" s="70" t="s">
        <v>1437</v>
      </c>
      <c r="H44" s="74"/>
      <c r="I44" s="313"/>
      <c r="J44" s="76" t="s">
        <v>3238</v>
      </c>
      <c r="K44" s="76"/>
      <c r="L44" s="76"/>
      <c r="M44" s="76"/>
      <c r="N44" s="76"/>
      <c r="O44" s="76"/>
      <c r="P44" s="76"/>
      <c r="Q44" s="76"/>
      <c r="R44" s="76"/>
      <c r="S44" s="76"/>
      <c r="T44" s="76"/>
      <c r="U44" s="76"/>
      <c r="V44" s="76"/>
      <c r="W44" s="76"/>
      <c r="X44" s="76"/>
      <c r="Y44" s="76"/>
      <c r="Z44" s="76"/>
      <c r="AA44" s="76"/>
      <c r="AB44" s="76"/>
      <c r="AC44" s="76"/>
      <c r="AD44" s="76"/>
      <c r="AE44" s="76"/>
      <c r="AF44" s="313"/>
      <c r="AG44" s="76"/>
      <c r="AH44" s="76"/>
      <c r="AI44" s="76"/>
      <c r="AJ44" s="76"/>
      <c r="AK44" s="76"/>
      <c r="AL44" s="76"/>
      <c r="AM44" s="76"/>
    </row>
    <row r="45" spans="1:39">
      <c r="A45" s="25" t="s">
        <v>895</v>
      </c>
      <c r="B45" s="26">
        <v>5</v>
      </c>
      <c r="C45" s="26">
        <v>39424628</v>
      </c>
      <c r="D45" s="140" t="s">
        <v>1688</v>
      </c>
      <c r="E45" s="26">
        <v>1</v>
      </c>
      <c r="F45" s="26">
        <v>0</v>
      </c>
      <c r="G45" s="70" t="s">
        <v>1461</v>
      </c>
      <c r="H45" s="74"/>
      <c r="I45" s="313"/>
      <c r="J45" s="76" t="s">
        <v>3234</v>
      </c>
      <c r="K45" s="76" t="s">
        <v>4050</v>
      </c>
      <c r="L45" s="76" t="s">
        <v>3238</v>
      </c>
      <c r="M45" s="76" t="s">
        <v>800</v>
      </c>
      <c r="N45" s="76"/>
      <c r="O45" s="76"/>
      <c r="P45" s="76"/>
      <c r="Q45" s="76"/>
      <c r="R45" s="76"/>
      <c r="S45" s="76"/>
      <c r="T45" s="76"/>
      <c r="U45" s="76"/>
      <c r="V45" s="76"/>
      <c r="W45" s="76"/>
      <c r="X45" s="76"/>
      <c r="Y45" s="76"/>
      <c r="Z45" s="76"/>
      <c r="AA45" s="76"/>
      <c r="AB45" s="76"/>
      <c r="AC45" s="76"/>
      <c r="AD45" s="76"/>
      <c r="AE45" s="76"/>
      <c r="AF45" s="313"/>
      <c r="AG45" s="76"/>
      <c r="AH45" s="76"/>
      <c r="AI45" s="76"/>
      <c r="AJ45" s="76"/>
      <c r="AK45" s="76"/>
      <c r="AL45" s="76"/>
      <c r="AM45" s="76"/>
    </row>
    <row r="46" spans="1:39">
      <c r="A46" s="25" t="s">
        <v>896</v>
      </c>
      <c r="B46" s="26">
        <v>5</v>
      </c>
      <c r="C46" s="26">
        <v>52003397</v>
      </c>
      <c r="D46" s="140" t="s">
        <v>1691</v>
      </c>
      <c r="E46" s="26">
        <v>1</v>
      </c>
      <c r="F46" s="26">
        <v>0</v>
      </c>
      <c r="G46" s="70" t="s">
        <v>1446</v>
      </c>
      <c r="H46" s="74"/>
      <c r="I46" s="313"/>
      <c r="J46" s="76"/>
      <c r="K46" s="76"/>
      <c r="L46" s="76"/>
      <c r="M46" s="76"/>
      <c r="N46" s="76"/>
      <c r="O46" s="76"/>
      <c r="P46" s="76"/>
      <c r="Q46" s="76"/>
      <c r="R46" s="76"/>
      <c r="S46" s="76"/>
      <c r="T46" s="76"/>
      <c r="U46" s="76"/>
      <c r="V46" s="76"/>
      <c r="W46" s="76"/>
      <c r="X46" s="76"/>
      <c r="Y46" s="76"/>
      <c r="Z46" s="76"/>
      <c r="AA46" s="76"/>
      <c r="AB46" s="76"/>
      <c r="AC46" s="76"/>
      <c r="AD46" s="76"/>
      <c r="AE46" s="76"/>
      <c r="AF46" s="313"/>
      <c r="AG46" s="76"/>
      <c r="AH46" s="76"/>
      <c r="AI46" s="76"/>
      <c r="AJ46" s="76"/>
      <c r="AK46" s="76"/>
      <c r="AL46" s="76"/>
      <c r="AM46" s="76"/>
    </row>
    <row r="47" spans="1:39">
      <c r="A47" s="25" t="s">
        <v>897</v>
      </c>
      <c r="B47" s="26">
        <v>5</v>
      </c>
      <c r="C47" s="26">
        <v>57091783</v>
      </c>
      <c r="D47" s="140" t="s">
        <v>1693</v>
      </c>
      <c r="E47" s="26">
        <v>1</v>
      </c>
      <c r="F47" s="26">
        <v>0</v>
      </c>
      <c r="G47" s="70" t="s">
        <v>1461</v>
      </c>
      <c r="H47" s="74"/>
      <c r="I47" s="313"/>
      <c r="J47" s="76" t="s">
        <v>800</v>
      </c>
      <c r="K47" s="76"/>
      <c r="L47" s="76"/>
      <c r="M47" s="76"/>
      <c r="N47" s="76"/>
      <c r="O47" s="76"/>
      <c r="P47" s="76"/>
      <c r="Q47" s="76"/>
      <c r="R47" s="76"/>
      <c r="S47" s="76"/>
      <c r="T47" s="76"/>
      <c r="U47" s="76"/>
      <c r="V47" s="76"/>
      <c r="W47" s="76"/>
      <c r="X47" s="76"/>
      <c r="Y47" s="76"/>
      <c r="Z47" s="76"/>
      <c r="AA47" s="76"/>
      <c r="AB47" s="76"/>
      <c r="AC47" s="76"/>
      <c r="AD47" s="76"/>
      <c r="AE47" s="76"/>
      <c r="AF47" s="313"/>
      <c r="AG47" s="76"/>
      <c r="AH47" s="76"/>
      <c r="AI47" s="76"/>
      <c r="AJ47" s="76"/>
      <c r="AK47" s="76"/>
      <c r="AL47" s="76"/>
      <c r="AM47" s="76"/>
    </row>
    <row r="48" spans="1:39">
      <c r="A48" s="25" t="s">
        <v>898</v>
      </c>
      <c r="B48" s="26">
        <v>5</v>
      </c>
      <c r="C48" s="26">
        <v>67585723</v>
      </c>
      <c r="D48" s="140" t="s">
        <v>1696</v>
      </c>
      <c r="E48" s="26">
        <v>1</v>
      </c>
      <c r="F48" s="26">
        <v>0</v>
      </c>
      <c r="G48" s="70" t="s">
        <v>1461</v>
      </c>
      <c r="H48" s="74"/>
      <c r="I48" s="313"/>
      <c r="J48" s="76" t="s">
        <v>3234</v>
      </c>
      <c r="K48" s="76" t="s">
        <v>4050</v>
      </c>
      <c r="L48" s="76" t="s">
        <v>3222</v>
      </c>
      <c r="M48" s="76" t="s">
        <v>800</v>
      </c>
      <c r="N48" s="76" t="s">
        <v>3224</v>
      </c>
      <c r="O48" s="76" t="s">
        <v>4048</v>
      </c>
      <c r="P48" s="76" t="s">
        <v>4051</v>
      </c>
      <c r="Q48" s="76" t="s">
        <v>3225</v>
      </c>
      <c r="R48" s="76" t="s">
        <v>3226</v>
      </c>
      <c r="S48" s="76"/>
      <c r="T48" s="76"/>
      <c r="U48" s="76"/>
      <c r="V48" s="76"/>
      <c r="W48" s="76"/>
      <c r="X48" s="76"/>
      <c r="Y48" s="76"/>
      <c r="Z48" s="76"/>
      <c r="AA48" s="76"/>
      <c r="AB48" s="76"/>
      <c r="AC48" s="76"/>
      <c r="AD48" s="76"/>
      <c r="AE48" s="76"/>
      <c r="AF48" s="313"/>
      <c r="AG48" s="76"/>
      <c r="AH48" s="76"/>
      <c r="AI48" s="76"/>
      <c r="AJ48" s="76"/>
      <c r="AK48" s="76"/>
      <c r="AL48" s="76"/>
      <c r="AM48" s="76"/>
    </row>
    <row r="49" spans="1:39">
      <c r="A49" s="25" t="s">
        <v>900</v>
      </c>
      <c r="B49" s="26">
        <v>5</v>
      </c>
      <c r="C49" s="26">
        <v>133830395</v>
      </c>
      <c r="D49" s="140" t="s">
        <v>1703</v>
      </c>
      <c r="E49" s="26">
        <v>0</v>
      </c>
      <c r="F49" s="26">
        <v>1</v>
      </c>
      <c r="G49" s="70" t="s">
        <v>1461</v>
      </c>
      <c r="H49" s="74"/>
      <c r="I49" s="313" t="s">
        <v>3259</v>
      </c>
      <c r="J49" s="76" t="s">
        <v>4052</v>
      </c>
      <c r="K49" s="76" t="s">
        <v>3244</v>
      </c>
      <c r="L49" s="76" t="s">
        <v>3236</v>
      </c>
      <c r="M49" s="76" t="s">
        <v>800</v>
      </c>
      <c r="N49" s="76" t="s">
        <v>3237</v>
      </c>
      <c r="O49" s="76" t="s">
        <v>3251</v>
      </c>
      <c r="P49" s="76" t="s">
        <v>3235</v>
      </c>
      <c r="Q49" s="76"/>
      <c r="R49" s="76"/>
      <c r="S49" s="76"/>
      <c r="T49" s="76"/>
      <c r="U49" s="76"/>
      <c r="V49" s="76"/>
      <c r="W49" s="76"/>
      <c r="X49" s="76"/>
      <c r="Y49" s="76"/>
      <c r="Z49" s="76"/>
      <c r="AA49" s="76"/>
      <c r="AB49" s="76"/>
      <c r="AC49" s="76"/>
      <c r="AD49" s="76"/>
      <c r="AE49" s="76"/>
      <c r="AF49" s="313"/>
      <c r="AG49" s="76"/>
      <c r="AH49" s="76"/>
      <c r="AI49" s="76"/>
      <c r="AJ49" s="76"/>
      <c r="AK49" s="76"/>
      <c r="AL49" s="76"/>
      <c r="AM49" s="76"/>
    </row>
    <row r="50" spans="1:39">
      <c r="A50" s="25" t="s">
        <v>901</v>
      </c>
      <c r="B50" s="26">
        <v>5</v>
      </c>
      <c r="C50" s="26">
        <v>133838180</v>
      </c>
      <c r="D50" s="140" t="s">
        <v>1703</v>
      </c>
      <c r="E50" s="26">
        <v>1</v>
      </c>
      <c r="F50" s="26">
        <v>0</v>
      </c>
      <c r="G50" s="70" t="s">
        <v>1461</v>
      </c>
      <c r="H50" s="74"/>
      <c r="I50" s="313" t="s">
        <v>3259</v>
      </c>
      <c r="J50" s="76" t="s">
        <v>4052</v>
      </c>
      <c r="K50" s="76" t="s">
        <v>3244</v>
      </c>
      <c r="L50" s="76" t="s">
        <v>3236</v>
      </c>
      <c r="M50" s="76" t="s">
        <v>800</v>
      </c>
      <c r="N50" s="76" t="s">
        <v>3237</v>
      </c>
      <c r="O50" s="76" t="s">
        <v>3235</v>
      </c>
      <c r="P50" s="76"/>
      <c r="Q50" s="76"/>
      <c r="R50" s="76"/>
      <c r="S50" s="76"/>
      <c r="T50" s="76"/>
      <c r="U50" s="76"/>
      <c r="V50" s="76"/>
      <c r="W50" s="76"/>
      <c r="X50" s="76"/>
      <c r="Y50" s="76"/>
      <c r="Z50" s="76"/>
      <c r="AA50" s="76"/>
      <c r="AB50" s="76"/>
      <c r="AC50" s="76"/>
      <c r="AD50" s="76"/>
      <c r="AE50" s="76"/>
      <c r="AF50" s="313"/>
      <c r="AG50" s="76"/>
      <c r="AH50" s="76"/>
      <c r="AI50" s="76"/>
      <c r="AJ50" s="76"/>
      <c r="AK50" s="76"/>
      <c r="AL50" s="76"/>
      <c r="AM50" s="76"/>
    </row>
    <row r="51" spans="1:39" ht="45">
      <c r="A51" s="25" t="s">
        <v>903</v>
      </c>
      <c r="B51" s="26">
        <v>5</v>
      </c>
      <c r="C51" s="26">
        <v>157886627</v>
      </c>
      <c r="D51" s="140" t="s">
        <v>1710</v>
      </c>
      <c r="E51" s="26">
        <v>1</v>
      </c>
      <c r="F51" s="26">
        <v>1</v>
      </c>
      <c r="G51" s="70" t="s">
        <v>1437</v>
      </c>
      <c r="H51" s="74"/>
      <c r="I51" s="313" t="s">
        <v>3260</v>
      </c>
      <c r="J51" s="76" t="s">
        <v>3227</v>
      </c>
      <c r="K51" s="76" t="s">
        <v>77</v>
      </c>
      <c r="L51" s="76" t="s">
        <v>3229</v>
      </c>
      <c r="M51" s="76" t="s">
        <v>3230</v>
      </c>
      <c r="N51" s="76" t="s">
        <v>3232</v>
      </c>
      <c r="O51" s="76" t="s">
        <v>812</v>
      </c>
      <c r="P51" s="76"/>
      <c r="Q51" s="76"/>
      <c r="R51" s="76"/>
      <c r="S51" s="76"/>
      <c r="T51" s="76"/>
      <c r="U51" s="76"/>
      <c r="V51" s="76"/>
      <c r="W51" s="76"/>
      <c r="X51" s="76"/>
      <c r="Y51" s="76"/>
      <c r="Z51" s="76"/>
      <c r="AA51" s="76"/>
      <c r="AB51" s="76"/>
      <c r="AC51" s="76"/>
      <c r="AD51" s="76"/>
      <c r="AE51" s="76"/>
      <c r="AF51" s="313"/>
      <c r="AG51" s="76"/>
      <c r="AH51" s="76"/>
      <c r="AI51" s="76"/>
      <c r="AJ51" s="76"/>
      <c r="AK51" s="76"/>
      <c r="AL51" s="76"/>
      <c r="AM51" s="76"/>
    </row>
    <row r="52" spans="1:39" ht="30">
      <c r="A52" s="25" t="s">
        <v>905</v>
      </c>
      <c r="B52" s="26">
        <v>5</v>
      </c>
      <c r="C52" s="26">
        <v>172196752</v>
      </c>
      <c r="D52" s="140" t="s">
        <v>1714</v>
      </c>
      <c r="E52" s="26">
        <v>0</v>
      </c>
      <c r="F52" s="26">
        <v>1</v>
      </c>
      <c r="G52" s="70" t="s">
        <v>1437</v>
      </c>
      <c r="H52" s="74"/>
      <c r="I52" s="313" t="s">
        <v>3261</v>
      </c>
      <c r="J52" s="76" t="s">
        <v>800</v>
      </c>
      <c r="K52" s="76"/>
      <c r="L52" s="76"/>
      <c r="M52" s="76"/>
      <c r="N52" s="76"/>
      <c r="O52" s="76"/>
      <c r="P52" s="76"/>
      <c r="Q52" s="76"/>
      <c r="R52" s="76"/>
      <c r="S52" s="76"/>
      <c r="T52" s="76"/>
      <c r="U52" s="76"/>
      <c r="V52" s="76"/>
      <c r="W52" s="76"/>
      <c r="X52" s="76"/>
      <c r="Y52" s="76"/>
      <c r="Z52" s="76"/>
      <c r="AA52" s="76"/>
      <c r="AB52" s="76"/>
      <c r="AC52" s="76"/>
      <c r="AD52" s="76"/>
      <c r="AE52" s="76"/>
      <c r="AF52" s="313"/>
      <c r="AG52" s="76"/>
      <c r="AH52" s="76"/>
      <c r="AI52" s="76"/>
      <c r="AJ52" s="76"/>
      <c r="AK52" s="76"/>
      <c r="AL52" s="76"/>
      <c r="AM52" s="76"/>
    </row>
    <row r="53" spans="1:39">
      <c r="A53" s="25" t="s">
        <v>907</v>
      </c>
      <c r="B53" s="26">
        <v>6</v>
      </c>
      <c r="C53" s="26">
        <v>7231843</v>
      </c>
      <c r="D53" s="140" t="s">
        <v>1719</v>
      </c>
      <c r="E53" s="26">
        <v>0</v>
      </c>
      <c r="F53" s="26">
        <v>1</v>
      </c>
      <c r="G53" s="70" t="s">
        <v>1437</v>
      </c>
      <c r="H53" s="74" t="s">
        <v>3262</v>
      </c>
      <c r="I53" s="313"/>
      <c r="J53" s="76" t="s">
        <v>3234</v>
      </c>
      <c r="K53" s="76" t="s">
        <v>4050</v>
      </c>
      <c r="L53" s="76" t="s">
        <v>3238</v>
      </c>
      <c r="M53" s="76" t="s">
        <v>3244</v>
      </c>
      <c r="N53" s="76" t="s">
        <v>800</v>
      </c>
      <c r="O53" s="76" t="s">
        <v>3185</v>
      </c>
      <c r="P53" s="76"/>
      <c r="Q53" s="76"/>
      <c r="R53" s="76"/>
      <c r="S53" s="76"/>
      <c r="T53" s="76"/>
      <c r="U53" s="76"/>
      <c r="V53" s="76"/>
      <c r="W53" s="76"/>
      <c r="X53" s="76"/>
      <c r="Y53" s="76"/>
      <c r="Z53" s="76"/>
      <c r="AA53" s="76"/>
      <c r="AB53" s="76"/>
      <c r="AC53" s="76"/>
      <c r="AD53" s="76"/>
      <c r="AE53" s="76"/>
      <c r="AF53" s="313"/>
      <c r="AG53" s="76"/>
      <c r="AH53" s="76"/>
      <c r="AI53" s="76"/>
      <c r="AJ53" s="76"/>
      <c r="AK53" s="76"/>
      <c r="AL53" s="76"/>
      <c r="AM53" s="76"/>
    </row>
    <row r="54" spans="1:39" ht="105">
      <c r="A54" s="25" t="s">
        <v>909</v>
      </c>
      <c r="B54" s="26">
        <v>6</v>
      </c>
      <c r="C54" s="26">
        <v>20675792</v>
      </c>
      <c r="D54" s="140" t="s">
        <v>1724</v>
      </c>
      <c r="E54" s="26">
        <v>1</v>
      </c>
      <c r="F54" s="26">
        <v>0</v>
      </c>
      <c r="G54" s="70" t="s">
        <v>1571</v>
      </c>
      <c r="H54" s="74" t="s">
        <v>3263</v>
      </c>
      <c r="I54" s="313"/>
      <c r="J54" s="76" t="s">
        <v>3221</v>
      </c>
      <c r="K54" s="76" t="s">
        <v>3224</v>
      </c>
      <c r="L54" s="76" t="s">
        <v>3251</v>
      </c>
      <c r="M54" s="76" t="s">
        <v>812</v>
      </c>
      <c r="N54" s="76" t="s">
        <v>3226</v>
      </c>
      <c r="O54" s="76" t="s">
        <v>3185</v>
      </c>
      <c r="P54" s="76"/>
      <c r="Q54" s="76"/>
      <c r="R54" s="76"/>
      <c r="S54" s="76"/>
      <c r="T54" s="76"/>
      <c r="U54" s="76"/>
      <c r="V54" s="76"/>
      <c r="W54" s="76"/>
      <c r="X54" s="76"/>
      <c r="Y54" s="76"/>
      <c r="Z54" s="76"/>
      <c r="AA54" s="76"/>
      <c r="AB54" s="76"/>
      <c r="AC54" s="76"/>
      <c r="AD54" s="76"/>
      <c r="AE54" s="76"/>
      <c r="AF54" s="313"/>
      <c r="AG54" s="76"/>
      <c r="AH54" s="76"/>
      <c r="AI54" s="76"/>
      <c r="AJ54" s="76"/>
      <c r="AK54" s="76"/>
      <c r="AL54" s="76"/>
      <c r="AM54" s="76"/>
    </row>
    <row r="55" spans="1:39" ht="30">
      <c r="A55" s="25" t="s">
        <v>910</v>
      </c>
      <c r="B55" s="26">
        <v>6</v>
      </c>
      <c r="C55" s="26">
        <v>26186200</v>
      </c>
      <c r="D55" s="140" t="s">
        <v>1731</v>
      </c>
      <c r="E55" s="26">
        <v>1</v>
      </c>
      <c r="F55" s="26">
        <v>0</v>
      </c>
      <c r="G55" s="70" t="s">
        <v>1461</v>
      </c>
      <c r="H55" s="74"/>
      <c r="I55" s="313"/>
      <c r="J55" s="76" t="s">
        <v>3234</v>
      </c>
      <c r="K55" s="76" t="s">
        <v>4050</v>
      </c>
      <c r="L55" s="76" t="s">
        <v>3227</v>
      </c>
      <c r="M55" s="76" t="s">
        <v>77</v>
      </c>
      <c r="N55" s="76" t="s">
        <v>3221</v>
      </c>
      <c r="O55" s="76" t="s">
        <v>3222</v>
      </c>
      <c r="P55" s="76" t="s">
        <v>4052</v>
      </c>
      <c r="Q55" s="76" t="s">
        <v>3244</v>
      </c>
      <c r="R55" s="76" t="s">
        <v>352</v>
      </c>
      <c r="S55" s="76" t="s">
        <v>3236</v>
      </c>
      <c r="T55" s="76" t="s">
        <v>800</v>
      </c>
      <c r="U55" s="76" t="s">
        <v>3237</v>
      </c>
      <c r="V55" s="76" t="s">
        <v>3229</v>
      </c>
      <c r="W55" s="76" t="s">
        <v>3230</v>
      </c>
      <c r="X55" s="76" t="s">
        <v>3224</v>
      </c>
      <c r="Y55" s="76" t="s">
        <v>3235</v>
      </c>
      <c r="Z55" s="76" t="s">
        <v>4048</v>
      </c>
      <c r="AA55" s="76" t="s">
        <v>4051</v>
      </c>
      <c r="AB55" s="76" t="s">
        <v>3226</v>
      </c>
      <c r="AC55" s="76" t="s">
        <v>746</v>
      </c>
      <c r="AD55" s="76"/>
      <c r="AE55" s="76"/>
      <c r="AF55" s="313"/>
      <c r="AG55" s="76"/>
      <c r="AH55" s="76"/>
      <c r="AI55" s="76"/>
      <c r="AJ55" s="76"/>
      <c r="AK55" s="76"/>
      <c r="AL55" s="76"/>
      <c r="AM55" s="76"/>
    </row>
    <row r="56" spans="1:39">
      <c r="A56" s="25" t="s">
        <v>913</v>
      </c>
      <c r="B56" s="26">
        <v>6</v>
      </c>
      <c r="C56" s="26">
        <v>31269173</v>
      </c>
      <c r="D56" s="140" t="s">
        <v>824</v>
      </c>
      <c r="E56" s="26">
        <v>1</v>
      </c>
      <c r="F56" s="26">
        <v>0</v>
      </c>
      <c r="G56" s="70" t="s">
        <v>1461</v>
      </c>
      <c r="H56" s="74"/>
      <c r="I56" s="313"/>
      <c r="J56" s="76" t="s">
        <v>3265</v>
      </c>
      <c r="K56" s="76" t="s">
        <v>3234</v>
      </c>
      <c r="L56" s="76" t="s">
        <v>4050</v>
      </c>
      <c r="M56" s="76" t="s">
        <v>3222</v>
      </c>
      <c r="N56" s="76" t="s">
        <v>4053</v>
      </c>
      <c r="O56" s="76" t="s">
        <v>4052</v>
      </c>
      <c r="P56" s="76" t="s">
        <v>3244</v>
      </c>
      <c r="Q56" s="76" t="s">
        <v>352</v>
      </c>
      <c r="R56" s="76" t="s">
        <v>3236</v>
      </c>
      <c r="S56" s="76" t="s">
        <v>800</v>
      </c>
      <c r="T56" s="76" t="s">
        <v>3224</v>
      </c>
      <c r="U56" s="76" t="s">
        <v>4048</v>
      </c>
      <c r="V56" s="76" t="s">
        <v>4051</v>
      </c>
      <c r="W56" s="76" t="s">
        <v>3225</v>
      </c>
      <c r="X56" s="76" t="s">
        <v>3226</v>
      </c>
      <c r="Y56" s="76"/>
      <c r="Z56" s="76"/>
      <c r="AA56" s="76"/>
      <c r="AB56" s="76"/>
      <c r="AC56" s="76"/>
      <c r="AD56" s="76"/>
      <c r="AE56" s="76"/>
      <c r="AF56" s="313"/>
      <c r="AG56" s="76"/>
      <c r="AH56" s="76"/>
      <c r="AI56" s="76"/>
      <c r="AJ56" s="76"/>
      <c r="AK56" s="76"/>
      <c r="AL56" s="76"/>
      <c r="AM56" s="76"/>
    </row>
    <row r="57" spans="1:39">
      <c r="A57" s="25" t="s">
        <v>914</v>
      </c>
      <c r="B57" s="26">
        <v>6</v>
      </c>
      <c r="C57" s="26">
        <v>31368451</v>
      </c>
      <c r="D57" s="140" t="s">
        <v>1746</v>
      </c>
      <c r="E57" s="26">
        <v>0</v>
      </c>
      <c r="F57" s="26">
        <v>1</v>
      </c>
      <c r="G57" s="70" t="s">
        <v>1437</v>
      </c>
      <c r="H57" s="74"/>
      <c r="I57" s="313"/>
      <c r="J57" s="76" t="s">
        <v>800</v>
      </c>
      <c r="K57" s="76"/>
      <c r="L57" s="76"/>
      <c r="M57" s="76"/>
      <c r="N57" s="76"/>
      <c r="O57" s="76"/>
      <c r="P57" s="76"/>
      <c r="Q57" s="76"/>
      <c r="R57" s="76"/>
      <c r="S57" s="76"/>
      <c r="T57" s="76"/>
      <c r="U57" s="76"/>
      <c r="V57" s="76"/>
      <c r="W57" s="76"/>
      <c r="X57" s="76"/>
      <c r="Y57" s="76"/>
      <c r="Z57" s="76"/>
      <c r="AA57" s="76"/>
      <c r="AB57" s="76"/>
      <c r="AC57" s="76"/>
      <c r="AD57" s="76"/>
      <c r="AE57" s="76"/>
      <c r="AF57" s="313"/>
      <c r="AG57" s="76"/>
      <c r="AH57" s="76"/>
      <c r="AI57" s="76"/>
      <c r="AJ57" s="76"/>
      <c r="AK57" s="76"/>
      <c r="AL57" s="76"/>
      <c r="AM57" s="76"/>
    </row>
    <row r="58" spans="1:39">
      <c r="A58" s="25" t="s">
        <v>915</v>
      </c>
      <c r="B58" s="26">
        <v>6</v>
      </c>
      <c r="C58" s="26">
        <v>32128394</v>
      </c>
      <c r="D58" s="140" t="s">
        <v>1748</v>
      </c>
      <c r="E58" s="26">
        <v>1</v>
      </c>
      <c r="F58" s="26">
        <v>0</v>
      </c>
      <c r="G58" s="70" t="s">
        <v>1464</v>
      </c>
      <c r="H58" s="74"/>
      <c r="I58" s="313"/>
      <c r="J58" s="76" t="s">
        <v>3222</v>
      </c>
      <c r="K58" s="76" t="s">
        <v>4053</v>
      </c>
      <c r="L58" s="76" t="s">
        <v>4052</v>
      </c>
      <c r="M58" s="76" t="s">
        <v>3244</v>
      </c>
      <c r="N58" s="76" t="s">
        <v>3232</v>
      </c>
      <c r="O58" s="76" t="s">
        <v>3233</v>
      </c>
      <c r="P58" s="76" t="s">
        <v>4049</v>
      </c>
      <c r="Q58" s="76" t="s">
        <v>4051</v>
      </c>
      <c r="R58" s="76"/>
      <c r="S58" s="76"/>
      <c r="T58" s="76"/>
      <c r="U58" s="76"/>
      <c r="V58" s="76"/>
      <c r="W58" s="76"/>
      <c r="X58" s="76"/>
      <c r="Y58" s="76"/>
      <c r="Z58" s="76"/>
      <c r="AA58" s="76"/>
      <c r="AB58" s="76"/>
      <c r="AC58" s="76"/>
      <c r="AD58" s="76"/>
      <c r="AE58" s="76"/>
      <c r="AF58" s="313"/>
      <c r="AG58" s="76"/>
      <c r="AH58" s="76"/>
      <c r="AI58" s="76"/>
      <c r="AJ58" s="76"/>
      <c r="AK58" s="76"/>
      <c r="AL58" s="76"/>
      <c r="AM58" s="76"/>
    </row>
    <row r="59" spans="1:39">
      <c r="A59" s="25" t="s">
        <v>916</v>
      </c>
      <c r="B59" s="26">
        <v>6</v>
      </c>
      <c r="C59" s="26">
        <v>33775641</v>
      </c>
      <c r="D59" s="140" t="s">
        <v>1751</v>
      </c>
      <c r="E59" s="26">
        <v>1</v>
      </c>
      <c r="F59" s="26">
        <v>0</v>
      </c>
      <c r="G59" s="70" t="s">
        <v>1446</v>
      </c>
      <c r="H59" s="74"/>
      <c r="I59" s="313" t="s">
        <v>3266</v>
      </c>
      <c r="J59" s="76" t="s">
        <v>4053</v>
      </c>
      <c r="K59" s="76" t="s">
        <v>800</v>
      </c>
      <c r="L59" s="76" t="s">
        <v>3235</v>
      </c>
      <c r="M59" s="76"/>
      <c r="N59" s="76"/>
      <c r="O59" s="76"/>
      <c r="P59" s="76"/>
      <c r="Q59" s="76"/>
      <c r="R59" s="76"/>
      <c r="S59" s="76"/>
      <c r="T59" s="76"/>
      <c r="U59" s="76"/>
      <c r="V59" s="76"/>
      <c r="W59" s="76"/>
      <c r="X59" s="76"/>
      <c r="Y59" s="76"/>
      <c r="Z59" s="76"/>
      <c r="AA59" s="76"/>
      <c r="AB59" s="76"/>
      <c r="AC59" s="76"/>
      <c r="AD59" s="76"/>
      <c r="AE59" s="76"/>
      <c r="AF59" s="313"/>
      <c r="AG59" s="76"/>
      <c r="AH59" s="76"/>
      <c r="AI59" s="76"/>
      <c r="AJ59" s="76"/>
      <c r="AK59" s="76"/>
      <c r="AL59" s="76"/>
      <c r="AM59" s="76"/>
    </row>
    <row r="60" spans="1:39">
      <c r="A60" s="25" t="s">
        <v>917</v>
      </c>
      <c r="B60" s="26">
        <v>6</v>
      </c>
      <c r="C60" s="26">
        <v>34190104</v>
      </c>
      <c r="D60" s="140" t="s">
        <v>1755</v>
      </c>
      <c r="E60" s="26">
        <v>1</v>
      </c>
      <c r="F60" s="26">
        <v>0</v>
      </c>
      <c r="G60" s="70" t="s">
        <v>1464</v>
      </c>
      <c r="H60" s="74"/>
      <c r="I60" s="313" t="s">
        <v>784</v>
      </c>
      <c r="J60" s="76" t="s">
        <v>3234</v>
      </c>
      <c r="K60" s="76" t="s">
        <v>4050</v>
      </c>
      <c r="L60" s="76" t="s">
        <v>3222</v>
      </c>
      <c r="M60" s="76" t="s">
        <v>3244</v>
      </c>
      <c r="N60" s="76" t="s">
        <v>800</v>
      </c>
      <c r="O60" s="76" t="s">
        <v>3224</v>
      </c>
      <c r="P60" s="76" t="s">
        <v>4048</v>
      </c>
      <c r="Q60" s="76" t="s">
        <v>3225</v>
      </c>
      <c r="R60" s="76" t="s">
        <v>3226</v>
      </c>
      <c r="S60" s="76" t="s">
        <v>746</v>
      </c>
      <c r="T60" s="76" t="s">
        <v>3239</v>
      </c>
      <c r="U60" s="76" t="s">
        <v>3252</v>
      </c>
      <c r="V60" s="76" t="s">
        <v>3253</v>
      </c>
      <c r="W60" s="76" t="s">
        <v>3240</v>
      </c>
      <c r="X60" s="76"/>
      <c r="Y60" s="76"/>
      <c r="Z60" s="76"/>
      <c r="AA60" s="76"/>
      <c r="AB60" s="76"/>
      <c r="AC60" s="76"/>
      <c r="AD60" s="76"/>
      <c r="AE60" s="76"/>
      <c r="AF60" s="313"/>
      <c r="AG60" s="76"/>
      <c r="AH60" s="76"/>
      <c r="AI60" s="76"/>
      <c r="AJ60" s="76"/>
      <c r="AK60" s="76"/>
      <c r="AL60" s="76"/>
      <c r="AM60" s="76"/>
    </row>
    <row r="61" spans="1:39">
      <c r="A61" s="25" t="s">
        <v>918</v>
      </c>
      <c r="B61" s="26">
        <v>6</v>
      </c>
      <c r="C61" s="26">
        <v>34199815</v>
      </c>
      <c r="D61" s="140" t="s">
        <v>1755</v>
      </c>
      <c r="E61" s="26">
        <v>0</v>
      </c>
      <c r="F61" s="26">
        <v>1</v>
      </c>
      <c r="G61" s="70" t="s">
        <v>1464</v>
      </c>
      <c r="H61" s="74"/>
      <c r="I61" s="313" t="s">
        <v>784</v>
      </c>
      <c r="J61" s="76" t="s">
        <v>3222</v>
      </c>
      <c r="K61" s="76" t="s">
        <v>813</v>
      </c>
      <c r="L61" s="76" t="s">
        <v>3244</v>
      </c>
      <c r="M61" s="76" t="s">
        <v>3236</v>
      </c>
      <c r="N61" s="76" t="s">
        <v>800</v>
      </c>
      <c r="O61" s="76" t="s">
        <v>3224</v>
      </c>
      <c r="P61" s="76" t="s">
        <v>4048</v>
      </c>
      <c r="Q61" s="76" t="s">
        <v>3225</v>
      </c>
      <c r="R61" s="76" t="s">
        <v>3226</v>
      </c>
      <c r="S61" s="76" t="s">
        <v>746</v>
      </c>
      <c r="T61" s="76" t="s">
        <v>3239</v>
      </c>
      <c r="U61" s="76" t="s">
        <v>3252</v>
      </c>
      <c r="V61" s="76" t="s">
        <v>3253</v>
      </c>
      <c r="W61" s="76" t="s">
        <v>3240</v>
      </c>
      <c r="X61" s="76"/>
      <c r="Y61" s="76"/>
      <c r="Z61" s="76"/>
      <c r="AA61" s="76"/>
      <c r="AB61" s="76"/>
      <c r="AC61" s="76"/>
      <c r="AD61" s="76"/>
      <c r="AE61" s="76"/>
      <c r="AF61" s="313"/>
      <c r="AG61" s="76"/>
      <c r="AH61" s="76"/>
      <c r="AI61" s="76"/>
      <c r="AJ61" s="76"/>
      <c r="AK61" s="76"/>
      <c r="AL61" s="76"/>
      <c r="AM61" s="76"/>
    </row>
    <row r="62" spans="1:39">
      <c r="A62" s="25" t="s">
        <v>919</v>
      </c>
      <c r="B62" s="26">
        <v>6</v>
      </c>
      <c r="C62" s="26">
        <v>35529025</v>
      </c>
      <c r="D62" s="140" t="s">
        <v>1764</v>
      </c>
      <c r="E62" s="26">
        <v>0</v>
      </c>
      <c r="F62" s="26">
        <v>1</v>
      </c>
      <c r="G62" s="70" t="s">
        <v>1461</v>
      </c>
      <c r="H62" s="74"/>
      <c r="I62" s="313" t="s">
        <v>3267</v>
      </c>
      <c r="J62" s="76" t="s">
        <v>4053</v>
      </c>
      <c r="K62" s="76" t="s">
        <v>800</v>
      </c>
      <c r="L62" s="76" t="s">
        <v>3230</v>
      </c>
      <c r="M62" s="76"/>
      <c r="N62" s="76"/>
      <c r="O62" s="76"/>
      <c r="P62" s="76"/>
      <c r="Q62" s="76"/>
      <c r="R62" s="76"/>
      <c r="S62" s="76"/>
      <c r="T62" s="76"/>
      <c r="U62" s="76"/>
      <c r="V62" s="76"/>
      <c r="W62" s="76"/>
      <c r="X62" s="76"/>
      <c r="Y62" s="76"/>
      <c r="Z62" s="76"/>
      <c r="AA62" s="76"/>
      <c r="AB62" s="76"/>
      <c r="AC62" s="76"/>
      <c r="AD62" s="76"/>
      <c r="AE62" s="76"/>
      <c r="AF62" s="313"/>
      <c r="AG62" s="76"/>
      <c r="AH62" s="76"/>
      <c r="AI62" s="76"/>
      <c r="AJ62" s="76"/>
      <c r="AK62" s="76"/>
      <c r="AL62" s="76"/>
      <c r="AM62" s="76"/>
    </row>
    <row r="63" spans="1:39">
      <c r="A63" s="25" t="s">
        <v>920</v>
      </c>
      <c r="B63" s="26">
        <v>6</v>
      </c>
      <c r="C63" s="26">
        <v>35687249</v>
      </c>
      <c r="D63" s="140" t="s">
        <v>1764</v>
      </c>
      <c r="E63" s="26">
        <v>1</v>
      </c>
      <c r="F63" s="26">
        <v>0</v>
      </c>
      <c r="G63" s="70" t="s">
        <v>1461</v>
      </c>
      <c r="H63" s="74"/>
      <c r="I63" s="313"/>
      <c r="J63" s="76" t="s">
        <v>77</v>
      </c>
      <c r="K63" s="76" t="s">
        <v>4053</v>
      </c>
      <c r="L63" s="76" t="s">
        <v>800</v>
      </c>
      <c r="M63" s="76"/>
      <c r="N63" s="76"/>
      <c r="O63" s="76"/>
      <c r="P63" s="76"/>
      <c r="Q63" s="76"/>
      <c r="R63" s="76"/>
      <c r="S63" s="76"/>
      <c r="T63" s="76"/>
      <c r="U63" s="76"/>
      <c r="V63" s="76"/>
      <c r="W63" s="76"/>
      <c r="X63" s="76"/>
      <c r="Y63" s="76"/>
      <c r="Z63" s="76"/>
      <c r="AA63" s="76"/>
      <c r="AB63" s="76"/>
      <c r="AC63" s="76"/>
      <c r="AD63" s="76"/>
      <c r="AE63" s="76"/>
      <c r="AF63" s="313"/>
      <c r="AG63" s="76"/>
      <c r="AH63" s="76"/>
      <c r="AI63" s="76"/>
      <c r="AJ63" s="76"/>
      <c r="AK63" s="76"/>
      <c r="AL63" s="76"/>
      <c r="AM63" s="76"/>
    </row>
    <row r="64" spans="1:39">
      <c r="A64" s="25" t="s">
        <v>922</v>
      </c>
      <c r="B64" s="26">
        <v>6</v>
      </c>
      <c r="C64" s="26">
        <v>53349401</v>
      </c>
      <c r="D64" s="140" t="s">
        <v>1772</v>
      </c>
      <c r="E64" s="26">
        <v>1</v>
      </c>
      <c r="F64" s="26">
        <v>0</v>
      </c>
      <c r="G64" s="70" t="s">
        <v>1461</v>
      </c>
      <c r="H64" s="74"/>
      <c r="I64" s="313"/>
      <c r="J64" s="76" t="s">
        <v>4050</v>
      </c>
      <c r="K64" s="76" t="s">
        <v>800</v>
      </c>
      <c r="L64" s="76" t="s">
        <v>3245</v>
      </c>
      <c r="M64" s="76"/>
      <c r="N64" s="76"/>
      <c r="O64" s="76"/>
      <c r="P64" s="76"/>
      <c r="Q64" s="76"/>
      <c r="R64" s="76"/>
      <c r="S64" s="76"/>
      <c r="T64" s="76"/>
      <c r="U64" s="76"/>
      <c r="V64" s="76"/>
      <c r="W64" s="76"/>
      <c r="X64" s="76"/>
      <c r="Y64" s="76"/>
      <c r="Z64" s="76"/>
      <c r="AA64" s="76"/>
      <c r="AB64" s="76"/>
      <c r="AC64" s="76"/>
      <c r="AD64" s="76"/>
      <c r="AE64" s="76"/>
      <c r="AF64" s="313"/>
      <c r="AG64" s="76"/>
      <c r="AH64" s="76"/>
      <c r="AI64" s="76"/>
      <c r="AJ64" s="76"/>
      <c r="AK64" s="76"/>
      <c r="AL64" s="76"/>
      <c r="AM64" s="76"/>
    </row>
    <row r="65" spans="1:39">
      <c r="A65" s="25" t="s">
        <v>924</v>
      </c>
      <c r="B65" s="26">
        <v>6</v>
      </c>
      <c r="C65" s="26">
        <v>109288036</v>
      </c>
      <c r="D65" s="140" t="s">
        <v>1784</v>
      </c>
      <c r="E65" s="26">
        <v>1</v>
      </c>
      <c r="F65" s="26">
        <v>0</v>
      </c>
      <c r="G65" s="70" t="s">
        <v>1461</v>
      </c>
      <c r="H65" s="74"/>
      <c r="I65" s="313" t="s">
        <v>784</v>
      </c>
      <c r="J65" s="76" t="s">
        <v>3222</v>
      </c>
      <c r="K65" s="76" t="s">
        <v>4053</v>
      </c>
      <c r="L65" s="76" t="s">
        <v>3224</v>
      </c>
      <c r="M65" s="76" t="s">
        <v>4048</v>
      </c>
      <c r="N65" s="76" t="s">
        <v>3225</v>
      </c>
      <c r="O65" s="76" t="s">
        <v>3226</v>
      </c>
      <c r="P65" s="76"/>
      <c r="Q65" s="76"/>
      <c r="R65" s="76"/>
      <c r="S65" s="76"/>
      <c r="T65" s="76"/>
      <c r="U65" s="76"/>
      <c r="V65" s="76"/>
      <c r="W65" s="76"/>
      <c r="X65" s="76"/>
      <c r="Y65" s="76"/>
      <c r="Z65" s="76"/>
      <c r="AA65" s="76"/>
      <c r="AB65" s="76"/>
      <c r="AC65" s="76"/>
      <c r="AD65" s="76"/>
      <c r="AE65" s="76"/>
      <c r="AF65" s="313"/>
      <c r="AG65" s="76"/>
      <c r="AH65" s="76"/>
      <c r="AI65" s="76"/>
      <c r="AJ65" s="76"/>
      <c r="AK65" s="76"/>
      <c r="AL65" s="76"/>
      <c r="AM65" s="76"/>
    </row>
    <row r="66" spans="1:39">
      <c r="A66" s="25" t="s">
        <v>925</v>
      </c>
      <c r="B66" s="26">
        <v>6</v>
      </c>
      <c r="C66" s="26">
        <v>109290319</v>
      </c>
      <c r="D66" s="140" t="s">
        <v>1784</v>
      </c>
      <c r="E66" s="26">
        <v>0</v>
      </c>
      <c r="F66" s="26">
        <v>1</v>
      </c>
      <c r="G66" s="70" t="s">
        <v>1461</v>
      </c>
      <c r="H66" s="74"/>
      <c r="I66" s="313" t="s">
        <v>3268</v>
      </c>
      <c r="J66" s="76" t="s">
        <v>3222</v>
      </c>
      <c r="K66" s="76" t="s">
        <v>4053</v>
      </c>
      <c r="L66" s="76" t="s">
        <v>3224</v>
      </c>
      <c r="M66" s="76" t="s">
        <v>4048</v>
      </c>
      <c r="N66" s="76" t="s">
        <v>3225</v>
      </c>
      <c r="O66" s="76" t="s">
        <v>3226</v>
      </c>
      <c r="P66" s="76"/>
      <c r="Q66" s="76"/>
      <c r="R66" s="76"/>
      <c r="S66" s="76"/>
      <c r="T66" s="76"/>
      <c r="U66" s="76"/>
      <c r="V66" s="76"/>
      <c r="W66" s="76"/>
      <c r="X66" s="76"/>
      <c r="Y66" s="76"/>
      <c r="Z66" s="76"/>
      <c r="AA66" s="76"/>
      <c r="AB66" s="76"/>
      <c r="AC66" s="76"/>
      <c r="AD66" s="76"/>
      <c r="AE66" s="76"/>
      <c r="AF66" s="313"/>
      <c r="AG66" s="76"/>
      <c r="AH66" s="76"/>
      <c r="AI66" s="76"/>
      <c r="AJ66" s="76"/>
      <c r="AK66" s="76"/>
      <c r="AL66" s="76"/>
      <c r="AM66" s="76"/>
    </row>
    <row r="67" spans="1:39" ht="45">
      <c r="A67" s="25" t="s">
        <v>927</v>
      </c>
      <c r="B67" s="26">
        <v>6</v>
      </c>
      <c r="C67" s="26">
        <v>126865884</v>
      </c>
      <c r="D67" s="140" t="s">
        <v>1790</v>
      </c>
      <c r="E67" s="26">
        <v>1</v>
      </c>
      <c r="F67" s="26">
        <v>0</v>
      </c>
      <c r="G67" s="70" t="s">
        <v>1446</v>
      </c>
      <c r="H67" s="74"/>
      <c r="I67" s="313" t="s">
        <v>3269</v>
      </c>
      <c r="J67" s="76" t="s">
        <v>3234</v>
      </c>
      <c r="K67" s="76" t="s">
        <v>4050</v>
      </c>
      <c r="L67" s="76" t="s">
        <v>77</v>
      </c>
      <c r="M67" s="76" t="s">
        <v>4052</v>
      </c>
      <c r="N67" s="76" t="s">
        <v>3244</v>
      </c>
      <c r="O67" s="76" t="s">
        <v>800</v>
      </c>
      <c r="P67" s="76" t="s">
        <v>3229</v>
      </c>
      <c r="Q67" s="76" t="s">
        <v>3230</v>
      </c>
      <c r="R67" s="76" t="s">
        <v>3251</v>
      </c>
      <c r="S67" s="76" t="s">
        <v>3270</v>
      </c>
      <c r="T67" s="76" t="s">
        <v>3233</v>
      </c>
      <c r="U67" s="76" t="s">
        <v>4049</v>
      </c>
      <c r="V67" s="76" t="s">
        <v>4048</v>
      </c>
      <c r="W67" s="76"/>
      <c r="X67" s="76"/>
      <c r="Y67" s="76"/>
      <c r="Z67" s="76"/>
      <c r="AA67" s="76"/>
      <c r="AB67" s="76"/>
      <c r="AC67" s="76"/>
      <c r="AD67" s="76"/>
      <c r="AE67" s="76"/>
      <c r="AF67" s="313"/>
      <c r="AG67" s="76"/>
      <c r="AH67" s="76"/>
      <c r="AI67" s="76"/>
      <c r="AJ67" s="76"/>
      <c r="AK67" s="76"/>
      <c r="AL67" s="76"/>
      <c r="AM67" s="76"/>
    </row>
    <row r="68" spans="1:39">
      <c r="A68" s="25" t="s">
        <v>928</v>
      </c>
      <c r="B68" s="56">
        <v>6</v>
      </c>
      <c r="C68" s="56">
        <v>130337266</v>
      </c>
      <c r="D68" s="140" t="s">
        <v>1794</v>
      </c>
      <c r="E68" s="56">
        <v>1</v>
      </c>
      <c r="F68" s="56">
        <v>0</v>
      </c>
      <c r="G68" s="59" t="s">
        <v>1461</v>
      </c>
      <c r="H68" s="74"/>
      <c r="I68" s="313"/>
      <c r="J68" s="76" t="s">
        <v>3234</v>
      </c>
      <c r="K68" s="76" t="s">
        <v>4050</v>
      </c>
      <c r="L68" s="76" t="s">
        <v>3238</v>
      </c>
      <c r="M68" s="76" t="s">
        <v>800</v>
      </c>
      <c r="N68" s="76" t="s">
        <v>3232</v>
      </c>
      <c r="O68" s="76"/>
      <c r="P68" s="76"/>
      <c r="Q68" s="76"/>
      <c r="R68" s="76"/>
      <c r="S68" s="76"/>
      <c r="T68" s="76"/>
      <c r="U68" s="76"/>
      <c r="V68" s="76"/>
      <c r="W68" s="76"/>
      <c r="X68" s="76"/>
      <c r="Y68" s="76"/>
      <c r="Z68" s="76"/>
      <c r="AA68" s="76"/>
      <c r="AB68" s="76"/>
      <c r="AC68" s="76"/>
      <c r="AD68" s="76"/>
      <c r="AE68" s="76"/>
      <c r="AF68" s="313"/>
      <c r="AG68" s="76"/>
      <c r="AH68" s="76"/>
      <c r="AI68" s="76"/>
      <c r="AJ68" s="76"/>
      <c r="AK68" s="76"/>
      <c r="AL68" s="76"/>
      <c r="AM68" s="76"/>
    </row>
    <row r="69" spans="1:39">
      <c r="A69" s="25" t="s">
        <v>929</v>
      </c>
      <c r="B69" s="56">
        <v>6</v>
      </c>
      <c r="C69" s="56">
        <v>130345835</v>
      </c>
      <c r="D69" s="140" t="s">
        <v>1794</v>
      </c>
      <c r="E69" s="56">
        <v>0</v>
      </c>
      <c r="F69" s="56">
        <v>1</v>
      </c>
      <c r="G69" s="59" t="s">
        <v>1461</v>
      </c>
      <c r="H69" s="74" t="s">
        <v>800</v>
      </c>
      <c r="I69" s="313"/>
      <c r="J69" s="76" t="s">
        <v>3234</v>
      </c>
      <c r="K69" s="76" t="s">
        <v>4050</v>
      </c>
      <c r="L69" s="76" t="s">
        <v>3227</v>
      </c>
      <c r="M69" s="76" t="s">
        <v>3238</v>
      </c>
      <c r="N69" s="76" t="s">
        <v>4052</v>
      </c>
      <c r="O69" s="76" t="s">
        <v>352</v>
      </c>
      <c r="P69" s="76" t="s">
        <v>800</v>
      </c>
      <c r="Q69" s="76" t="s">
        <v>3232</v>
      </c>
      <c r="R69" s="76"/>
      <c r="S69" s="76"/>
      <c r="T69" s="76"/>
      <c r="U69" s="76"/>
      <c r="V69" s="76"/>
      <c r="W69" s="76"/>
      <c r="X69" s="76"/>
      <c r="Y69" s="76"/>
      <c r="Z69" s="76"/>
      <c r="AA69" s="76"/>
      <c r="AB69" s="76"/>
      <c r="AC69" s="76"/>
      <c r="AD69" s="76"/>
      <c r="AE69" s="76"/>
      <c r="AF69" s="313"/>
      <c r="AG69" s="76"/>
      <c r="AH69" s="76"/>
      <c r="AI69" s="76"/>
      <c r="AJ69" s="76"/>
      <c r="AK69" s="76"/>
      <c r="AL69" s="76"/>
      <c r="AM69" s="76"/>
    </row>
    <row r="70" spans="1:39">
      <c r="A70" s="25" t="s">
        <v>930</v>
      </c>
      <c r="B70" s="26">
        <v>6</v>
      </c>
      <c r="C70" s="26">
        <v>141878920</v>
      </c>
      <c r="D70" s="140" t="s">
        <v>1799</v>
      </c>
      <c r="E70" s="26">
        <v>1</v>
      </c>
      <c r="F70" s="26">
        <v>0</v>
      </c>
      <c r="G70" s="70" t="s">
        <v>1446</v>
      </c>
      <c r="H70" s="74"/>
      <c r="I70" s="313"/>
      <c r="J70" s="76"/>
      <c r="K70" s="76"/>
      <c r="L70" s="76"/>
      <c r="M70" s="76"/>
      <c r="N70" s="76"/>
      <c r="O70" s="76"/>
      <c r="P70" s="76"/>
      <c r="Q70" s="76"/>
      <c r="R70" s="76"/>
      <c r="S70" s="76"/>
      <c r="T70" s="76"/>
      <c r="U70" s="76"/>
      <c r="V70" s="76"/>
      <c r="W70" s="76"/>
      <c r="X70" s="76"/>
      <c r="Y70" s="76"/>
      <c r="Z70" s="76"/>
      <c r="AA70" s="76"/>
      <c r="AB70" s="76"/>
      <c r="AC70" s="76"/>
      <c r="AD70" s="76"/>
      <c r="AE70" s="76"/>
      <c r="AF70" s="313"/>
      <c r="AG70" s="76"/>
      <c r="AH70" s="76"/>
      <c r="AI70" s="76"/>
      <c r="AJ70" s="76"/>
      <c r="AK70" s="76"/>
      <c r="AL70" s="76"/>
      <c r="AM70" s="76"/>
    </row>
    <row r="71" spans="1:39" ht="105">
      <c r="A71" s="25" t="s">
        <v>932</v>
      </c>
      <c r="B71" s="26">
        <v>6</v>
      </c>
      <c r="C71" s="26">
        <v>142734204</v>
      </c>
      <c r="D71" s="140" t="s">
        <v>1802</v>
      </c>
      <c r="E71" s="26">
        <v>1</v>
      </c>
      <c r="F71" s="26">
        <v>0</v>
      </c>
      <c r="G71" s="70" t="s">
        <v>1461</v>
      </c>
      <c r="H71" s="74"/>
      <c r="I71" s="313" t="s">
        <v>3271</v>
      </c>
      <c r="J71" s="76" t="s">
        <v>3234</v>
      </c>
      <c r="K71" s="76" t="s">
        <v>4050</v>
      </c>
      <c r="L71" s="76" t="s">
        <v>3227</v>
      </c>
      <c r="M71" s="76" t="s">
        <v>352</v>
      </c>
      <c r="N71" s="76" t="s">
        <v>800</v>
      </c>
      <c r="O71" s="76"/>
      <c r="P71" s="76"/>
      <c r="Q71" s="76"/>
      <c r="R71" s="76"/>
      <c r="S71" s="76"/>
      <c r="T71" s="76"/>
      <c r="U71" s="76"/>
      <c r="V71" s="76"/>
      <c r="W71" s="76"/>
      <c r="X71" s="76"/>
      <c r="Y71" s="76"/>
      <c r="Z71" s="76"/>
      <c r="AA71" s="76"/>
      <c r="AB71" s="76"/>
      <c r="AC71" s="76"/>
      <c r="AD71" s="76"/>
      <c r="AE71" s="76"/>
      <c r="AF71" s="313"/>
      <c r="AG71" s="76"/>
      <c r="AH71" s="76"/>
      <c r="AI71" s="76"/>
      <c r="AJ71" s="76"/>
      <c r="AK71" s="76"/>
      <c r="AL71" s="76"/>
      <c r="AM71" s="76"/>
    </row>
    <row r="72" spans="1:39">
      <c r="A72" s="25" t="s">
        <v>933</v>
      </c>
      <c r="B72" s="26">
        <v>6</v>
      </c>
      <c r="C72" s="26">
        <v>152039964</v>
      </c>
      <c r="D72" s="140" t="s">
        <v>1806</v>
      </c>
      <c r="E72" s="26">
        <v>1</v>
      </c>
      <c r="F72" s="26">
        <v>0</v>
      </c>
      <c r="G72" s="70" t="s">
        <v>1446</v>
      </c>
      <c r="H72" s="74"/>
      <c r="I72" s="313" t="s">
        <v>3272</v>
      </c>
      <c r="J72" s="76" t="s">
        <v>3238</v>
      </c>
      <c r="K72" s="76"/>
      <c r="L72" s="76"/>
      <c r="M72" s="76"/>
      <c r="N72" s="76"/>
      <c r="O72" s="76"/>
      <c r="P72" s="76"/>
      <c r="Q72" s="76"/>
      <c r="R72" s="76"/>
      <c r="S72" s="76"/>
      <c r="T72" s="76"/>
      <c r="U72" s="76"/>
      <c r="V72" s="76"/>
      <c r="W72" s="76"/>
      <c r="X72" s="76"/>
      <c r="Y72" s="76"/>
      <c r="Z72" s="76"/>
      <c r="AA72" s="76"/>
      <c r="AB72" s="76"/>
      <c r="AC72" s="76"/>
      <c r="AD72" s="76"/>
      <c r="AE72" s="76"/>
      <c r="AF72" s="313"/>
      <c r="AG72" s="76"/>
      <c r="AH72" s="76"/>
      <c r="AI72" s="76"/>
      <c r="AJ72" s="76"/>
      <c r="AK72" s="76"/>
      <c r="AL72" s="76"/>
      <c r="AM72" s="76"/>
    </row>
    <row r="73" spans="1:39">
      <c r="A73" s="25" t="s">
        <v>934</v>
      </c>
      <c r="B73" s="26">
        <v>6</v>
      </c>
      <c r="C73" s="26">
        <v>152042502</v>
      </c>
      <c r="D73" s="140" t="s">
        <v>1806</v>
      </c>
      <c r="E73" s="26">
        <v>0</v>
      </c>
      <c r="F73" s="26">
        <v>1</v>
      </c>
      <c r="G73" s="70" t="s">
        <v>1446</v>
      </c>
      <c r="H73" s="74"/>
      <c r="I73" s="313" t="s">
        <v>3272</v>
      </c>
      <c r="J73" s="76" t="s">
        <v>3238</v>
      </c>
      <c r="K73" s="76"/>
      <c r="L73" s="76"/>
      <c r="M73" s="76"/>
      <c r="N73" s="76"/>
      <c r="O73" s="76"/>
      <c r="P73" s="76"/>
      <c r="Q73" s="76"/>
      <c r="R73" s="76"/>
      <c r="S73" s="76"/>
      <c r="T73" s="76"/>
      <c r="U73" s="76"/>
      <c r="V73" s="76"/>
      <c r="W73" s="76"/>
      <c r="X73" s="76"/>
      <c r="Y73" s="76"/>
      <c r="Z73" s="76"/>
      <c r="AA73" s="76"/>
      <c r="AB73" s="76"/>
      <c r="AC73" s="76"/>
      <c r="AD73" s="76"/>
      <c r="AE73" s="76"/>
      <c r="AF73" s="313"/>
      <c r="AG73" s="76"/>
      <c r="AH73" s="76"/>
      <c r="AI73" s="76"/>
      <c r="AJ73" s="76"/>
      <c r="AK73" s="76"/>
      <c r="AL73" s="76"/>
      <c r="AM73" s="76"/>
    </row>
    <row r="74" spans="1:39">
      <c r="A74" s="25" t="s">
        <v>936</v>
      </c>
      <c r="B74" s="26">
        <v>6</v>
      </c>
      <c r="C74" s="26">
        <v>166142456</v>
      </c>
      <c r="D74" s="140" t="s">
        <v>1810</v>
      </c>
      <c r="E74" s="26">
        <v>1</v>
      </c>
      <c r="F74" s="26">
        <v>0</v>
      </c>
      <c r="G74" s="70" t="s">
        <v>1461</v>
      </c>
      <c r="H74" s="74"/>
      <c r="I74" s="313"/>
      <c r="J74" s="76" t="s">
        <v>813</v>
      </c>
      <c r="K74" s="76" t="s">
        <v>800</v>
      </c>
      <c r="L74" s="76"/>
      <c r="M74" s="76"/>
      <c r="N74" s="76"/>
      <c r="O74" s="76"/>
      <c r="P74" s="76"/>
      <c r="Q74" s="76"/>
      <c r="R74" s="76"/>
      <c r="S74" s="76"/>
      <c r="T74" s="76"/>
      <c r="U74" s="76"/>
      <c r="V74" s="76"/>
      <c r="W74" s="76"/>
      <c r="X74" s="76"/>
      <c r="Y74" s="76"/>
      <c r="Z74" s="76"/>
      <c r="AA74" s="76"/>
      <c r="AB74" s="76"/>
      <c r="AC74" s="76"/>
      <c r="AD74" s="76"/>
      <c r="AE74" s="76"/>
      <c r="AF74" s="313"/>
      <c r="AG74" s="76"/>
      <c r="AH74" s="76"/>
      <c r="AI74" s="76"/>
      <c r="AJ74" s="76"/>
      <c r="AK74" s="76"/>
      <c r="AL74" s="76"/>
      <c r="AM74" s="76"/>
    </row>
    <row r="75" spans="1:39">
      <c r="A75" s="25" t="s">
        <v>937</v>
      </c>
      <c r="B75" s="26">
        <v>7</v>
      </c>
      <c r="C75" s="26">
        <v>2741021</v>
      </c>
      <c r="D75" s="140" t="s">
        <v>1816</v>
      </c>
      <c r="E75" s="26">
        <v>0</v>
      </c>
      <c r="F75" s="26">
        <v>1</v>
      </c>
      <c r="G75" s="70" t="s">
        <v>1461</v>
      </c>
      <c r="H75" s="74"/>
      <c r="I75" s="313"/>
      <c r="J75" s="76" t="s">
        <v>3234</v>
      </c>
      <c r="K75" s="76" t="s">
        <v>4050</v>
      </c>
      <c r="L75" s="76" t="s">
        <v>352</v>
      </c>
      <c r="M75" s="76" t="s">
        <v>800</v>
      </c>
      <c r="N75" s="76" t="s">
        <v>3235</v>
      </c>
      <c r="O75" s="76"/>
      <c r="P75" s="76"/>
      <c r="Q75" s="76"/>
      <c r="R75" s="76"/>
      <c r="S75" s="76"/>
      <c r="T75" s="76"/>
      <c r="U75" s="76"/>
      <c r="V75" s="76"/>
      <c r="W75" s="76"/>
      <c r="X75" s="76"/>
      <c r="Y75" s="76"/>
      <c r="Z75" s="76"/>
      <c r="AA75" s="76"/>
      <c r="AB75" s="76"/>
      <c r="AC75" s="76"/>
      <c r="AD75" s="76"/>
      <c r="AE75" s="76"/>
      <c r="AF75" s="313"/>
      <c r="AG75" s="76"/>
      <c r="AH75" s="76"/>
      <c r="AI75" s="76"/>
      <c r="AJ75" s="76"/>
      <c r="AK75" s="76"/>
      <c r="AL75" s="76"/>
      <c r="AM75" s="76"/>
    </row>
    <row r="76" spans="1:39">
      <c r="A76" s="25" t="s">
        <v>938</v>
      </c>
      <c r="B76" s="26">
        <v>7</v>
      </c>
      <c r="C76" s="26">
        <v>2756832</v>
      </c>
      <c r="D76" s="140" t="s">
        <v>1816</v>
      </c>
      <c r="E76" s="26">
        <v>1</v>
      </c>
      <c r="F76" s="26">
        <v>0</v>
      </c>
      <c r="G76" s="70" t="s">
        <v>1461</v>
      </c>
      <c r="H76" s="74"/>
      <c r="I76" s="313"/>
      <c r="J76" s="76" t="s">
        <v>3234</v>
      </c>
      <c r="K76" s="76" t="s">
        <v>4050</v>
      </c>
      <c r="L76" s="76" t="s">
        <v>3238</v>
      </c>
      <c r="M76" s="76" t="s">
        <v>352</v>
      </c>
      <c r="N76" s="76" t="s">
        <v>800</v>
      </c>
      <c r="O76" s="76" t="s">
        <v>3232</v>
      </c>
      <c r="P76" s="76" t="s">
        <v>3233</v>
      </c>
      <c r="Q76" s="76" t="s">
        <v>4049</v>
      </c>
      <c r="R76" s="76" t="s">
        <v>3235</v>
      </c>
      <c r="S76" s="76"/>
      <c r="T76" s="76"/>
      <c r="U76" s="76"/>
      <c r="V76" s="76"/>
      <c r="W76" s="76"/>
      <c r="X76" s="76"/>
      <c r="Y76" s="76"/>
      <c r="Z76" s="76"/>
      <c r="AA76" s="76"/>
      <c r="AB76" s="76"/>
      <c r="AC76" s="76"/>
      <c r="AD76" s="76"/>
      <c r="AE76" s="76"/>
      <c r="AF76" s="313"/>
      <c r="AG76" s="76"/>
      <c r="AH76" s="76"/>
      <c r="AI76" s="76"/>
      <c r="AJ76" s="76"/>
      <c r="AK76" s="76"/>
      <c r="AL76" s="76"/>
      <c r="AM76" s="76"/>
    </row>
    <row r="77" spans="1:39" ht="45">
      <c r="A77" s="25" t="s">
        <v>939</v>
      </c>
      <c r="B77" s="26">
        <v>7</v>
      </c>
      <c r="C77" s="26">
        <v>22739562</v>
      </c>
      <c r="D77" s="140" t="s">
        <v>1821</v>
      </c>
      <c r="E77" s="26">
        <v>1</v>
      </c>
      <c r="F77" s="26">
        <v>0</v>
      </c>
      <c r="G77" s="70" t="s">
        <v>1461</v>
      </c>
      <c r="H77" s="74"/>
      <c r="I77" s="313" t="s">
        <v>3273</v>
      </c>
      <c r="J77" s="76" t="s">
        <v>4053</v>
      </c>
      <c r="K77" s="76" t="s">
        <v>3232</v>
      </c>
      <c r="L77" s="76"/>
      <c r="M77" s="76"/>
      <c r="N77" s="76"/>
      <c r="O77" s="76"/>
      <c r="P77" s="76"/>
      <c r="Q77" s="76"/>
      <c r="R77" s="76"/>
      <c r="S77" s="76"/>
      <c r="T77" s="76"/>
      <c r="U77" s="76"/>
      <c r="V77" s="76"/>
      <c r="W77" s="76"/>
      <c r="X77" s="76"/>
      <c r="Y77" s="76"/>
      <c r="Z77" s="76"/>
      <c r="AA77" s="76"/>
      <c r="AB77" s="76"/>
      <c r="AC77" s="76"/>
      <c r="AD77" s="76"/>
      <c r="AE77" s="76"/>
      <c r="AF77" s="313"/>
      <c r="AG77" s="76"/>
      <c r="AH77" s="76"/>
      <c r="AI77" s="76"/>
      <c r="AJ77" s="76"/>
      <c r="AK77" s="76"/>
      <c r="AL77" s="76"/>
      <c r="AM77" s="76"/>
    </row>
    <row r="78" spans="1:39" ht="30">
      <c r="A78" s="25" t="s">
        <v>940</v>
      </c>
      <c r="B78" s="26">
        <v>7</v>
      </c>
      <c r="C78" s="26">
        <v>22798265</v>
      </c>
      <c r="D78" s="140" t="s">
        <v>1821</v>
      </c>
      <c r="E78" s="26">
        <v>0</v>
      </c>
      <c r="F78" s="26">
        <v>1</v>
      </c>
      <c r="G78" s="70" t="s">
        <v>1461</v>
      </c>
      <c r="H78" s="74"/>
      <c r="I78" s="313" t="s">
        <v>4054</v>
      </c>
      <c r="J78" s="76" t="s">
        <v>4053</v>
      </c>
      <c r="K78" s="76" t="s">
        <v>3232</v>
      </c>
      <c r="L78" s="76" t="s">
        <v>4049</v>
      </c>
      <c r="M78" s="76"/>
      <c r="N78" s="76"/>
      <c r="O78" s="76"/>
      <c r="P78" s="76"/>
      <c r="Q78" s="76"/>
      <c r="R78" s="76"/>
      <c r="S78" s="76"/>
      <c r="T78" s="76"/>
      <c r="U78" s="76"/>
      <c r="V78" s="76"/>
      <c r="W78" s="76"/>
      <c r="X78" s="76"/>
      <c r="Y78" s="76"/>
      <c r="Z78" s="76"/>
      <c r="AA78" s="76"/>
      <c r="AB78" s="76"/>
      <c r="AC78" s="76"/>
      <c r="AD78" s="76"/>
      <c r="AE78" s="76"/>
      <c r="AF78" s="313"/>
      <c r="AG78" s="76"/>
      <c r="AH78" s="76"/>
      <c r="AI78" s="76"/>
      <c r="AJ78" s="76"/>
      <c r="AK78" s="76"/>
      <c r="AL78" s="76"/>
      <c r="AM78" s="76"/>
    </row>
    <row r="79" spans="1:39">
      <c r="A79" s="25" t="s">
        <v>941</v>
      </c>
      <c r="B79" s="26">
        <v>7</v>
      </c>
      <c r="C79" s="26">
        <v>23513093</v>
      </c>
      <c r="D79" s="140" t="s">
        <v>1827</v>
      </c>
      <c r="E79" s="26">
        <v>1</v>
      </c>
      <c r="F79" s="26">
        <v>0</v>
      </c>
      <c r="G79" s="70" t="s">
        <v>1464</v>
      </c>
      <c r="H79" s="74"/>
      <c r="I79" s="313"/>
      <c r="J79" s="76" t="s">
        <v>3234</v>
      </c>
      <c r="K79" s="76" t="s">
        <v>4050</v>
      </c>
      <c r="L79" s="76" t="s">
        <v>800</v>
      </c>
      <c r="M79" s="76" t="s">
        <v>3232</v>
      </c>
      <c r="N79" s="76" t="s">
        <v>4049</v>
      </c>
      <c r="O79" s="76" t="s">
        <v>3245</v>
      </c>
      <c r="P79" s="76"/>
      <c r="Q79" s="76"/>
      <c r="R79" s="76"/>
      <c r="S79" s="76"/>
      <c r="T79" s="76"/>
      <c r="U79" s="76"/>
      <c r="V79" s="76"/>
      <c r="W79" s="76"/>
      <c r="X79" s="76"/>
      <c r="Y79" s="76"/>
      <c r="Z79" s="76"/>
      <c r="AA79" s="76"/>
      <c r="AB79" s="76"/>
      <c r="AC79" s="76"/>
      <c r="AD79" s="76"/>
      <c r="AE79" s="76"/>
      <c r="AF79" s="313"/>
      <c r="AG79" s="76"/>
      <c r="AH79" s="76"/>
      <c r="AI79" s="76"/>
      <c r="AJ79" s="76"/>
      <c r="AK79" s="76"/>
      <c r="AL79" s="76"/>
      <c r="AM79" s="76"/>
    </row>
    <row r="80" spans="1:39">
      <c r="A80" s="25" t="s">
        <v>943</v>
      </c>
      <c r="B80" s="26">
        <v>7</v>
      </c>
      <c r="C80" s="26">
        <v>44174857</v>
      </c>
      <c r="D80" s="140" t="s">
        <v>1837</v>
      </c>
      <c r="E80" s="26">
        <v>0</v>
      </c>
      <c r="F80" s="26">
        <v>1</v>
      </c>
      <c r="G80" s="70" t="s">
        <v>1461</v>
      </c>
      <c r="H80" s="74"/>
      <c r="I80" s="313"/>
      <c r="J80" s="76"/>
      <c r="K80" s="76"/>
      <c r="L80" s="76"/>
      <c r="M80" s="76"/>
      <c r="N80" s="76"/>
      <c r="O80" s="76"/>
      <c r="P80" s="76"/>
      <c r="Q80" s="76"/>
      <c r="R80" s="76"/>
      <c r="S80" s="76"/>
      <c r="T80" s="76"/>
      <c r="U80" s="76"/>
      <c r="V80" s="76"/>
      <c r="W80" s="76"/>
      <c r="X80" s="76"/>
      <c r="Y80" s="76"/>
      <c r="Z80" s="76"/>
      <c r="AA80" s="76"/>
      <c r="AB80" s="76"/>
      <c r="AC80" s="76"/>
      <c r="AD80" s="76"/>
      <c r="AE80" s="76"/>
      <c r="AF80" s="313"/>
      <c r="AG80" s="76"/>
      <c r="AH80" s="76"/>
      <c r="AI80" s="76"/>
      <c r="AJ80" s="76"/>
      <c r="AK80" s="76"/>
      <c r="AL80" s="76"/>
      <c r="AM80" s="76"/>
    </row>
    <row r="81" spans="1:39">
      <c r="A81" s="25" t="s">
        <v>944</v>
      </c>
      <c r="B81" s="26">
        <v>7</v>
      </c>
      <c r="C81" s="26">
        <v>44231778</v>
      </c>
      <c r="D81" s="140" t="s">
        <v>1836</v>
      </c>
      <c r="E81" s="26">
        <v>0</v>
      </c>
      <c r="F81" s="26">
        <v>1</v>
      </c>
      <c r="G81" s="70" t="s">
        <v>1437</v>
      </c>
      <c r="H81" s="74"/>
      <c r="I81" s="313"/>
      <c r="J81" s="76"/>
      <c r="K81" s="76"/>
      <c r="L81" s="76"/>
      <c r="M81" s="76"/>
      <c r="N81" s="76"/>
      <c r="O81" s="76"/>
      <c r="P81" s="76"/>
      <c r="Q81" s="76"/>
      <c r="R81" s="76"/>
      <c r="S81" s="76"/>
      <c r="T81" s="76"/>
      <c r="U81" s="76"/>
      <c r="V81" s="76"/>
      <c r="W81" s="76"/>
      <c r="X81" s="76"/>
      <c r="Y81" s="76"/>
      <c r="Z81" s="76"/>
      <c r="AA81" s="76"/>
      <c r="AB81" s="76"/>
      <c r="AC81" s="76"/>
      <c r="AD81" s="76"/>
      <c r="AE81" s="76"/>
      <c r="AF81" s="313"/>
      <c r="AG81" s="76"/>
      <c r="AH81" s="76"/>
      <c r="AI81" s="76"/>
      <c r="AJ81" s="76"/>
      <c r="AK81" s="76"/>
      <c r="AL81" s="76"/>
      <c r="AM81" s="76"/>
    </row>
    <row r="82" spans="1:39">
      <c r="A82" s="25" t="s">
        <v>945</v>
      </c>
      <c r="B82" s="26">
        <v>7</v>
      </c>
      <c r="C82" s="26">
        <v>44246271</v>
      </c>
      <c r="D82" s="140" t="s">
        <v>1843</v>
      </c>
      <c r="E82" s="26">
        <v>1</v>
      </c>
      <c r="F82" s="26">
        <v>1</v>
      </c>
      <c r="G82" s="70" t="s">
        <v>1446</v>
      </c>
      <c r="H82" s="74"/>
      <c r="I82" s="313"/>
      <c r="J82" s="76" t="s">
        <v>3245</v>
      </c>
      <c r="K82" s="76"/>
      <c r="L82" s="76"/>
      <c r="M82" s="76"/>
      <c r="N82" s="76"/>
      <c r="O82" s="76"/>
      <c r="P82" s="76"/>
      <c r="Q82" s="76"/>
      <c r="R82" s="76"/>
      <c r="S82" s="76"/>
      <c r="T82" s="76"/>
      <c r="U82" s="76"/>
      <c r="V82" s="76"/>
      <c r="W82" s="76"/>
      <c r="X82" s="76"/>
      <c r="Y82" s="76"/>
      <c r="Z82" s="76"/>
      <c r="AA82" s="76"/>
      <c r="AB82" s="76"/>
      <c r="AC82" s="76"/>
      <c r="AD82" s="76"/>
      <c r="AE82" s="76"/>
      <c r="AF82" s="313"/>
      <c r="AG82" s="76"/>
      <c r="AH82" s="76"/>
      <c r="AI82" s="76"/>
      <c r="AJ82" s="76"/>
      <c r="AK82" s="76"/>
      <c r="AL82" s="76"/>
      <c r="AM82" s="76"/>
    </row>
    <row r="83" spans="1:39">
      <c r="A83" s="25" t="s">
        <v>946</v>
      </c>
      <c r="B83" s="26">
        <v>7</v>
      </c>
      <c r="C83" s="26">
        <v>45895604</v>
      </c>
      <c r="D83" s="140" t="s">
        <v>1848</v>
      </c>
      <c r="E83" s="26">
        <v>0</v>
      </c>
      <c r="F83" s="26">
        <v>1</v>
      </c>
      <c r="G83" s="70" t="s">
        <v>1571</v>
      </c>
      <c r="H83" s="74"/>
      <c r="I83" s="313"/>
      <c r="J83" s="76"/>
      <c r="K83" s="76"/>
      <c r="L83" s="76"/>
      <c r="M83" s="76"/>
      <c r="N83" s="76"/>
      <c r="O83" s="76"/>
      <c r="P83" s="76"/>
      <c r="Q83" s="76"/>
      <c r="R83" s="76"/>
      <c r="S83" s="76"/>
      <c r="T83" s="76"/>
      <c r="U83" s="76"/>
      <c r="V83" s="76"/>
      <c r="W83" s="76"/>
      <c r="X83" s="76"/>
      <c r="Y83" s="76"/>
      <c r="Z83" s="76"/>
      <c r="AA83" s="76"/>
      <c r="AB83" s="76"/>
      <c r="AC83" s="76"/>
      <c r="AD83" s="76"/>
      <c r="AE83" s="76"/>
      <c r="AF83" s="313"/>
      <c r="AG83" s="76"/>
      <c r="AH83" s="76"/>
      <c r="AI83" s="76"/>
      <c r="AJ83" s="76"/>
      <c r="AK83" s="76"/>
      <c r="AL83" s="76"/>
      <c r="AM83" s="76"/>
    </row>
    <row r="84" spans="1:39">
      <c r="A84" s="25" t="s">
        <v>947</v>
      </c>
      <c r="B84" s="26">
        <v>7</v>
      </c>
      <c r="C84" s="26">
        <v>46298647</v>
      </c>
      <c r="D84" s="140" t="s">
        <v>1847</v>
      </c>
      <c r="E84" s="26">
        <v>1</v>
      </c>
      <c r="F84" s="26">
        <v>0</v>
      </c>
      <c r="G84" s="70" t="s">
        <v>1461</v>
      </c>
      <c r="H84" s="74"/>
      <c r="I84" s="313"/>
      <c r="J84" s="76" t="s">
        <v>3234</v>
      </c>
      <c r="K84" s="76" t="s">
        <v>4050</v>
      </c>
      <c r="L84" s="76" t="s">
        <v>800</v>
      </c>
      <c r="M84" s="76"/>
      <c r="N84" s="76"/>
      <c r="O84" s="76"/>
      <c r="P84" s="76"/>
      <c r="Q84" s="76"/>
      <c r="R84" s="76"/>
      <c r="S84" s="76"/>
      <c r="T84" s="76"/>
      <c r="U84" s="76"/>
      <c r="V84" s="76"/>
      <c r="W84" s="76"/>
      <c r="X84" s="76"/>
      <c r="Y84" s="76"/>
      <c r="Z84" s="76"/>
      <c r="AA84" s="76"/>
      <c r="AB84" s="76"/>
      <c r="AC84" s="76"/>
      <c r="AD84" s="76"/>
      <c r="AE84" s="76"/>
      <c r="AF84" s="313"/>
      <c r="AG84" s="76"/>
      <c r="AH84" s="76"/>
      <c r="AI84" s="76"/>
      <c r="AJ84" s="76"/>
      <c r="AK84" s="76"/>
      <c r="AL84" s="76"/>
      <c r="AM84" s="76"/>
    </row>
    <row r="85" spans="1:39">
      <c r="A85" s="25" t="s">
        <v>948</v>
      </c>
      <c r="B85" s="26">
        <v>7</v>
      </c>
      <c r="C85" s="26">
        <v>47275737</v>
      </c>
      <c r="D85" s="140" t="s">
        <v>1850</v>
      </c>
      <c r="E85" s="26">
        <v>1</v>
      </c>
      <c r="F85" s="26">
        <v>0</v>
      </c>
      <c r="G85" s="70" t="s">
        <v>1446</v>
      </c>
      <c r="H85" s="74"/>
      <c r="I85" s="313"/>
      <c r="J85" s="76"/>
      <c r="K85" s="76"/>
      <c r="L85" s="76"/>
      <c r="M85" s="76"/>
      <c r="N85" s="76"/>
      <c r="O85" s="76"/>
      <c r="P85" s="76"/>
      <c r="Q85" s="76"/>
      <c r="R85" s="76"/>
      <c r="S85" s="76"/>
      <c r="T85" s="76"/>
      <c r="U85" s="76"/>
      <c r="V85" s="76"/>
      <c r="W85" s="76"/>
      <c r="X85" s="76"/>
      <c r="Y85" s="76"/>
      <c r="Z85" s="76"/>
      <c r="AA85" s="76"/>
      <c r="AB85" s="76"/>
      <c r="AC85" s="76"/>
      <c r="AD85" s="76"/>
      <c r="AE85" s="76"/>
      <c r="AF85" s="313"/>
      <c r="AG85" s="76"/>
      <c r="AH85" s="76"/>
      <c r="AI85" s="76"/>
      <c r="AJ85" s="76"/>
      <c r="AK85" s="76"/>
      <c r="AL85" s="76"/>
      <c r="AM85" s="76"/>
    </row>
    <row r="86" spans="1:39">
      <c r="A86" s="25" t="s">
        <v>949</v>
      </c>
      <c r="B86" s="26">
        <v>7</v>
      </c>
      <c r="C86" s="26">
        <v>50733316</v>
      </c>
      <c r="D86" s="140" t="s">
        <v>1853</v>
      </c>
      <c r="E86" s="26">
        <v>1</v>
      </c>
      <c r="F86" s="26">
        <v>0</v>
      </c>
      <c r="G86" s="70" t="s">
        <v>1464</v>
      </c>
      <c r="H86" s="74"/>
      <c r="I86" s="313"/>
      <c r="J86" s="76" t="s">
        <v>3234</v>
      </c>
      <c r="K86" s="76" t="s">
        <v>4050</v>
      </c>
      <c r="L86" s="76"/>
      <c r="M86" s="76"/>
      <c r="N86" s="76"/>
      <c r="O86" s="76"/>
      <c r="P86" s="76"/>
      <c r="Q86" s="76"/>
      <c r="R86" s="76"/>
      <c r="S86" s="76"/>
      <c r="T86" s="76"/>
      <c r="U86" s="76"/>
      <c r="V86" s="76"/>
      <c r="W86" s="76"/>
      <c r="X86" s="76"/>
      <c r="Y86" s="76"/>
      <c r="Z86" s="76"/>
      <c r="AA86" s="76"/>
      <c r="AB86" s="76"/>
      <c r="AC86" s="76"/>
      <c r="AD86" s="76"/>
      <c r="AE86" s="76"/>
      <c r="AF86" s="313"/>
      <c r="AG86" s="76"/>
      <c r="AH86" s="76"/>
      <c r="AI86" s="76"/>
      <c r="AJ86" s="76"/>
      <c r="AK86" s="76"/>
      <c r="AL86" s="76"/>
      <c r="AM86" s="76"/>
    </row>
    <row r="87" spans="1:39">
      <c r="A87" s="25" t="s">
        <v>950</v>
      </c>
      <c r="B87" s="26">
        <v>7</v>
      </c>
      <c r="C87" s="26">
        <v>73034559</v>
      </c>
      <c r="D87" s="140" t="s">
        <v>1857</v>
      </c>
      <c r="E87" s="26">
        <v>1</v>
      </c>
      <c r="F87" s="26">
        <v>0</v>
      </c>
      <c r="G87" s="70" t="s">
        <v>1446</v>
      </c>
      <c r="H87" s="74"/>
      <c r="I87" s="313"/>
      <c r="J87" s="76" t="s">
        <v>3239</v>
      </c>
      <c r="K87" s="76"/>
      <c r="L87" s="76"/>
      <c r="M87" s="76"/>
      <c r="N87" s="76"/>
      <c r="O87" s="76"/>
      <c r="P87" s="76"/>
      <c r="Q87" s="76"/>
      <c r="R87" s="76"/>
      <c r="S87" s="76"/>
      <c r="T87" s="76"/>
      <c r="U87" s="76"/>
      <c r="V87" s="76"/>
      <c r="W87" s="76"/>
      <c r="X87" s="76"/>
      <c r="Y87" s="76"/>
      <c r="Z87" s="76"/>
      <c r="AA87" s="76"/>
      <c r="AB87" s="76"/>
      <c r="AC87" s="76"/>
      <c r="AD87" s="76"/>
      <c r="AE87" s="76"/>
      <c r="AF87" s="313"/>
      <c r="AG87" s="76"/>
      <c r="AH87" s="76"/>
      <c r="AI87" s="76"/>
      <c r="AJ87" s="76"/>
      <c r="AK87" s="76"/>
      <c r="AL87" s="76"/>
      <c r="AM87" s="76"/>
    </row>
    <row r="88" spans="1:39" ht="30">
      <c r="A88" s="25" t="s">
        <v>951</v>
      </c>
      <c r="B88" s="26">
        <v>7</v>
      </c>
      <c r="C88" s="26">
        <v>92264410</v>
      </c>
      <c r="D88" s="140" t="s">
        <v>1861</v>
      </c>
      <c r="E88" s="26">
        <v>1</v>
      </c>
      <c r="F88" s="26">
        <v>0</v>
      </c>
      <c r="G88" s="70" t="s">
        <v>1446</v>
      </c>
      <c r="H88" s="74" t="s">
        <v>3274</v>
      </c>
      <c r="I88" s="313"/>
      <c r="J88" s="76" t="s">
        <v>3234</v>
      </c>
      <c r="K88" s="76" t="s">
        <v>4050</v>
      </c>
      <c r="L88" s="76" t="s">
        <v>3227</v>
      </c>
      <c r="M88" s="76" t="s">
        <v>3238</v>
      </c>
      <c r="N88" s="76" t="s">
        <v>4053</v>
      </c>
      <c r="O88" s="76" t="s">
        <v>352</v>
      </c>
      <c r="P88" s="76" t="s">
        <v>800</v>
      </c>
      <c r="Q88" s="76" t="s">
        <v>3223</v>
      </c>
      <c r="R88" s="76" t="s">
        <v>3233</v>
      </c>
      <c r="S88" s="76" t="s">
        <v>812</v>
      </c>
      <c r="T88" s="76" t="s">
        <v>746</v>
      </c>
      <c r="U88" s="76"/>
      <c r="V88" s="76"/>
      <c r="W88" s="76"/>
      <c r="X88" s="76"/>
      <c r="Y88" s="76"/>
      <c r="Z88" s="76"/>
      <c r="AA88" s="76"/>
      <c r="AB88" s="76"/>
      <c r="AC88" s="76"/>
      <c r="AD88" s="76"/>
      <c r="AE88" s="76"/>
      <c r="AF88" s="313"/>
      <c r="AG88" s="76"/>
      <c r="AH88" s="76"/>
      <c r="AI88" s="76"/>
      <c r="AJ88" s="76"/>
      <c r="AK88" s="76"/>
      <c r="AL88" s="76"/>
      <c r="AM88" s="76"/>
    </row>
    <row r="89" spans="1:39">
      <c r="A89" s="25" t="s">
        <v>952</v>
      </c>
      <c r="B89" s="26">
        <v>7</v>
      </c>
      <c r="C89" s="26">
        <v>99332948</v>
      </c>
      <c r="D89" s="140" t="s">
        <v>1865</v>
      </c>
      <c r="E89" s="26">
        <v>0</v>
      </c>
      <c r="F89" s="26">
        <v>1</v>
      </c>
      <c r="G89" s="70" t="s">
        <v>1437</v>
      </c>
      <c r="H89" s="74"/>
      <c r="I89" s="313"/>
      <c r="J89" s="76" t="s">
        <v>3238</v>
      </c>
      <c r="K89" s="76" t="s">
        <v>3228</v>
      </c>
      <c r="L89" s="76" t="s">
        <v>800</v>
      </c>
      <c r="M89" s="76" t="s">
        <v>3229</v>
      </c>
      <c r="N89" s="76" t="s">
        <v>3230</v>
      </c>
      <c r="O89" s="76"/>
      <c r="P89" s="76"/>
      <c r="Q89" s="76"/>
      <c r="R89" s="76"/>
      <c r="S89" s="76"/>
      <c r="T89" s="76"/>
      <c r="U89" s="76"/>
      <c r="V89" s="76"/>
      <c r="W89" s="76"/>
      <c r="X89" s="76"/>
      <c r="Y89" s="76"/>
      <c r="Z89" s="76"/>
      <c r="AA89" s="76"/>
      <c r="AB89" s="76"/>
      <c r="AC89" s="76"/>
      <c r="AD89" s="76"/>
      <c r="AE89" s="76"/>
      <c r="AF89" s="313"/>
      <c r="AG89" s="76"/>
      <c r="AH89" s="76"/>
      <c r="AI89" s="76"/>
      <c r="AJ89" s="76"/>
      <c r="AK89" s="76"/>
      <c r="AL89" s="76"/>
      <c r="AM89" s="76"/>
    </row>
    <row r="90" spans="1:39">
      <c r="A90" s="25" t="s">
        <v>953</v>
      </c>
      <c r="B90" s="26">
        <v>7</v>
      </c>
      <c r="C90" s="26">
        <v>127509070</v>
      </c>
      <c r="D90" s="140" t="s">
        <v>1870</v>
      </c>
      <c r="E90" s="26">
        <v>0</v>
      </c>
      <c r="F90" s="26">
        <v>1</v>
      </c>
      <c r="G90" s="70" t="s">
        <v>1464</v>
      </c>
      <c r="H90" s="74"/>
      <c r="I90" s="313"/>
      <c r="J90" s="76" t="s">
        <v>279</v>
      </c>
      <c r="K90" s="76" t="s">
        <v>812</v>
      </c>
      <c r="L90" s="76"/>
      <c r="M90" s="76"/>
      <c r="N90" s="76"/>
      <c r="O90" s="76"/>
      <c r="P90" s="76"/>
      <c r="Q90" s="76"/>
      <c r="R90" s="76"/>
      <c r="S90" s="76"/>
      <c r="T90" s="76"/>
      <c r="U90" s="76"/>
      <c r="V90" s="76"/>
      <c r="W90" s="76"/>
      <c r="X90" s="76"/>
      <c r="Y90" s="76"/>
      <c r="Z90" s="76"/>
      <c r="AA90" s="76"/>
      <c r="AB90" s="76"/>
      <c r="AC90" s="76"/>
      <c r="AD90" s="76"/>
      <c r="AE90" s="76"/>
      <c r="AF90" s="313"/>
      <c r="AG90" s="76"/>
      <c r="AH90" s="76"/>
      <c r="AI90" s="76"/>
      <c r="AJ90" s="76"/>
      <c r="AK90" s="76"/>
      <c r="AL90" s="76"/>
      <c r="AM90" s="76"/>
    </row>
    <row r="91" spans="1:39">
      <c r="A91" s="25" t="s">
        <v>954</v>
      </c>
      <c r="B91" s="26">
        <v>7</v>
      </c>
      <c r="C91" s="26">
        <v>127660763</v>
      </c>
      <c r="D91" s="140" t="s">
        <v>1870</v>
      </c>
      <c r="E91" s="26">
        <v>1</v>
      </c>
      <c r="F91" s="26">
        <v>0</v>
      </c>
      <c r="G91" s="70" t="s">
        <v>1464</v>
      </c>
      <c r="H91" s="74"/>
      <c r="I91" s="313"/>
      <c r="J91" s="76" t="s">
        <v>812</v>
      </c>
      <c r="K91" s="76"/>
      <c r="L91" s="76"/>
      <c r="M91" s="76"/>
      <c r="N91" s="76"/>
      <c r="O91" s="76"/>
      <c r="P91" s="76"/>
      <c r="Q91" s="76"/>
      <c r="R91" s="76"/>
      <c r="S91" s="76"/>
      <c r="T91" s="76"/>
      <c r="U91" s="76"/>
      <c r="V91" s="76"/>
      <c r="W91" s="76"/>
      <c r="X91" s="76"/>
      <c r="Y91" s="76"/>
      <c r="Z91" s="76"/>
      <c r="AA91" s="76"/>
      <c r="AB91" s="76"/>
      <c r="AC91" s="76"/>
      <c r="AD91" s="76"/>
      <c r="AE91" s="76"/>
      <c r="AF91" s="313"/>
      <c r="AG91" s="76"/>
      <c r="AH91" s="76"/>
      <c r="AI91" s="76"/>
      <c r="AJ91" s="76"/>
      <c r="AK91" s="76"/>
      <c r="AL91" s="76"/>
      <c r="AM91" s="76"/>
    </row>
    <row r="92" spans="1:39" ht="30">
      <c r="A92" s="25" t="s">
        <v>956</v>
      </c>
      <c r="B92" s="26">
        <v>7</v>
      </c>
      <c r="C92" s="26">
        <v>150690176</v>
      </c>
      <c r="D92" s="140" t="s">
        <v>1879</v>
      </c>
      <c r="E92" s="26">
        <v>0</v>
      </c>
      <c r="F92" s="26">
        <v>1</v>
      </c>
      <c r="G92" s="70" t="s">
        <v>1437</v>
      </c>
      <c r="H92" s="74" t="s">
        <v>3275</v>
      </c>
      <c r="I92" s="313"/>
      <c r="J92" s="76" t="s">
        <v>3234</v>
      </c>
      <c r="K92" s="76" t="s">
        <v>4050</v>
      </c>
      <c r="L92" s="76" t="s">
        <v>3221</v>
      </c>
      <c r="M92" s="76" t="s">
        <v>127</v>
      </c>
      <c r="N92" s="76" t="s">
        <v>813</v>
      </c>
      <c r="O92" s="76" t="s">
        <v>800</v>
      </c>
      <c r="P92" s="76" t="s">
        <v>3223</v>
      </c>
      <c r="Q92" s="76" t="s">
        <v>812</v>
      </c>
      <c r="R92" s="76"/>
      <c r="S92" s="76"/>
      <c r="T92" s="76"/>
      <c r="U92" s="76"/>
      <c r="V92" s="76"/>
      <c r="W92" s="76"/>
      <c r="X92" s="76"/>
      <c r="Y92" s="76"/>
      <c r="Z92" s="76"/>
      <c r="AA92" s="76"/>
      <c r="AB92" s="76"/>
      <c r="AC92" s="76"/>
      <c r="AD92" s="76"/>
      <c r="AE92" s="76"/>
      <c r="AF92" s="313"/>
      <c r="AG92" s="76"/>
      <c r="AH92" s="76"/>
      <c r="AI92" s="76"/>
      <c r="AJ92" s="76"/>
      <c r="AK92" s="76"/>
      <c r="AL92" s="76"/>
      <c r="AM92" s="76"/>
    </row>
    <row r="93" spans="1:39">
      <c r="A93" s="25" t="s">
        <v>957</v>
      </c>
      <c r="B93" s="26">
        <v>8</v>
      </c>
      <c r="C93" s="26">
        <v>6446938</v>
      </c>
      <c r="D93" s="140" t="s">
        <v>1882</v>
      </c>
      <c r="E93" s="26">
        <v>1</v>
      </c>
      <c r="F93" s="26">
        <v>0</v>
      </c>
      <c r="G93" s="70" t="s">
        <v>1461</v>
      </c>
      <c r="H93" s="74"/>
      <c r="I93" s="313"/>
      <c r="J93" s="76"/>
      <c r="K93" s="76"/>
      <c r="L93" s="76"/>
      <c r="M93" s="76"/>
      <c r="N93" s="76"/>
      <c r="O93" s="76"/>
      <c r="P93" s="76"/>
      <c r="Q93" s="76"/>
      <c r="R93" s="76"/>
      <c r="S93" s="76"/>
      <c r="T93" s="76"/>
      <c r="U93" s="76"/>
      <c r="V93" s="76"/>
      <c r="W93" s="76"/>
      <c r="X93" s="76"/>
      <c r="Y93" s="76"/>
      <c r="Z93" s="76"/>
      <c r="AA93" s="76"/>
      <c r="AB93" s="76"/>
      <c r="AC93" s="76"/>
      <c r="AD93" s="76"/>
      <c r="AE93" s="76"/>
      <c r="AF93" s="313"/>
      <c r="AG93" s="76"/>
      <c r="AH93" s="76"/>
      <c r="AI93" s="76"/>
      <c r="AJ93" s="76"/>
      <c r="AK93" s="76"/>
      <c r="AL93" s="76"/>
      <c r="AM93" s="76"/>
    </row>
    <row r="94" spans="1:39">
      <c r="A94" s="25" t="s">
        <v>958</v>
      </c>
      <c r="B94" s="26">
        <v>8</v>
      </c>
      <c r="C94" s="26">
        <v>23345526</v>
      </c>
      <c r="D94" s="140" t="s">
        <v>1887</v>
      </c>
      <c r="E94" s="26">
        <v>1</v>
      </c>
      <c r="F94" s="26">
        <v>0</v>
      </c>
      <c r="G94" s="70" t="s">
        <v>1446</v>
      </c>
      <c r="H94" s="74"/>
      <c r="I94" s="313"/>
      <c r="J94" s="76" t="s">
        <v>3234</v>
      </c>
      <c r="K94" s="76" t="s">
        <v>4050</v>
      </c>
      <c r="L94" s="76" t="s">
        <v>3227</v>
      </c>
      <c r="M94" s="76" t="s">
        <v>3222</v>
      </c>
      <c r="N94" s="76" t="s">
        <v>352</v>
      </c>
      <c r="O94" s="76" t="s">
        <v>800</v>
      </c>
      <c r="P94" s="76"/>
      <c r="Q94" s="76"/>
      <c r="R94" s="76"/>
      <c r="S94" s="76"/>
      <c r="T94" s="76"/>
      <c r="U94" s="76"/>
      <c r="V94" s="76"/>
      <c r="W94" s="76"/>
      <c r="X94" s="76"/>
      <c r="Y94" s="76"/>
      <c r="Z94" s="76"/>
      <c r="AA94" s="76"/>
      <c r="AB94" s="76"/>
      <c r="AC94" s="76"/>
      <c r="AD94" s="76"/>
      <c r="AE94" s="76"/>
      <c r="AF94" s="313"/>
      <c r="AG94" s="76"/>
      <c r="AH94" s="76"/>
      <c r="AI94" s="76"/>
      <c r="AJ94" s="76"/>
      <c r="AK94" s="76"/>
      <c r="AL94" s="76"/>
      <c r="AM94" s="76"/>
    </row>
    <row r="95" spans="1:39">
      <c r="A95" s="25" t="s">
        <v>959</v>
      </c>
      <c r="B95" s="26">
        <v>8</v>
      </c>
      <c r="C95" s="26">
        <v>23403378</v>
      </c>
      <c r="D95" s="140" t="s">
        <v>1889</v>
      </c>
      <c r="E95" s="26">
        <v>0</v>
      </c>
      <c r="F95" s="26">
        <v>1</v>
      </c>
      <c r="G95" s="70" t="s">
        <v>1437</v>
      </c>
      <c r="H95" s="74"/>
      <c r="I95" s="313"/>
      <c r="J95" s="76" t="s">
        <v>3234</v>
      </c>
      <c r="K95" s="76" t="s">
        <v>4050</v>
      </c>
      <c r="L95" s="76" t="s">
        <v>3227</v>
      </c>
      <c r="M95" s="76" t="s">
        <v>77</v>
      </c>
      <c r="N95" s="76" t="s">
        <v>3222</v>
      </c>
      <c r="O95" s="76" t="s">
        <v>813</v>
      </c>
      <c r="P95" s="76" t="s">
        <v>352</v>
      </c>
      <c r="Q95" s="76" t="s">
        <v>800</v>
      </c>
      <c r="R95" s="76" t="s">
        <v>3224</v>
      </c>
      <c r="S95" s="76"/>
      <c r="T95" s="76"/>
      <c r="U95" s="76"/>
      <c r="V95" s="76"/>
      <c r="W95" s="76"/>
      <c r="X95" s="76"/>
      <c r="Y95" s="76"/>
      <c r="Z95" s="76"/>
      <c r="AA95" s="76"/>
      <c r="AB95" s="76"/>
      <c r="AC95" s="76"/>
      <c r="AD95" s="76"/>
      <c r="AE95" s="76"/>
      <c r="AF95" s="313"/>
      <c r="AG95" s="76"/>
      <c r="AH95" s="76"/>
      <c r="AI95" s="76"/>
      <c r="AJ95" s="76"/>
      <c r="AK95" s="76"/>
      <c r="AL95" s="76"/>
      <c r="AM95" s="76"/>
    </row>
    <row r="96" spans="1:39">
      <c r="A96" s="25" t="s">
        <v>960</v>
      </c>
      <c r="B96" s="26">
        <v>8</v>
      </c>
      <c r="C96" s="26">
        <v>38366249</v>
      </c>
      <c r="D96" s="140" t="s">
        <v>1894</v>
      </c>
      <c r="E96" s="26">
        <v>1</v>
      </c>
      <c r="F96" s="26">
        <v>0</v>
      </c>
      <c r="G96" s="70" t="s">
        <v>1446</v>
      </c>
      <c r="H96" s="74"/>
      <c r="I96" s="313"/>
      <c r="J96" s="76"/>
      <c r="K96" s="76"/>
      <c r="L96" s="76"/>
      <c r="M96" s="76"/>
      <c r="N96" s="76"/>
      <c r="O96" s="76"/>
      <c r="P96" s="76"/>
      <c r="Q96" s="76"/>
      <c r="R96" s="76"/>
      <c r="S96" s="76"/>
      <c r="T96" s="76"/>
      <c r="U96" s="76"/>
      <c r="V96" s="76"/>
      <c r="W96" s="76"/>
      <c r="X96" s="76"/>
      <c r="Y96" s="76"/>
      <c r="Z96" s="76"/>
      <c r="AA96" s="76"/>
      <c r="AB96" s="76"/>
      <c r="AC96" s="76"/>
      <c r="AD96" s="76"/>
      <c r="AE96" s="76"/>
      <c r="AF96" s="313"/>
      <c r="AG96" s="76"/>
      <c r="AH96" s="76"/>
      <c r="AI96" s="76"/>
      <c r="AJ96" s="76"/>
      <c r="AK96" s="76"/>
      <c r="AL96" s="76"/>
      <c r="AM96" s="76"/>
    </row>
    <row r="97" spans="1:39">
      <c r="A97" s="25" t="s">
        <v>962</v>
      </c>
      <c r="B97" s="26">
        <v>8</v>
      </c>
      <c r="C97" s="26">
        <v>41533514</v>
      </c>
      <c r="D97" s="140" t="s">
        <v>1898</v>
      </c>
      <c r="E97" s="26">
        <v>1</v>
      </c>
      <c r="F97" s="26">
        <v>0</v>
      </c>
      <c r="G97" s="70" t="s">
        <v>1446</v>
      </c>
      <c r="H97" s="74"/>
      <c r="I97" s="313"/>
      <c r="J97" s="76"/>
      <c r="K97" s="76" t="s">
        <v>3236</v>
      </c>
      <c r="L97" s="76" t="s">
        <v>3224</v>
      </c>
      <c r="M97" s="76" t="s">
        <v>3225</v>
      </c>
      <c r="N97" s="76" t="s">
        <v>3226</v>
      </c>
      <c r="O97" s="76" t="s">
        <v>3185</v>
      </c>
      <c r="P97" s="76"/>
      <c r="Q97" s="76"/>
      <c r="R97" s="76"/>
      <c r="S97" s="76"/>
      <c r="T97" s="76"/>
      <c r="U97" s="76"/>
      <c r="V97" s="76"/>
      <c r="W97" s="76"/>
      <c r="X97" s="76"/>
      <c r="Y97" s="76"/>
      <c r="Z97" s="76"/>
      <c r="AA97" s="76"/>
      <c r="AB97" s="76"/>
      <c r="AC97" s="76"/>
      <c r="AD97" s="76"/>
      <c r="AE97" s="76"/>
      <c r="AF97" s="313"/>
      <c r="AG97" s="76"/>
      <c r="AH97" s="76"/>
      <c r="AI97" s="76"/>
      <c r="AJ97" s="76"/>
      <c r="AK97" s="76"/>
      <c r="AL97" s="76"/>
      <c r="AM97" s="76"/>
    </row>
    <row r="98" spans="1:39">
      <c r="A98" s="25" t="s">
        <v>963</v>
      </c>
      <c r="B98" s="26">
        <v>8</v>
      </c>
      <c r="C98" s="26">
        <v>57122215</v>
      </c>
      <c r="D98" s="140" t="s">
        <v>1901</v>
      </c>
      <c r="E98" s="26">
        <v>1</v>
      </c>
      <c r="F98" s="26">
        <v>0</v>
      </c>
      <c r="G98" s="70" t="s">
        <v>1446</v>
      </c>
      <c r="H98" s="74"/>
      <c r="I98" s="313"/>
      <c r="J98" s="76" t="s">
        <v>3234</v>
      </c>
      <c r="K98" s="76" t="s">
        <v>4050</v>
      </c>
      <c r="L98" s="76" t="s">
        <v>3238</v>
      </c>
      <c r="M98" s="76" t="s">
        <v>352</v>
      </c>
      <c r="N98" s="76" t="s">
        <v>3236</v>
      </c>
      <c r="O98" s="76" t="s">
        <v>800</v>
      </c>
      <c r="P98" s="76" t="s">
        <v>3232</v>
      </c>
      <c r="Q98" s="76" t="s">
        <v>3233</v>
      </c>
      <c r="R98" s="76"/>
      <c r="S98" s="76"/>
      <c r="T98" s="76"/>
      <c r="U98" s="76"/>
      <c r="V98" s="76"/>
      <c r="W98" s="76"/>
      <c r="X98" s="76"/>
      <c r="Y98" s="76"/>
      <c r="Z98" s="76"/>
      <c r="AA98" s="76"/>
      <c r="AB98" s="76"/>
      <c r="AC98" s="76"/>
      <c r="AD98" s="76"/>
      <c r="AE98" s="76"/>
      <c r="AF98" s="313"/>
      <c r="AG98" s="76"/>
      <c r="AH98" s="76"/>
      <c r="AI98" s="76"/>
      <c r="AJ98" s="76"/>
      <c r="AK98" s="76"/>
      <c r="AL98" s="76"/>
      <c r="AM98" s="76"/>
    </row>
    <row r="99" spans="1:39" ht="30">
      <c r="A99" s="25" t="s">
        <v>964</v>
      </c>
      <c r="B99" s="26">
        <v>8</v>
      </c>
      <c r="C99" s="26">
        <v>77611012</v>
      </c>
      <c r="D99" s="140" t="s">
        <v>1904</v>
      </c>
      <c r="E99" s="26">
        <v>0</v>
      </c>
      <c r="F99" s="26">
        <v>1</v>
      </c>
      <c r="G99" s="70" t="s">
        <v>1571</v>
      </c>
      <c r="H99" s="74"/>
      <c r="I99" s="313" t="s">
        <v>3276</v>
      </c>
      <c r="J99" s="76" t="s">
        <v>812</v>
      </c>
      <c r="K99" s="76"/>
      <c r="L99" s="76"/>
      <c r="M99" s="76"/>
      <c r="N99" s="76"/>
      <c r="O99" s="76"/>
      <c r="P99" s="76"/>
      <c r="Q99" s="76"/>
      <c r="R99" s="76"/>
      <c r="S99" s="76"/>
      <c r="T99" s="76"/>
      <c r="U99" s="76"/>
      <c r="V99" s="76"/>
      <c r="W99" s="76"/>
      <c r="X99" s="76"/>
      <c r="Y99" s="76"/>
      <c r="Z99" s="76"/>
      <c r="AA99" s="76"/>
      <c r="AB99" s="76"/>
      <c r="AC99" s="76"/>
      <c r="AD99" s="76"/>
      <c r="AE99" s="76"/>
      <c r="AF99" s="313"/>
      <c r="AG99" s="76"/>
      <c r="AH99" s="76"/>
      <c r="AI99" s="76"/>
      <c r="AJ99" s="76"/>
      <c r="AK99" s="76"/>
      <c r="AL99" s="76"/>
      <c r="AM99" s="76"/>
    </row>
    <row r="100" spans="1:39">
      <c r="A100" s="25" t="s">
        <v>965</v>
      </c>
      <c r="B100" s="26">
        <v>8</v>
      </c>
      <c r="C100" s="26">
        <v>106115172</v>
      </c>
      <c r="D100" s="140" t="s">
        <v>1905</v>
      </c>
      <c r="E100" s="26">
        <v>1</v>
      </c>
      <c r="F100" s="26">
        <v>0</v>
      </c>
      <c r="G100" s="70" t="s">
        <v>1446</v>
      </c>
      <c r="H100" s="74"/>
      <c r="I100" s="313"/>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313"/>
      <c r="AG100" s="76"/>
      <c r="AH100" s="76"/>
      <c r="AI100" s="76"/>
      <c r="AJ100" s="76"/>
      <c r="AK100" s="76"/>
      <c r="AL100" s="76"/>
      <c r="AM100" s="76"/>
    </row>
    <row r="101" spans="1:39">
      <c r="A101" s="25" t="s">
        <v>966</v>
      </c>
      <c r="B101" s="26">
        <v>8</v>
      </c>
      <c r="C101" s="26">
        <v>120596023</v>
      </c>
      <c r="D101" s="140" t="s">
        <v>1908</v>
      </c>
      <c r="E101" s="26">
        <v>1</v>
      </c>
      <c r="F101" s="26">
        <v>0</v>
      </c>
      <c r="G101" s="70" t="s">
        <v>1461</v>
      </c>
      <c r="H101" s="74"/>
      <c r="I101" s="313"/>
      <c r="J101" s="76" t="s">
        <v>3234</v>
      </c>
      <c r="K101" s="76" t="s">
        <v>4050</v>
      </c>
      <c r="L101" s="76" t="s">
        <v>800</v>
      </c>
      <c r="M101" s="76"/>
      <c r="N101" s="76"/>
      <c r="O101" s="76"/>
      <c r="P101" s="76"/>
      <c r="Q101" s="76"/>
      <c r="R101" s="76"/>
      <c r="S101" s="76"/>
      <c r="T101" s="76"/>
      <c r="U101" s="76"/>
      <c r="V101" s="76"/>
      <c r="W101" s="76"/>
      <c r="X101" s="76"/>
      <c r="Y101" s="76"/>
      <c r="Z101" s="76"/>
      <c r="AA101" s="76"/>
      <c r="AB101" s="76"/>
      <c r="AC101" s="76"/>
      <c r="AD101" s="76"/>
      <c r="AE101" s="76"/>
      <c r="AF101" s="313"/>
      <c r="AG101" s="76"/>
      <c r="AH101" s="76"/>
      <c r="AI101" s="76"/>
      <c r="AJ101" s="76"/>
      <c r="AK101" s="76"/>
      <c r="AL101" s="76"/>
      <c r="AM101" s="76"/>
    </row>
    <row r="102" spans="1:39" ht="30">
      <c r="A102" s="25" t="s">
        <v>967</v>
      </c>
      <c r="B102" s="26">
        <v>8</v>
      </c>
      <c r="C102" s="26">
        <v>126506140</v>
      </c>
      <c r="D102" s="140" t="s">
        <v>1912</v>
      </c>
      <c r="E102" s="26">
        <v>1</v>
      </c>
      <c r="F102" s="26">
        <v>0</v>
      </c>
      <c r="G102" s="70" t="s">
        <v>1461</v>
      </c>
      <c r="H102" s="74"/>
      <c r="I102" s="313" t="s">
        <v>3277</v>
      </c>
      <c r="J102" s="76" t="s">
        <v>3234</v>
      </c>
      <c r="K102" s="76" t="s">
        <v>4050</v>
      </c>
      <c r="L102" s="76" t="s">
        <v>4053</v>
      </c>
      <c r="M102" s="76" t="s">
        <v>800</v>
      </c>
      <c r="N102" s="76"/>
      <c r="O102" s="76"/>
      <c r="P102" s="76"/>
      <c r="Q102" s="76"/>
      <c r="R102" s="76"/>
      <c r="S102" s="76"/>
      <c r="T102" s="76"/>
      <c r="U102" s="76"/>
      <c r="V102" s="76"/>
      <c r="W102" s="76"/>
      <c r="X102" s="76"/>
      <c r="Y102" s="76"/>
      <c r="Z102" s="76"/>
      <c r="AA102" s="76"/>
      <c r="AB102" s="76"/>
      <c r="AC102" s="76"/>
      <c r="AD102" s="76"/>
      <c r="AE102" s="76"/>
      <c r="AF102" s="313"/>
      <c r="AG102" s="76"/>
      <c r="AH102" s="76"/>
      <c r="AI102" s="76"/>
      <c r="AJ102" s="76"/>
      <c r="AK102" s="76"/>
      <c r="AL102" s="76"/>
      <c r="AM102" s="76"/>
    </row>
    <row r="103" spans="1:39">
      <c r="A103" s="25" t="s">
        <v>969</v>
      </c>
      <c r="B103" s="26">
        <v>8</v>
      </c>
      <c r="C103" s="26">
        <v>142252580</v>
      </c>
      <c r="D103" s="140" t="s">
        <v>1918</v>
      </c>
      <c r="E103" s="26">
        <v>1</v>
      </c>
      <c r="F103" s="26">
        <v>0</v>
      </c>
      <c r="G103" s="70" t="s">
        <v>1461</v>
      </c>
      <c r="H103" s="74"/>
      <c r="I103" s="313"/>
      <c r="J103" s="76" t="s">
        <v>3232</v>
      </c>
      <c r="K103" s="76" t="s">
        <v>4049</v>
      </c>
      <c r="L103" s="76"/>
      <c r="M103" s="76"/>
      <c r="N103" s="76"/>
      <c r="O103" s="76"/>
      <c r="P103" s="76"/>
      <c r="Q103" s="76"/>
      <c r="R103" s="76"/>
      <c r="S103" s="76"/>
      <c r="T103" s="76"/>
      <c r="U103" s="76"/>
      <c r="V103" s="76"/>
      <c r="W103" s="76"/>
      <c r="X103" s="76"/>
      <c r="Y103" s="76"/>
      <c r="Z103" s="76"/>
      <c r="AA103" s="76"/>
      <c r="AB103" s="76"/>
      <c r="AC103" s="76"/>
      <c r="AD103" s="76"/>
      <c r="AE103" s="76"/>
      <c r="AF103" s="313"/>
      <c r="AG103" s="76"/>
      <c r="AH103" s="76"/>
      <c r="AI103" s="76"/>
      <c r="AJ103" s="76"/>
      <c r="AK103" s="76"/>
      <c r="AL103" s="76"/>
      <c r="AM103" s="76"/>
    </row>
    <row r="104" spans="1:39">
      <c r="A104" s="25" t="s">
        <v>970</v>
      </c>
      <c r="B104" s="26">
        <v>8</v>
      </c>
      <c r="C104" s="26">
        <v>142362391</v>
      </c>
      <c r="D104" s="140" t="s">
        <v>1922</v>
      </c>
      <c r="E104" s="26">
        <v>1</v>
      </c>
      <c r="F104" s="26">
        <v>0</v>
      </c>
      <c r="G104" s="70" t="s">
        <v>1446</v>
      </c>
      <c r="H104" s="74"/>
      <c r="I104" s="313"/>
      <c r="J104" s="76" t="s">
        <v>3235</v>
      </c>
      <c r="K104" s="76"/>
      <c r="L104" s="76"/>
      <c r="M104" s="76"/>
      <c r="N104" s="76"/>
      <c r="O104" s="76"/>
      <c r="P104" s="76"/>
      <c r="Q104" s="76"/>
      <c r="R104" s="76"/>
      <c r="S104" s="76"/>
      <c r="T104" s="76"/>
      <c r="U104" s="76"/>
      <c r="V104" s="76"/>
      <c r="W104" s="76"/>
      <c r="X104" s="76"/>
      <c r="Y104" s="76"/>
      <c r="Z104" s="76"/>
      <c r="AA104" s="76"/>
      <c r="AB104" s="76"/>
      <c r="AC104" s="76"/>
      <c r="AD104" s="76"/>
      <c r="AE104" s="76"/>
      <c r="AF104" s="313"/>
      <c r="AG104" s="76"/>
      <c r="AH104" s="76"/>
      <c r="AI104" s="76"/>
      <c r="AJ104" s="76"/>
      <c r="AK104" s="76"/>
      <c r="AL104" s="76"/>
      <c r="AM104" s="76"/>
    </row>
    <row r="105" spans="1:39">
      <c r="A105" s="25" t="s">
        <v>973</v>
      </c>
      <c r="B105" s="26">
        <v>9</v>
      </c>
      <c r="C105" s="26">
        <v>96900505</v>
      </c>
      <c r="D105" s="140" t="s">
        <v>1930</v>
      </c>
      <c r="E105" s="26">
        <v>1</v>
      </c>
      <c r="F105" s="26">
        <v>0</v>
      </c>
      <c r="G105" s="70" t="s">
        <v>1461</v>
      </c>
      <c r="H105" s="74"/>
      <c r="I105" s="313"/>
      <c r="J105" s="76" t="s">
        <v>3238</v>
      </c>
      <c r="K105" s="76" t="s">
        <v>800</v>
      </c>
      <c r="L105" s="76" t="s">
        <v>3225</v>
      </c>
      <c r="M105" s="76"/>
      <c r="N105" s="76"/>
      <c r="O105" s="76"/>
      <c r="P105" s="76"/>
      <c r="Q105" s="76"/>
      <c r="R105" s="76"/>
      <c r="S105" s="76"/>
      <c r="T105" s="76"/>
      <c r="U105" s="76"/>
      <c r="V105" s="76"/>
      <c r="W105" s="76"/>
      <c r="X105" s="76"/>
      <c r="Y105" s="76"/>
      <c r="Z105" s="76"/>
      <c r="AA105" s="76"/>
      <c r="AB105" s="76"/>
      <c r="AC105" s="76"/>
      <c r="AD105" s="76"/>
      <c r="AE105" s="76"/>
      <c r="AF105" s="313"/>
      <c r="AG105" s="76"/>
      <c r="AH105" s="76"/>
      <c r="AI105" s="76"/>
      <c r="AJ105" s="76"/>
      <c r="AK105" s="76"/>
      <c r="AL105" s="76"/>
      <c r="AM105" s="76"/>
    </row>
    <row r="106" spans="1:39">
      <c r="A106" s="25" t="s">
        <v>974</v>
      </c>
      <c r="B106" s="26">
        <v>9</v>
      </c>
      <c r="C106" s="26">
        <v>98217348</v>
      </c>
      <c r="D106" s="140" t="s">
        <v>1935</v>
      </c>
      <c r="E106" s="26">
        <v>1</v>
      </c>
      <c r="F106" s="26">
        <v>1</v>
      </c>
      <c r="G106" s="70" t="s">
        <v>1446</v>
      </c>
      <c r="H106" s="74"/>
      <c r="I106" s="313" t="s">
        <v>3278</v>
      </c>
      <c r="J106" s="76" t="s">
        <v>3234</v>
      </c>
      <c r="K106" s="76" t="s">
        <v>4050</v>
      </c>
      <c r="L106" s="76" t="s">
        <v>352</v>
      </c>
      <c r="M106" s="76" t="s">
        <v>800</v>
      </c>
      <c r="N106" s="76"/>
      <c r="O106" s="76"/>
      <c r="P106" s="76"/>
      <c r="Q106" s="76"/>
      <c r="R106" s="76"/>
      <c r="S106" s="76"/>
      <c r="T106" s="76"/>
      <c r="U106" s="76"/>
      <c r="V106" s="76"/>
      <c r="W106" s="76"/>
      <c r="X106" s="76"/>
      <c r="Y106" s="76"/>
      <c r="Z106" s="76"/>
      <c r="AA106" s="76"/>
      <c r="AB106" s="76"/>
      <c r="AC106" s="76"/>
      <c r="AD106" s="76"/>
      <c r="AE106" s="76"/>
      <c r="AF106" s="313"/>
      <c r="AG106" s="76"/>
      <c r="AH106" s="76"/>
      <c r="AI106" s="76"/>
      <c r="AJ106" s="76"/>
      <c r="AK106" s="76"/>
      <c r="AL106" s="76"/>
      <c r="AM106" s="76"/>
    </row>
    <row r="107" spans="1:39" ht="30">
      <c r="A107" s="25" t="s">
        <v>975</v>
      </c>
      <c r="B107" s="26">
        <v>9</v>
      </c>
      <c r="C107" s="26">
        <v>113892963</v>
      </c>
      <c r="D107" s="140" t="s">
        <v>1937</v>
      </c>
      <c r="E107" s="26">
        <v>0</v>
      </c>
      <c r="F107" s="26">
        <v>1</v>
      </c>
      <c r="G107" s="70" t="s">
        <v>1464</v>
      </c>
      <c r="H107" s="74"/>
      <c r="I107" s="313" t="s">
        <v>3279</v>
      </c>
      <c r="J107" s="76" t="s">
        <v>3232</v>
      </c>
      <c r="K107" s="76" t="s">
        <v>3233</v>
      </c>
      <c r="L107" s="76" t="s">
        <v>3239</v>
      </c>
      <c r="M107" s="76" t="s">
        <v>3252</v>
      </c>
      <c r="N107" s="76" t="s">
        <v>3240</v>
      </c>
      <c r="O107" s="76"/>
      <c r="P107" s="76"/>
      <c r="Q107" s="76"/>
      <c r="R107" s="76"/>
      <c r="S107" s="76"/>
      <c r="T107" s="76"/>
      <c r="U107" s="76"/>
      <c r="V107" s="76"/>
      <c r="W107" s="76"/>
      <c r="X107" s="76"/>
      <c r="Y107" s="76"/>
      <c r="Z107" s="76"/>
      <c r="AA107" s="76"/>
      <c r="AB107" s="76"/>
      <c r="AC107" s="76"/>
      <c r="AD107" s="76"/>
      <c r="AE107" s="76"/>
      <c r="AF107" s="313"/>
      <c r="AG107" s="76"/>
      <c r="AH107" s="76"/>
      <c r="AI107" s="76"/>
      <c r="AJ107" s="76"/>
      <c r="AK107" s="76"/>
      <c r="AL107" s="76"/>
      <c r="AM107" s="76"/>
    </row>
    <row r="108" spans="1:39" ht="45">
      <c r="A108" s="25" t="s">
        <v>976</v>
      </c>
      <c r="B108" s="26">
        <v>9</v>
      </c>
      <c r="C108" s="26">
        <v>113901309</v>
      </c>
      <c r="D108" s="140" t="s">
        <v>1937</v>
      </c>
      <c r="E108" s="26">
        <v>1</v>
      </c>
      <c r="F108" s="26">
        <v>0</v>
      </c>
      <c r="G108" s="70" t="s">
        <v>1464</v>
      </c>
      <c r="H108" s="74"/>
      <c r="I108" s="313" t="s">
        <v>3279</v>
      </c>
      <c r="J108" s="76" t="s">
        <v>3232</v>
      </c>
      <c r="K108" s="76" t="s">
        <v>3233</v>
      </c>
      <c r="L108" s="76" t="s">
        <v>3239</v>
      </c>
      <c r="M108" s="76" t="s">
        <v>3252</v>
      </c>
      <c r="N108" s="76" t="s">
        <v>3240</v>
      </c>
      <c r="O108" s="76"/>
      <c r="P108" s="76"/>
      <c r="Q108" s="76"/>
      <c r="R108" s="76"/>
      <c r="S108" s="76"/>
      <c r="T108" s="76"/>
      <c r="U108" s="76"/>
      <c r="V108" s="76"/>
      <c r="W108" s="76"/>
      <c r="X108" s="76"/>
      <c r="Y108" s="76"/>
      <c r="Z108" s="76"/>
      <c r="AA108" s="76"/>
      <c r="AB108" s="76"/>
      <c r="AC108" s="76"/>
      <c r="AD108" s="76"/>
      <c r="AE108" s="76"/>
      <c r="AF108" s="313"/>
      <c r="AG108" s="76" t="s">
        <v>4048</v>
      </c>
      <c r="AH108" s="76" t="s">
        <v>812</v>
      </c>
      <c r="AI108" s="76" t="s">
        <v>3226</v>
      </c>
      <c r="AJ108" s="76"/>
      <c r="AK108" s="76"/>
      <c r="AL108" s="76"/>
      <c r="AM108" s="76"/>
    </row>
    <row r="109" spans="1:39">
      <c r="A109" s="25" t="s">
        <v>977</v>
      </c>
      <c r="B109" s="26">
        <v>9</v>
      </c>
      <c r="C109" s="26">
        <v>116916214</v>
      </c>
      <c r="D109" s="140" t="s">
        <v>1942</v>
      </c>
      <c r="E109" s="26">
        <v>0</v>
      </c>
      <c r="F109" s="26">
        <v>1</v>
      </c>
      <c r="G109" s="70" t="s">
        <v>1571</v>
      </c>
      <c r="H109" s="74"/>
      <c r="I109" s="313"/>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313"/>
      <c r="AG109" s="76"/>
      <c r="AH109" s="76"/>
      <c r="AI109" s="76"/>
      <c r="AJ109" s="76"/>
      <c r="AK109" s="76"/>
      <c r="AL109" s="76"/>
      <c r="AM109" s="76"/>
    </row>
    <row r="110" spans="1:39">
      <c r="A110" s="25" t="s">
        <v>978</v>
      </c>
      <c r="B110" s="26">
        <v>9</v>
      </c>
      <c r="C110" s="26">
        <v>119115531</v>
      </c>
      <c r="D110" s="140" t="s">
        <v>1944</v>
      </c>
      <c r="E110" s="26">
        <v>1</v>
      </c>
      <c r="F110" s="26">
        <v>0</v>
      </c>
      <c r="G110" s="70" t="s">
        <v>1446</v>
      </c>
      <c r="H110" s="74"/>
      <c r="I110" s="313" t="s">
        <v>800</v>
      </c>
      <c r="J110" s="76" t="s">
        <v>3234</v>
      </c>
      <c r="K110" s="76" t="s">
        <v>4050</v>
      </c>
      <c r="L110" s="76" t="s">
        <v>800</v>
      </c>
      <c r="M110" s="76"/>
      <c r="N110" s="76"/>
      <c r="O110" s="76"/>
      <c r="P110" s="76"/>
      <c r="Q110" s="76"/>
      <c r="R110" s="76"/>
      <c r="S110" s="76"/>
      <c r="T110" s="76"/>
      <c r="U110" s="76"/>
      <c r="V110" s="76"/>
      <c r="W110" s="76"/>
      <c r="X110" s="76"/>
      <c r="Y110" s="76"/>
      <c r="Z110" s="76"/>
      <c r="AA110" s="76"/>
      <c r="AB110" s="76"/>
      <c r="AC110" s="76"/>
      <c r="AD110" s="76"/>
      <c r="AE110" s="76"/>
      <c r="AF110" s="313"/>
      <c r="AG110" s="76"/>
      <c r="AH110" s="76"/>
      <c r="AI110" s="76"/>
      <c r="AJ110" s="76"/>
      <c r="AK110" s="76"/>
      <c r="AL110" s="76"/>
      <c r="AM110" s="76"/>
    </row>
    <row r="111" spans="1:39">
      <c r="A111" s="25" t="s">
        <v>979</v>
      </c>
      <c r="B111" s="26">
        <v>9</v>
      </c>
      <c r="C111" s="26">
        <v>123633948</v>
      </c>
      <c r="D111" s="140" t="s">
        <v>1947</v>
      </c>
      <c r="E111" s="26">
        <v>1</v>
      </c>
      <c r="F111" s="26">
        <v>0</v>
      </c>
      <c r="G111" s="70" t="s">
        <v>1446</v>
      </c>
      <c r="H111" s="74"/>
      <c r="I111" s="313"/>
      <c r="J111" s="76" t="s">
        <v>3232</v>
      </c>
      <c r="K111" s="76" t="s">
        <v>3235</v>
      </c>
      <c r="L111" s="76"/>
      <c r="M111" s="76"/>
      <c r="N111" s="76"/>
      <c r="O111" s="76"/>
      <c r="P111" s="76"/>
      <c r="Q111" s="76"/>
      <c r="R111" s="76"/>
      <c r="S111" s="76"/>
      <c r="T111" s="76"/>
      <c r="U111" s="76"/>
      <c r="V111" s="76"/>
      <c r="W111" s="76"/>
      <c r="X111" s="76"/>
      <c r="Y111" s="76"/>
      <c r="Z111" s="76"/>
      <c r="AA111" s="76"/>
      <c r="AB111" s="76"/>
      <c r="AC111" s="76"/>
      <c r="AD111" s="76"/>
      <c r="AE111" s="76"/>
      <c r="AF111" s="313"/>
      <c r="AG111" s="76"/>
      <c r="AH111" s="76"/>
      <c r="AI111" s="76"/>
      <c r="AJ111" s="76"/>
      <c r="AK111" s="76"/>
      <c r="AL111" s="76"/>
      <c r="AM111" s="76"/>
    </row>
    <row r="112" spans="1:39">
      <c r="A112" s="25" t="s">
        <v>980</v>
      </c>
      <c r="B112" s="26">
        <v>9</v>
      </c>
      <c r="C112" s="26">
        <v>125701608</v>
      </c>
      <c r="D112" s="140" t="s">
        <v>1955</v>
      </c>
      <c r="E112" s="26">
        <v>1</v>
      </c>
      <c r="F112" s="26">
        <v>0</v>
      </c>
      <c r="G112" s="70" t="s">
        <v>1461</v>
      </c>
      <c r="H112" s="74"/>
      <c r="I112" s="313"/>
      <c r="J112" s="76" t="s">
        <v>800</v>
      </c>
      <c r="K112" s="76" t="s">
        <v>3245</v>
      </c>
      <c r="L112" s="76" t="s">
        <v>812</v>
      </c>
      <c r="M112" s="76"/>
      <c r="N112" s="76"/>
      <c r="O112" s="76"/>
      <c r="P112" s="76"/>
      <c r="Q112" s="76"/>
      <c r="R112" s="76"/>
      <c r="S112" s="76"/>
      <c r="T112" s="76"/>
      <c r="U112" s="76"/>
      <c r="V112" s="76"/>
      <c r="W112" s="76"/>
      <c r="X112" s="76"/>
      <c r="Y112" s="76"/>
      <c r="Z112" s="76"/>
      <c r="AA112" s="76"/>
      <c r="AB112" s="76"/>
      <c r="AC112" s="76"/>
      <c r="AD112" s="76"/>
      <c r="AE112" s="76"/>
      <c r="AF112" s="313"/>
      <c r="AG112" s="76"/>
      <c r="AH112" s="76"/>
      <c r="AI112" s="76"/>
      <c r="AJ112" s="76"/>
      <c r="AK112" s="76"/>
      <c r="AL112" s="76"/>
      <c r="AM112" s="76"/>
    </row>
    <row r="113" spans="1:39">
      <c r="A113" s="25" t="s">
        <v>981</v>
      </c>
      <c r="B113" s="26">
        <v>9</v>
      </c>
      <c r="C113" s="26">
        <v>139241030</v>
      </c>
      <c r="D113" s="140" t="s">
        <v>1957</v>
      </c>
      <c r="E113" s="26">
        <v>1</v>
      </c>
      <c r="F113" s="26">
        <v>0</v>
      </c>
      <c r="G113" s="70" t="s">
        <v>1446</v>
      </c>
      <c r="H113" s="74"/>
      <c r="I113" s="313"/>
      <c r="J113" s="76" t="s">
        <v>800</v>
      </c>
      <c r="K113" s="76" t="s">
        <v>3185</v>
      </c>
      <c r="L113" s="76"/>
      <c r="M113" s="76"/>
      <c r="N113" s="76"/>
      <c r="O113" s="76"/>
      <c r="P113" s="76"/>
      <c r="Q113" s="76"/>
      <c r="R113" s="76"/>
      <c r="S113" s="76"/>
      <c r="T113" s="76"/>
      <c r="U113" s="76"/>
      <c r="V113" s="76"/>
      <c r="W113" s="76"/>
      <c r="X113" s="76"/>
      <c r="Y113" s="76"/>
      <c r="Z113" s="76"/>
      <c r="AA113" s="76"/>
      <c r="AB113" s="76"/>
      <c r="AC113" s="76"/>
      <c r="AD113" s="76"/>
      <c r="AE113" s="76"/>
      <c r="AF113" s="313"/>
      <c r="AG113" s="76"/>
      <c r="AH113" s="76"/>
      <c r="AI113" s="76"/>
      <c r="AJ113" s="76"/>
      <c r="AK113" s="76"/>
      <c r="AL113" s="76"/>
      <c r="AM113" s="76"/>
    </row>
    <row r="114" spans="1:39">
      <c r="A114" s="25" t="s">
        <v>983</v>
      </c>
      <c r="B114" s="26">
        <v>10</v>
      </c>
      <c r="C114" s="26">
        <v>25056118</v>
      </c>
      <c r="D114" s="140" t="s">
        <v>1964</v>
      </c>
      <c r="E114" s="26">
        <v>1</v>
      </c>
      <c r="F114" s="26">
        <v>0</v>
      </c>
      <c r="G114" s="70" t="s">
        <v>1461</v>
      </c>
      <c r="H114" s="74"/>
      <c r="I114" s="313"/>
      <c r="J114" s="76" t="s">
        <v>3234</v>
      </c>
      <c r="K114" s="76" t="s">
        <v>4050</v>
      </c>
      <c r="L114" s="76" t="s">
        <v>3236</v>
      </c>
      <c r="M114" s="76" t="s">
        <v>800</v>
      </c>
      <c r="N114" s="76" t="s">
        <v>3237</v>
      </c>
      <c r="O114" s="76" t="s">
        <v>4051</v>
      </c>
      <c r="P114" s="76" t="s">
        <v>3225</v>
      </c>
      <c r="Q114" s="76"/>
      <c r="R114" s="76"/>
      <c r="S114" s="76"/>
      <c r="T114" s="76"/>
      <c r="U114" s="76"/>
      <c r="V114" s="76"/>
      <c r="W114" s="76"/>
      <c r="X114" s="76"/>
      <c r="Y114" s="76"/>
      <c r="Z114" s="76"/>
      <c r="AA114" s="76"/>
      <c r="AB114" s="76"/>
      <c r="AC114" s="76"/>
      <c r="AD114" s="76"/>
      <c r="AE114" s="76"/>
      <c r="AF114" s="313"/>
      <c r="AG114" s="76"/>
      <c r="AH114" s="76"/>
      <c r="AI114" s="76"/>
      <c r="AJ114" s="76"/>
      <c r="AK114" s="76"/>
      <c r="AL114" s="76"/>
      <c r="AM114" s="76"/>
    </row>
    <row r="115" spans="1:39">
      <c r="A115" s="25" t="s">
        <v>984</v>
      </c>
      <c r="B115" s="26">
        <v>10</v>
      </c>
      <c r="C115" s="26">
        <v>70975916</v>
      </c>
      <c r="D115" s="140" t="s">
        <v>1970</v>
      </c>
      <c r="E115" s="26">
        <v>0</v>
      </c>
      <c r="F115" s="26">
        <v>1</v>
      </c>
      <c r="G115" s="70" t="s">
        <v>1464</v>
      </c>
      <c r="H115" s="74"/>
      <c r="I115" s="313" t="s">
        <v>3280</v>
      </c>
      <c r="J115" s="76" t="s">
        <v>3232</v>
      </c>
      <c r="K115" s="76"/>
      <c r="L115" s="76"/>
      <c r="M115" s="76"/>
      <c r="N115" s="76"/>
      <c r="O115" s="76"/>
      <c r="P115" s="76"/>
      <c r="Q115" s="76"/>
      <c r="R115" s="76"/>
      <c r="S115" s="76"/>
      <c r="T115" s="76"/>
      <c r="U115" s="76"/>
      <c r="V115" s="76"/>
      <c r="W115" s="76"/>
      <c r="X115" s="76"/>
      <c r="Y115" s="76"/>
      <c r="Z115" s="76"/>
      <c r="AA115" s="76"/>
      <c r="AB115" s="76"/>
      <c r="AC115" s="76"/>
      <c r="AD115" s="76"/>
      <c r="AE115" s="76"/>
      <c r="AF115" s="313"/>
      <c r="AG115" s="76"/>
      <c r="AH115" s="76"/>
      <c r="AI115" s="76"/>
      <c r="AJ115" s="76"/>
      <c r="AK115" s="76"/>
      <c r="AL115" s="76"/>
      <c r="AM115" s="76"/>
    </row>
    <row r="116" spans="1:39">
      <c r="A116" s="25" t="s">
        <v>985</v>
      </c>
      <c r="B116" s="26">
        <v>10</v>
      </c>
      <c r="C116" s="26">
        <v>70986723</v>
      </c>
      <c r="D116" s="140" t="s">
        <v>1970</v>
      </c>
      <c r="E116" s="26">
        <v>1</v>
      </c>
      <c r="F116" s="26">
        <v>0</v>
      </c>
      <c r="G116" s="70" t="s">
        <v>1464</v>
      </c>
      <c r="H116" s="74"/>
      <c r="I116" s="313" t="s">
        <v>3280</v>
      </c>
      <c r="J116" s="76" t="s">
        <v>3232</v>
      </c>
      <c r="K116" s="76"/>
      <c r="L116" s="76"/>
      <c r="M116" s="76"/>
      <c r="N116" s="76"/>
      <c r="O116" s="76"/>
      <c r="P116" s="76"/>
      <c r="Q116" s="76"/>
      <c r="R116" s="76"/>
      <c r="S116" s="76"/>
      <c r="T116" s="76"/>
      <c r="U116" s="76"/>
      <c r="V116" s="76"/>
      <c r="W116" s="76"/>
      <c r="X116" s="76"/>
      <c r="Y116" s="76"/>
      <c r="Z116" s="76"/>
      <c r="AA116" s="76"/>
      <c r="AB116" s="76"/>
      <c r="AC116" s="76"/>
      <c r="AD116" s="76"/>
      <c r="AE116" s="76"/>
      <c r="AF116" s="313"/>
      <c r="AG116" s="76"/>
      <c r="AH116" s="76"/>
      <c r="AI116" s="76"/>
      <c r="AJ116" s="76"/>
      <c r="AK116" s="76"/>
      <c r="AL116" s="76"/>
      <c r="AM116" s="76"/>
    </row>
    <row r="117" spans="1:39" ht="30">
      <c r="A117" s="25" t="s">
        <v>988</v>
      </c>
      <c r="B117" s="26">
        <v>10</v>
      </c>
      <c r="C117" s="26">
        <v>94479107</v>
      </c>
      <c r="D117" s="140" t="s">
        <v>3281</v>
      </c>
      <c r="E117" s="26">
        <v>1</v>
      </c>
      <c r="F117" s="26">
        <v>0</v>
      </c>
      <c r="G117" s="70" t="s">
        <v>1571</v>
      </c>
      <c r="H117" s="74"/>
      <c r="I117" s="313" t="s">
        <v>3282</v>
      </c>
      <c r="J117" s="76" t="s">
        <v>4053</v>
      </c>
      <c r="K117" s="76" t="s">
        <v>3225</v>
      </c>
      <c r="L117" s="76" t="s">
        <v>3185</v>
      </c>
      <c r="M117" s="76"/>
      <c r="N117" s="76"/>
      <c r="O117" s="76"/>
      <c r="P117" s="76"/>
      <c r="Q117" s="76"/>
      <c r="R117" s="76"/>
      <c r="S117" s="76"/>
      <c r="T117" s="76"/>
      <c r="U117" s="76"/>
      <c r="V117" s="76"/>
      <c r="W117" s="76"/>
      <c r="X117" s="76"/>
      <c r="Y117" s="76"/>
      <c r="Z117" s="76"/>
      <c r="AA117" s="76"/>
      <c r="AB117" s="76"/>
      <c r="AC117" s="76"/>
      <c r="AD117" s="76"/>
      <c r="AE117" s="76"/>
      <c r="AF117" s="313"/>
      <c r="AG117" s="76"/>
      <c r="AH117" s="76"/>
      <c r="AI117" s="76"/>
      <c r="AJ117" s="76"/>
      <c r="AK117" s="76"/>
      <c r="AL117" s="76"/>
      <c r="AM117" s="76"/>
    </row>
    <row r="118" spans="1:39">
      <c r="A118" s="25" t="s">
        <v>989</v>
      </c>
      <c r="B118" s="26">
        <v>10</v>
      </c>
      <c r="C118" s="26">
        <v>95969913</v>
      </c>
      <c r="D118" s="140" t="s">
        <v>1986</v>
      </c>
      <c r="E118" s="26">
        <v>0</v>
      </c>
      <c r="F118" s="26">
        <v>1</v>
      </c>
      <c r="G118" s="70" t="s">
        <v>1571</v>
      </c>
      <c r="H118" s="74"/>
      <c r="I118" s="313"/>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313"/>
      <c r="AG118" s="76"/>
      <c r="AH118" s="76"/>
      <c r="AI118" s="76"/>
      <c r="AJ118" s="76"/>
      <c r="AK118" s="76"/>
      <c r="AL118" s="76"/>
      <c r="AM118" s="76"/>
    </row>
    <row r="119" spans="1:39" ht="30">
      <c r="A119" s="25" t="s">
        <v>990</v>
      </c>
      <c r="B119" s="26">
        <v>10</v>
      </c>
      <c r="C119" s="26">
        <v>96025491</v>
      </c>
      <c r="D119" s="140" t="s">
        <v>1986</v>
      </c>
      <c r="E119" s="26">
        <v>0</v>
      </c>
      <c r="F119" s="26">
        <v>1</v>
      </c>
      <c r="G119" s="70" t="s">
        <v>1437</v>
      </c>
      <c r="H119" s="74"/>
      <c r="I119" s="313" t="s">
        <v>3283</v>
      </c>
      <c r="J119" s="76" t="s">
        <v>4050</v>
      </c>
      <c r="K119" s="76" t="s">
        <v>77</v>
      </c>
      <c r="L119" s="76" t="s">
        <v>3221</v>
      </c>
      <c r="M119" s="76" t="s">
        <v>813</v>
      </c>
      <c r="N119" s="76" t="s">
        <v>3223</v>
      </c>
      <c r="O119" s="76" t="s">
        <v>3229</v>
      </c>
      <c r="P119" s="76" t="s">
        <v>3230</v>
      </c>
      <c r="Q119" s="76" t="s">
        <v>812</v>
      </c>
      <c r="R119" s="76"/>
      <c r="S119" s="76"/>
      <c r="T119" s="76"/>
      <c r="U119" s="76"/>
      <c r="V119" s="76"/>
      <c r="W119" s="76"/>
      <c r="X119" s="76"/>
      <c r="Y119" s="76"/>
      <c r="Z119" s="76"/>
      <c r="AA119" s="76"/>
      <c r="AB119" s="76"/>
      <c r="AC119" s="76"/>
      <c r="AD119" s="76"/>
      <c r="AE119" s="76"/>
      <c r="AF119" s="313"/>
      <c r="AG119" s="76"/>
      <c r="AH119" s="76"/>
      <c r="AI119" s="76"/>
      <c r="AJ119" s="76"/>
      <c r="AK119" s="76"/>
      <c r="AL119" s="76"/>
      <c r="AM119" s="76"/>
    </row>
    <row r="120" spans="1:39" ht="30">
      <c r="A120" s="25" t="s">
        <v>991</v>
      </c>
      <c r="B120" s="26">
        <v>10</v>
      </c>
      <c r="C120" s="26">
        <v>96039597</v>
      </c>
      <c r="D120" s="140" t="s">
        <v>1986</v>
      </c>
      <c r="E120" s="26">
        <v>1</v>
      </c>
      <c r="F120" s="26">
        <v>0</v>
      </c>
      <c r="G120" s="70" t="s">
        <v>1461</v>
      </c>
      <c r="H120" s="74"/>
      <c r="I120" s="313" t="s">
        <v>3284</v>
      </c>
      <c r="J120" s="76" t="s">
        <v>3234</v>
      </c>
      <c r="K120" s="76" t="s">
        <v>4050</v>
      </c>
      <c r="L120" s="76" t="s">
        <v>3227</v>
      </c>
      <c r="M120" s="76" t="s">
        <v>77</v>
      </c>
      <c r="N120" s="76" t="s">
        <v>3221</v>
      </c>
      <c r="O120" s="76" t="s">
        <v>813</v>
      </c>
      <c r="P120" s="76" t="s">
        <v>3223</v>
      </c>
      <c r="Q120" s="76" t="s">
        <v>3229</v>
      </c>
      <c r="R120" s="76" t="s">
        <v>3230</v>
      </c>
      <c r="S120" s="76" t="s">
        <v>3232</v>
      </c>
      <c r="T120" s="76" t="s">
        <v>3233</v>
      </c>
      <c r="U120" s="76" t="s">
        <v>4049</v>
      </c>
      <c r="V120" s="76" t="s">
        <v>3235</v>
      </c>
      <c r="W120" s="76" t="s">
        <v>812</v>
      </c>
      <c r="X120" s="76"/>
      <c r="Y120" s="76"/>
      <c r="Z120" s="76"/>
      <c r="AA120" s="76"/>
      <c r="AB120" s="76"/>
      <c r="AC120" s="76"/>
      <c r="AD120" s="76"/>
      <c r="AE120" s="76"/>
      <c r="AF120" s="313"/>
      <c r="AG120" s="76"/>
      <c r="AH120" s="76"/>
      <c r="AI120" s="76"/>
      <c r="AJ120" s="76"/>
      <c r="AK120" s="76"/>
      <c r="AL120" s="76"/>
      <c r="AM120" s="76"/>
    </row>
    <row r="121" spans="1:39">
      <c r="A121" s="25" t="s">
        <v>992</v>
      </c>
      <c r="B121" s="26">
        <v>10</v>
      </c>
      <c r="C121" s="26">
        <v>104201070</v>
      </c>
      <c r="D121" s="140" t="s">
        <v>1995</v>
      </c>
      <c r="E121" s="26">
        <v>0</v>
      </c>
      <c r="F121" s="26">
        <v>1</v>
      </c>
      <c r="G121" s="70" t="s">
        <v>1571</v>
      </c>
      <c r="H121" s="74"/>
      <c r="I121" s="313"/>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313"/>
      <c r="AG121" s="76"/>
      <c r="AH121" s="76"/>
      <c r="AI121" s="76"/>
      <c r="AJ121" s="76"/>
      <c r="AK121" s="76"/>
      <c r="AL121" s="76"/>
      <c r="AM121" s="76"/>
    </row>
    <row r="122" spans="1:39">
      <c r="A122" s="25" t="s">
        <v>993</v>
      </c>
      <c r="B122" s="26">
        <v>10</v>
      </c>
      <c r="C122" s="26">
        <v>104958244</v>
      </c>
      <c r="D122" s="140" t="s">
        <v>2000</v>
      </c>
      <c r="E122" s="26">
        <v>1</v>
      </c>
      <c r="F122" s="26">
        <v>0</v>
      </c>
      <c r="G122" s="70" t="s">
        <v>1461</v>
      </c>
      <c r="H122" s="74"/>
      <c r="I122" s="313"/>
      <c r="J122" s="76" t="s">
        <v>4050</v>
      </c>
      <c r="K122" s="76" t="s">
        <v>3222</v>
      </c>
      <c r="L122" s="76" t="s">
        <v>3236</v>
      </c>
      <c r="M122" s="76" t="s">
        <v>3224</v>
      </c>
      <c r="N122" s="76" t="s">
        <v>3245</v>
      </c>
      <c r="O122" s="76" t="s">
        <v>812</v>
      </c>
      <c r="P122" s="76"/>
      <c r="Q122" s="76"/>
      <c r="R122" s="76"/>
      <c r="S122" s="76"/>
      <c r="T122" s="76"/>
      <c r="U122" s="76"/>
      <c r="V122" s="76"/>
      <c r="W122" s="76"/>
      <c r="X122" s="76"/>
      <c r="Y122" s="76"/>
      <c r="Z122" s="76"/>
      <c r="AA122" s="76"/>
      <c r="AB122" s="76"/>
      <c r="AC122" s="76"/>
      <c r="AD122" s="76"/>
      <c r="AE122" s="76"/>
      <c r="AF122" s="313"/>
      <c r="AG122" s="76"/>
      <c r="AH122" s="76"/>
      <c r="AI122" s="76"/>
      <c r="AJ122" s="76"/>
      <c r="AK122" s="76"/>
      <c r="AL122" s="76"/>
      <c r="AM122" s="76"/>
    </row>
    <row r="123" spans="1:39" ht="255">
      <c r="A123" s="25" t="s">
        <v>995</v>
      </c>
      <c r="B123" s="26">
        <v>10</v>
      </c>
      <c r="C123" s="26">
        <v>114758349</v>
      </c>
      <c r="D123" s="140" t="s">
        <v>2005</v>
      </c>
      <c r="E123" s="26">
        <v>0</v>
      </c>
      <c r="F123" s="26">
        <v>1</v>
      </c>
      <c r="G123" s="70" t="s">
        <v>1461</v>
      </c>
      <c r="H123" s="74" t="s">
        <v>3285</v>
      </c>
      <c r="I123" s="313"/>
      <c r="J123" s="76" t="s">
        <v>3234</v>
      </c>
      <c r="K123" s="76" t="s">
        <v>4050</v>
      </c>
      <c r="L123" s="76" t="s">
        <v>3227</v>
      </c>
      <c r="M123" s="76" t="s">
        <v>77</v>
      </c>
      <c r="N123" s="76" t="s">
        <v>3238</v>
      </c>
      <c r="O123" s="76" t="s">
        <v>3228</v>
      </c>
      <c r="P123" s="76" t="s">
        <v>3286</v>
      </c>
      <c r="Q123" s="76" t="s">
        <v>352</v>
      </c>
      <c r="R123" s="76" t="s">
        <v>3287</v>
      </c>
      <c r="S123" s="76" t="s">
        <v>3288</v>
      </c>
      <c r="T123" s="76" t="s">
        <v>3229</v>
      </c>
      <c r="U123" s="76" t="s">
        <v>3230</v>
      </c>
      <c r="V123" s="76" t="s">
        <v>3184</v>
      </c>
      <c r="W123" s="76" t="s">
        <v>3185</v>
      </c>
      <c r="X123" s="76" t="s">
        <v>3239</v>
      </c>
      <c r="Y123" s="76"/>
      <c r="Z123" s="76"/>
      <c r="AA123" s="76"/>
      <c r="AB123" s="76"/>
      <c r="AC123" s="76"/>
      <c r="AD123" s="76"/>
      <c r="AE123" s="76"/>
      <c r="AF123" s="313"/>
      <c r="AG123" s="76"/>
      <c r="AH123" s="76"/>
      <c r="AI123" s="76"/>
      <c r="AJ123" s="76"/>
      <c r="AK123" s="76"/>
      <c r="AL123" s="76"/>
      <c r="AM123" s="76"/>
    </row>
    <row r="124" spans="1:39" ht="30">
      <c r="A124" s="25" t="s">
        <v>996</v>
      </c>
      <c r="B124" s="26">
        <v>10</v>
      </c>
      <c r="C124" s="26">
        <v>115789375</v>
      </c>
      <c r="D124" s="140" t="s">
        <v>2007</v>
      </c>
      <c r="E124" s="26">
        <v>1</v>
      </c>
      <c r="F124" s="26">
        <v>0</v>
      </c>
      <c r="G124" s="70" t="s">
        <v>1446</v>
      </c>
      <c r="H124" s="74"/>
      <c r="I124" s="313" t="s">
        <v>70</v>
      </c>
      <c r="J124" s="76" t="s">
        <v>3221</v>
      </c>
      <c r="K124" s="76" t="s">
        <v>813</v>
      </c>
      <c r="L124" s="76" t="s">
        <v>800</v>
      </c>
      <c r="M124" s="76" t="s">
        <v>3223</v>
      </c>
      <c r="N124" s="76" t="s">
        <v>812</v>
      </c>
      <c r="O124" s="76"/>
      <c r="P124" s="76"/>
      <c r="Q124" s="76"/>
      <c r="R124" s="76"/>
      <c r="S124" s="76"/>
      <c r="T124" s="76"/>
      <c r="U124" s="76"/>
      <c r="V124" s="76"/>
      <c r="W124" s="76"/>
      <c r="X124" s="76"/>
      <c r="Y124" s="76"/>
      <c r="Z124" s="76"/>
      <c r="AA124" s="76"/>
      <c r="AB124" s="76"/>
      <c r="AC124" s="76"/>
      <c r="AD124" s="76"/>
      <c r="AE124" s="76"/>
      <c r="AF124" s="313"/>
      <c r="AG124" s="76"/>
      <c r="AH124" s="76"/>
      <c r="AI124" s="76"/>
      <c r="AJ124" s="76"/>
      <c r="AK124" s="76"/>
      <c r="AL124" s="76"/>
      <c r="AM124" s="76"/>
    </row>
    <row r="125" spans="1:39" ht="30">
      <c r="A125" s="25" t="s">
        <v>997</v>
      </c>
      <c r="B125" s="26">
        <v>10</v>
      </c>
      <c r="C125" s="26">
        <v>115805056</v>
      </c>
      <c r="D125" s="140" t="s">
        <v>2007</v>
      </c>
      <c r="E125" s="26">
        <v>0</v>
      </c>
      <c r="F125" s="26">
        <v>1</v>
      </c>
      <c r="G125" s="70" t="s">
        <v>1461</v>
      </c>
      <c r="H125" s="74" t="s">
        <v>70</v>
      </c>
      <c r="I125" s="313"/>
      <c r="J125" s="76" t="s">
        <v>3221</v>
      </c>
      <c r="K125" s="76" t="s">
        <v>813</v>
      </c>
      <c r="L125" s="76" t="s">
        <v>800</v>
      </c>
      <c r="M125" s="76" t="s">
        <v>3223</v>
      </c>
      <c r="N125" s="76" t="s">
        <v>812</v>
      </c>
      <c r="O125" s="76"/>
      <c r="P125" s="76"/>
      <c r="Q125" s="76"/>
      <c r="R125" s="76"/>
      <c r="S125" s="76"/>
      <c r="T125" s="76"/>
      <c r="U125" s="76"/>
      <c r="V125" s="76"/>
      <c r="W125" s="76"/>
      <c r="X125" s="76"/>
      <c r="Y125" s="76"/>
      <c r="Z125" s="76"/>
      <c r="AA125" s="76"/>
      <c r="AB125" s="76"/>
      <c r="AC125" s="76"/>
      <c r="AD125" s="76"/>
      <c r="AE125" s="76"/>
      <c r="AF125" s="313"/>
      <c r="AG125" s="76"/>
      <c r="AH125" s="76"/>
      <c r="AI125" s="76"/>
      <c r="AJ125" s="76"/>
      <c r="AK125" s="76"/>
      <c r="AL125" s="76"/>
      <c r="AM125" s="76"/>
    </row>
    <row r="126" spans="1:39">
      <c r="A126" s="25" t="s">
        <v>998</v>
      </c>
      <c r="B126" s="26">
        <v>10</v>
      </c>
      <c r="C126" s="26">
        <v>124134803</v>
      </c>
      <c r="D126" s="140" t="s">
        <v>2013</v>
      </c>
      <c r="E126" s="26">
        <v>1</v>
      </c>
      <c r="F126" s="26">
        <v>0</v>
      </c>
      <c r="G126" s="70" t="s">
        <v>1464</v>
      </c>
      <c r="H126" s="74"/>
      <c r="I126" s="313" t="s">
        <v>3289</v>
      </c>
      <c r="J126" s="76" t="s">
        <v>3234</v>
      </c>
      <c r="K126" s="76" t="s">
        <v>4050</v>
      </c>
      <c r="L126" s="76" t="s">
        <v>352</v>
      </c>
      <c r="M126" s="76" t="s">
        <v>800</v>
      </c>
      <c r="N126" s="76"/>
      <c r="O126" s="76"/>
      <c r="P126" s="76"/>
      <c r="Q126" s="76"/>
      <c r="R126" s="76"/>
      <c r="S126" s="76"/>
      <c r="T126" s="76"/>
      <c r="U126" s="76"/>
      <c r="V126" s="76"/>
      <c r="W126" s="76"/>
      <c r="X126" s="76"/>
      <c r="Y126" s="76"/>
      <c r="Z126" s="76"/>
      <c r="AA126" s="76"/>
      <c r="AB126" s="76"/>
      <c r="AC126" s="76"/>
      <c r="AD126" s="76"/>
      <c r="AE126" s="76"/>
      <c r="AF126" s="313"/>
      <c r="AG126" s="76"/>
      <c r="AH126" s="76"/>
      <c r="AI126" s="76"/>
      <c r="AJ126" s="76"/>
      <c r="AK126" s="76"/>
      <c r="AL126" s="76"/>
      <c r="AM126" s="76"/>
    </row>
    <row r="127" spans="1:39">
      <c r="A127" s="25" t="s">
        <v>1000</v>
      </c>
      <c r="B127" s="26">
        <v>11</v>
      </c>
      <c r="C127" s="26">
        <v>2118860</v>
      </c>
      <c r="D127" s="140" t="s">
        <v>2018</v>
      </c>
      <c r="E127" s="26">
        <v>1</v>
      </c>
      <c r="F127" s="26">
        <v>0</v>
      </c>
      <c r="G127" s="70" t="s">
        <v>1446</v>
      </c>
      <c r="H127" s="74"/>
      <c r="I127" s="313"/>
      <c r="J127" s="76" t="s">
        <v>3244</v>
      </c>
      <c r="K127" s="76" t="s">
        <v>3236</v>
      </c>
      <c r="L127" s="76" t="s">
        <v>800</v>
      </c>
      <c r="M127" s="76" t="s">
        <v>412</v>
      </c>
      <c r="N127" s="76"/>
      <c r="O127" s="76"/>
      <c r="P127" s="76"/>
      <c r="Q127" s="76"/>
      <c r="R127" s="76"/>
      <c r="S127" s="76"/>
      <c r="T127" s="76"/>
      <c r="U127" s="76"/>
      <c r="V127" s="76"/>
      <c r="W127" s="76"/>
      <c r="X127" s="76"/>
      <c r="Y127" s="76"/>
      <c r="Z127" s="76"/>
      <c r="AA127" s="76"/>
      <c r="AB127" s="76"/>
      <c r="AC127" s="76"/>
      <c r="AD127" s="76"/>
      <c r="AE127" s="76"/>
      <c r="AF127" s="313"/>
      <c r="AG127" s="76"/>
      <c r="AH127" s="76"/>
      <c r="AI127" s="76"/>
      <c r="AJ127" s="76"/>
      <c r="AK127" s="76"/>
      <c r="AL127" s="76"/>
      <c r="AM127" s="76"/>
    </row>
    <row r="128" spans="1:39">
      <c r="A128" s="25" t="s">
        <v>1003</v>
      </c>
      <c r="B128" s="26">
        <v>11</v>
      </c>
      <c r="C128" s="26">
        <v>2857297</v>
      </c>
      <c r="D128" s="140" t="s">
        <v>2022</v>
      </c>
      <c r="E128" s="26">
        <v>1</v>
      </c>
      <c r="F128" s="26">
        <v>0</v>
      </c>
      <c r="G128" s="70" t="s">
        <v>1446</v>
      </c>
      <c r="H128" s="74"/>
      <c r="I128" s="313"/>
      <c r="J128" s="76" t="s">
        <v>3185</v>
      </c>
      <c r="K128" s="76"/>
      <c r="L128" s="76"/>
      <c r="M128" s="76"/>
      <c r="N128" s="76"/>
      <c r="O128" s="76"/>
      <c r="P128" s="76"/>
      <c r="Q128" s="76"/>
      <c r="R128" s="76"/>
      <c r="S128" s="76"/>
      <c r="T128" s="76"/>
      <c r="U128" s="76"/>
      <c r="V128" s="76"/>
      <c r="W128" s="76"/>
      <c r="X128" s="76"/>
      <c r="Y128" s="76"/>
      <c r="Z128" s="76"/>
      <c r="AA128" s="76"/>
      <c r="AB128" s="76"/>
      <c r="AC128" s="76"/>
      <c r="AD128" s="76"/>
      <c r="AE128" s="76"/>
      <c r="AF128" s="313"/>
      <c r="AG128" s="76"/>
      <c r="AH128" s="76"/>
      <c r="AI128" s="76"/>
      <c r="AJ128" s="76"/>
      <c r="AK128" s="76"/>
      <c r="AL128" s="76"/>
      <c r="AM128" s="76"/>
    </row>
    <row r="129" spans="1:39">
      <c r="A129" s="25" t="s">
        <v>1004</v>
      </c>
      <c r="B129" s="26">
        <v>11</v>
      </c>
      <c r="C129" s="26">
        <v>8255408</v>
      </c>
      <c r="D129" s="140" t="s">
        <v>2028</v>
      </c>
      <c r="E129" s="26">
        <v>0</v>
      </c>
      <c r="F129" s="26">
        <v>1</v>
      </c>
      <c r="G129" s="70" t="s">
        <v>1571</v>
      </c>
      <c r="H129" s="74" t="s">
        <v>3290</v>
      </c>
      <c r="I129" s="313"/>
      <c r="J129" s="76" t="s">
        <v>3234</v>
      </c>
      <c r="K129" s="76" t="s">
        <v>4050</v>
      </c>
      <c r="L129" s="76" t="s">
        <v>813</v>
      </c>
      <c r="M129" s="76" t="s">
        <v>800</v>
      </c>
      <c r="N129" s="76"/>
      <c r="O129" s="76"/>
      <c r="P129" s="76"/>
      <c r="Q129" s="76"/>
      <c r="R129" s="76"/>
      <c r="S129" s="76"/>
      <c r="T129" s="76"/>
      <c r="U129" s="76"/>
      <c r="V129" s="76"/>
      <c r="W129" s="76"/>
      <c r="X129" s="76"/>
      <c r="Y129" s="76"/>
      <c r="Z129" s="76"/>
      <c r="AA129" s="76"/>
      <c r="AB129" s="76"/>
      <c r="AC129" s="76"/>
      <c r="AD129" s="76"/>
      <c r="AE129" s="76"/>
      <c r="AF129" s="313"/>
      <c r="AG129" s="76"/>
      <c r="AH129" s="76"/>
      <c r="AI129" s="76"/>
      <c r="AJ129" s="76"/>
      <c r="AK129" s="76"/>
      <c r="AL129" s="76"/>
      <c r="AM129" s="76"/>
    </row>
    <row r="130" spans="1:39">
      <c r="A130" s="25" t="s">
        <v>1005</v>
      </c>
      <c r="B130" s="26">
        <v>11</v>
      </c>
      <c r="C130" s="26">
        <v>10331664</v>
      </c>
      <c r="D130" s="140" t="s">
        <v>2030</v>
      </c>
      <c r="E130" s="26">
        <v>1</v>
      </c>
      <c r="F130" s="26">
        <v>0</v>
      </c>
      <c r="G130" s="70" t="s">
        <v>1446</v>
      </c>
      <c r="H130" s="74"/>
      <c r="I130" s="313"/>
      <c r="J130" s="76" t="s">
        <v>3234</v>
      </c>
      <c r="K130" s="76" t="s">
        <v>4050</v>
      </c>
      <c r="L130" s="76" t="s">
        <v>77</v>
      </c>
      <c r="M130" s="76" t="s">
        <v>800</v>
      </c>
      <c r="N130" s="76" t="s">
        <v>3229</v>
      </c>
      <c r="O130" s="76" t="s">
        <v>3230</v>
      </c>
      <c r="P130" s="76" t="s">
        <v>4048</v>
      </c>
      <c r="Q130" s="76" t="s">
        <v>3226</v>
      </c>
      <c r="R130" s="76" t="s">
        <v>3239</v>
      </c>
      <c r="S130" s="76" t="s">
        <v>3240</v>
      </c>
      <c r="T130" s="76"/>
      <c r="U130" s="76"/>
      <c r="V130" s="76"/>
      <c r="W130" s="76"/>
      <c r="X130" s="76"/>
      <c r="Y130" s="76"/>
      <c r="Z130" s="76"/>
      <c r="AA130" s="76"/>
      <c r="AB130" s="76"/>
      <c r="AC130" s="76"/>
      <c r="AD130" s="76"/>
      <c r="AE130" s="76"/>
      <c r="AF130" s="313"/>
      <c r="AG130" s="76"/>
      <c r="AH130" s="76"/>
      <c r="AI130" s="76"/>
      <c r="AJ130" s="76"/>
      <c r="AK130" s="76"/>
      <c r="AL130" s="76"/>
      <c r="AM130" s="76"/>
    </row>
    <row r="131" spans="1:39">
      <c r="A131" s="25" t="s">
        <v>1006</v>
      </c>
      <c r="B131" s="26">
        <v>11</v>
      </c>
      <c r="C131" s="26">
        <v>32405355</v>
      </c>
      <c r="D131" s="140" t="s">
        <v>2034</v>
      </c>
      <c r="E131" s="26">
        <v>0</v>
      </c>
      <c r="F131" s="26">
        <v>1</v>
      </c>
      <c r="G131" s="70" t="s">
        <v>1461</v>
      </c>
      <c r="H131" s="74"/>
      <c r="I131" s="313"/>
      <c r="J131" s="76" t="s">
        <v>3239</v>
      </c>
      <c r="K131" s="76"/>
      <c r="L131" s="76"/>
      <c r="M131" s="76"/>
      <c r="N131" s="76"/>
      <c r="O131" s="76"/>
      <c r="P131" s="76"/>
      <c r="Q131" s="76"/>
      <c r="R131" s="76"/>
      <c r="S131" s="76"/>
      <c r="T131" s="76"/>
      <c r="U131" s="76"/>
      <c r="V131" s="76"/>
      <c r="W131" s="76"/>
      <c r="X131" s="76"/>
      <c r="Y131" s="76"/>
      <c r="Z131" s="76"/>
      <c r="AA131" s="76"/>
      <c r="AB131" s="76"/>
      <c r="AC131" s="76"/>
      <c r="AD131" s="76"/>
      <c r="AE131" s="76"/>
      <c r="AF131" s="313"/>
      <c r="AG131" s="76"/>
      <c r="AH131" s="76"/>
      <c r="AI131" s="76"/>
      <c r="AJ131" s="76"/>
      <c r="AK131" s="76"/>
      <c r="AL131" s="76"/>
      <c r="AM131" s="76"/>
    </row>
    <row r="132" spans="1:39">
      <c r="A132" s="25" t="s">
        <v>1007</v>
      </c>
      <c r="B132" s="26">
        <v>11</v>
      </c>
      <c r="C132" s="26">
        <v>32410337</v>
      </c>
      <c r="D132" s="140" t="s">
        <v>2034</v>
      </c>
      <c r="E132" s="26">
        <v>1</v>
      </c>
      <c r="F132" s="26">
        <v>0</v>
      </c>
      <c r="G132" s="70" t="s">
        <v>1461</v>
      </c>
      <c r="H132" s="74"/>
      <c r="I132" s="313"/>
      <c r="J132" s="76" t="s">
        <v>3235</v>
      </c>
      <c r="K132" s="76"/>
      <c r="L132" s="76"/>
      <c r="M132" s="76"/>
      <c r="N132" s="76"/>
      <c r="O132" s="76"/>
      <c r="P132" s="76"/>
      <c r="Q132" s="76"/>
      <c r="R132" s="76"/>
      <c r="S132" s="76"/>
      <c r="T132" s="76"/>
      <c r="U132" s="76"/>
      <c r="V132" s="76"/>
      <c r="W132" s="76"/>
      <c r="X132" s="76"/>
      <c r="Y132" s="76"/>
      <c r="Z132" s="76"/>
      <c r="AA132" s="76"/>
      <c r="AB132" s="76"/>
      <c r="AC132" s="76"/>
      <c r="AD132" s="76"/>
      <c r="AE132" s="76"/>
      <c r="AF132" s="313"/>
      <c r="AG132" s="76"/>
      <c r="AH132" s="76"/>
      <c r="AI132" s="76"/>
      <c r="AJ132" s="76"/>
      <c r="AK132" s="76"/>
      <c r="AL132" s="76"/>
      <c r="AM132" s="76"/>
    </row>
    <row r="133" spans="1:39">
      <c r="A133" s="25" t="s">
        <v>1008</v>
      </c>
      <c r="B133" s="26">
        <v>11</v>
      </c>
      <c r="C133" s="26">
        <v>46297631</v>
      </c>
      <c r="D133" s="140" t="s">
        <v>2038</v>
      </c>
      <c r="E133" s="26">
        <v>0</v>
      </c>
      <c r="F133" s="26">
        <v>1</v>
      </c>
      <c r="G133" s="70" t="s">
        <v>1461</v>
      </c>
      <c r="H133" s="74"/>
      <c r="I133" s="313"/>
      <c r="J133" s="76" t="s">
        <v>800</v>
      </c>
      <c r="K133" s="76"/>
      <c r="L133" s="76"/>
      <c r="M133" s="76"/>
      <c r="N133" s="76"/>
      <c r="O133" s="76"/>
      <c r="P133" s="76"/>
      <c r="Q133" s="76"/>
      <c r="R133" s="76"/>
      <c r="S133" s="76"/>
      <c r="T133" s="76"/>
      <c r="U133" s="76"/>
      <c r="V133" s="76"/>
      <c r="W133" s="76"/>
      <c r="X133" s="76"/>
      <c r="Y133" s="76"/>
      <c r="Z133" s="76"/>
      <c r="AA133" s="76"/>
      <c r="AB133" s="76"/>
      <c r="AC133" s="76"/>
      <c r="AD133" s="76"/>
      <c r="AE133" s="76"/>
      <c r="AF133" s="313"/>
      <c r="AG133" s="76"/>
      <c r="AH133" s="76"/>
      <c r="AI133" s="76"/>
      <c r="AJ133" s="76"/>
      <c r="AK133" s="76"/>
      <c r="AL133" s="76"/>
      <c r="AM133" s="76"/>
    </row>
    <row r="134" spans="1:39" ht="30">
      <c r="A134" s="25" t="s">
        <v>1009</v>
      </c>
      <c r="B134" s="26">
        <v>11</v>
      </c>
      <c r="C134" s="26">
        <v>48160429</v>
      </c>
      <c r="D134" s="140" t="s">
        <v>2040</v>
      </c>
      <c r="E134" s="26">
        <v>0</v>
      </c>
      <c r="F134" s="26">
        <v>1</v>
      </c>
      <c r="G134" s="70" t="s">
        <v>1437</v>
      </c>
      <c r="H134" s="74"/>
      <c r="I134" s="313"/>
      <c r="J134" s="76" t="s">
        <v>3221</v>
      </c>
      <c r="K134" s="76" t="s">
        <v>3222</v>
      </c>
      <c r="L134" s="76" t="s">
        <v>813</v>
      </c>
      <c r="M134" s="76" t="s">
        <v>800</v>
      </c>
      <c r="N134" s="76" t="s">
        <v>3223</v>
      </c>
      <c r="O134" s="76" t="s">
        <v>3232</v>
      </c>
      <c r="P134" s="76" t="s">
        <v>3224</v>
      </c>
      <c r="Q134" s="76" t="s">
        <v>3225</v>
      </c>
      <c r="R134" s="76" t="s">
        <v>812</v>
      </c>
      <c r="S134" s="76"/>
      <c r="T134" s="76"/>
      <c r="U134" s="76"/>
      <c r="V134" s="76"/>
      <c r="W134" s="76"/>
      <c r="X134" s="76"/>
      <c r="Y134" s="76"/>
      <c r="Z134" s="76"/>
      <c r="AA134" s="76"/>
      <c r="AB134" s="76"/>
      <c r="AC134" s="76"/>
      <c r="AD134" s="76"/>
      <c r="AE134" s="76"/>
      <c r="AF134" s="313"/>
      <c r="AG134" s="76"/>
      <c r="AH134" s="76"/>
      <c r="AI134" s="76"/>
      <c r="AJ134" s="76"/>
      <c r="AK134" s="76"/>
      <c r="AL134" s="76"/>
      <c r="AM134" s="76"/>
    </row>
    <row r="135" spans="1:39">
      <c r="A135" s="25" t="s">
        <v>1013</v>
      </c>
      <c r="B135" s="26">
        <v>11</v>
      </c>
      <c r="C135" s="26">
        <v>69449076</v>
      </c>
      <c r="D135" s="140" t="s">
        <v>2057</v>
      </c>
      <c r="E135" s="26">
        <v>1</v>
      </c>
      <c r="F135" s="26">
        <v>0</v>
      </c>
      <c r="G135" s="70" t="s">
        <v>1464</v>
      </c>
      <c r="H135" s="74"/>
      <c r="I135" s="313"/>
      <c r="J135" s="76" t="s">
        <v>3234</v>
      </c>
      <c r="K135" s="76" t="s">
        <v>4050</v>
      </c>
      <c r="L135" s="76" t="s">
        <v>3228</v>
      </c>
      <c r="M135" s="76" t="s">
        <v>352</v>
      </c>
      <c r="N135" s="76" t="s">
        <v>3233</v>
      </c>
      <c r="O135" s="76" t="s">
        <v>3184</v>
      </c>
      <c r="P135" s="76" t="s">
        <v>3239</v>
      </c>
      <c r="Q135" s="76"/>
      <c r="R135" s="76"/>
      <c r="S135" s="76"/>
      <c r="T135" s="76"/>
      <c r="U135" s="76"/>
      <c r="V135" s="76"/>
      <c r="W135" s="76"/>
      <c r="X135" s="76"/>
      <c r="Y135" s="76"/>
      <c r="Z135" s="76"/>
      <c r="AA135" s="76"/>
      <c r="AB135" s="76"/>
      <c r="AC135" s="76"/>
      <c r="AD135" s="76"/>
      <c r="AE135" s="76"/>
      <c r="AF135" s="313"/>
      <c r="AG135" s="76"/>
      <c r="AH135" s="76"/>
      <c r="AI135" s="76"/>
      <c r="AJ135" s="76"/>
      <c r="AK135" s="76"/>
      <c r="AL135" s="76"/>
      <c r="AM135" s="76"/>
    </row>
    <row r="136" spans="1:39">
      <c r="A136" s="25" t="s">
        <v>1014</v>
      </c>
      <c r="B136" s="26">
        <v>11</v>
      </c>
      <c r="C136" s="26">
        <v>69791952</v>
      </c>
      <c r="D136" s="140" t="s">
        <v>2063</v>
      </c>
      <c r="E136" s="26">
        <v>1</v>
      </c>
      <c r="F136" s="26">
        <v>0</v>
      </c>
      <c r="G136" s="70" t="s">
        <v>1461</v>
      </c>
      <c r="H136" s="74"/>
      <c r="I136" s="313"/>
      <c r="J136" s="76" t="s">
        <v>800</v>
      </c>
      <c r="K136" s="76"/>
      <c r="L136" s="76"/>
      <c r="M136" s="76"/>
      <c r="N136" s="76"/>
      <c r="O136" s="76"/>
      <c r="P136" s="76"/>
      <c r="Q136" s="76"/>
      <c r="R136" s="76"/>
      <c r="S136" s="76"/>
      <c r="T136" s="76"/>
      <c r="U136" s="76"/>
      <c r="V136" s="76"/>
      <c r="W136" s="76"/>
      <c r="X136" s="76"/>
      <c r="Y136" s="76"/>
      <c r="Z136" s="76"/>
      <c r="AA136" s="76"/>
      <c r="AB136" s="76"/>
      <c r="AC136" s="76"/>
      <c r="AD136" s="76"/>
      <c r="AE136" s="76"/>
      <c r="AF136" s="313"/>
      <c r="AG136" s="76"/>
      <c r="AH136" s="76"/>
      <c r="AI136" s="76"/>
      <c r="AJ136" s="76"/>
      <c r="AK136" s="76"/>
      <c r="AL136" s="76"/>
      <c r="AM136" s="76"/>
    </row>
    <row r="137" spans="1:39" ht="135">
      <c r="A137" s="25" t="s">
        <v>1015</v>
      </c>
      <c r="B137" s="26">
        <v>11</v>
      </c>
      <c r="C137" s="26">
        <v>92708710</v>
      </c>
      <c r="D137" s="140" t="s">
        <v>2065</v>
      </c>
      <c r="E137" s="26">
        <v>1</v>
      </c>
      <c r="F137" s="26">
        <v>1</v>
      </c>
      <c r="G137" s="70" t="s">
        <v>1437</v>
      </c>
      <c r="H137" s="74" t="s">
        <v>3291</v>
      </c>
      <c r="I137" s="313"/>
      <c r="J137" s="76" t="s">
        <v>3292</v>
      </c>
      <c r="K137" s="76" t="s">
        <v>3185</v>
      </c>
      <c r="L137" s="76"/>
      <c r="M137" s="76"/>
      <c r="N137" s="76"/>
      <c r="O137" s="76"/>
      <c r="P137" s="76"/>
      <c r="Q137" s="76"/>
      <c r="R137" s="76"/>
      <c r="S137" s="76"/>
      <c r="T137" s="76"/>
      <c r="U137" s="76"/>
      <c r="V137" s="76"/>
      <c r="W137" s="76"/>
      <c r="X137" s="76"/>
      <c r="Y137" s="76"/>
      <c r="Z137" s="76"/>
      <c r="AA137" s="76"/>
      <c r="AB137" s="76"/>
      <c r="AC137" s="76"/>
      <c r="AD137" s="76"/>
      <c r="AE137" s="76"/>
      <c r="AF137" s="313"/>
      <c r="AG137" s="76"/>
      <c r="AH137" s="76"/>
      <c r="AI137" s="76"/>
      <c r="AJ137" s="76"/>
      <c r="AK137" s="76"/>
      <c r="AL137" s="76"/>
      <c r="AM137" s="76"/>
    </row>
    <row r="138" spans="1:39">
      <c r="A138" s="25" t="s">
        <v>1016</v>
      </c>
      <c r="B138" s="26">
        <v>11</v>
      </c>
      <c r="C138" s="26">
        <v>102095335</v>
      </c>
      <c r="D138" s="140" t="s">
        <v>2068</v>
      </c>
      <c r="E138" s="26">
        <v>0</v>
      </c>
      <c r="F138" s="26">
        <v>1</v>
      </c>
      <c r="G138" s="70" t="s">
        <v>1437</v>
      </c>
      <c r="H138" s="74"/>
      <c r="I138" s="313" t="s">
        <v>3284</v>
      </c>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313"/>
      <c r="AG138" s="76"/>
      <c r="AH138" s="76"/>
      <c r="AI138" s="76"/>
      <c r="AJ138" s="76"/>
      <c r="AK138" s="76"/>
      <c r="AL138" s="76"/>
      <c r="AM138" s="76"/>
    </row>
    <row r="139" spans="1:39">
      <c r="A139" s="25" t="s">
        <v>1018</v>
      </c>
      <c r="B139" s="26">
        <v>12</v>
      </c>
      <c r="C139" s="26">
        <v>4384844</v>
      </c>
      <c r="D139" s="140" t="s">
        <v>2075</v>
      </c>
      <c r="E139" s="26">
        <v>1</v>
      </c>
      <c r="F139" s="26">
        <v>1</v>
      </c>
      <c r="G139" s="70" t="s">
        <v>1464</v>
      </c>
      <c r="H139" s="74" t="s">
        <v>3293</v>
      </c>
      <c r="I139" s="313"/>
      <c r="J139" s="76" t="s">
        <v>3234</v>
      </c>
      <c r="K139" s="76" t="s">
        <v>4050</v>
      </c>
      <c r="L139" s="76" t="s">
        <v>3227</v>
      </c>
      <c r="M139" s="76" t="s">
        <v>3238</v>
      </c>
      <c r="N139" s="76" t="s">
        <v>352</v>
      </c>
      <c r="O139" s="76" t="s">
        <v>800</v>
      </c>
      <c r="P139" s="76" t="s">
        <v>3287</v>
      </c>
      <c r="Q139" s="76" t="s">
        <v>812</v>
      </c>
      <c r="R139" s="76" t="s">
        <v>3185</v>
      </c>
      <c r="S139" s="76" t="s">
        <v>746</v>
      </c>
      <c r="T139" s="76"/>
      <c r="U139" s="76"/>
      <c r="V139" s="76"/>
      <c r="W139" s="76"/>
      <c r="X139" s="76"/>
      <c r="Y139" s="76"/>
      <c r="Z139" s="76"/>
      <c r="AA139" s="76"/>
      <c r="AB139" s="76"/>
      <c r="AC139" s="76"/>
      <c r="AD139" s="76"/>
      <c r="AE139" s="76"/>
      <c r="AF139" s="313"/>
      <c r="AG139" s="76"/>
      <c r="AH139" s="76"/>
      <c r="AI139" s="76"/>
      <c r="AJ139" s="76"/>
      <c r="AK139" s="76"/>
      <c r="AL139" s="76"/>
      <c r="AM139" s="76"/>
    </row>
    <row r="140" spans="1:39" ht="30">
      <c r="A140" s="25" t="s">
        <v>1019</v>
      </c>
      <c r="B140" s="26">
        <v>12</v>
      </c>
      <c r="C140" s="26">
        <v>12878349</v>
      </c>
      <c r="D140" s="140" t="s">
        <v>2078</v>
      </c>
      <c r="E140" s="26">
        <v>1</v>
      </c>
      <c r="F140" s="26">
        <v>0</v>
      </c>
      <c r="G140" s="70" t="s">
        <v>1446</v>
      </c>
      <c r="H140" s="74"/>
      <c r="I140" s="313" t="s">
        <v>3231</v>
      </c>
      <c r="J140" s="76" t="s">
        <v>3234</v>
      </c>
      <c r="K140" s="76" t="s">
        <v>4050</v>
      </c>
      <c r="L140" s="76" t="s">
        <v>3238</v>
      </c>
      <c r="M140" s="76" t="s">
        <v>3221</v>
      </c>
      <c r="N140" s="76" t="s">
        <v>800</v>
      </c>
      <c r="O140" s="76" t="s">
        <v>3232</v>
      </c>
      <c r="P140" s="76" t="s">
        <v>3224</v>
      </c>
      <c r="Q140" s="76" t="s">
        <v>3235</v>
      </c>
      <c r="R140" s="76" t="s">
        <v>3225</v>
      </c>
      <c r="S140" s="76" t="s">
        <v>812</v>
      </c>
      <c r="T140" s="76" t="s">
        <v>3226</v>
      </c>
      <c r="U140" s="76"/>
      <c r="V140" s="76"/>
      <c r="W140" s="76"/>
      <c r="X140" s="76"/>
      <c r="Y140" s="76"/>
      <c r="Z140" s="76"/>
      <c r="AA140" s="76"/>
      <c r="AB140" s="76"/>
      <c r="AC140" s="76"/>
      <c r="AD140" s="76"/>
      <c r="AE140" s="76"/>
      <c r="AF140" s="313"/>
      <c r="AG140" s="76"/>
      <c r="AH140" s="76"/>
      <c r="AI140" s="76"/>
      <c r="AJ140" s="76"/>
      <c r="AK140" s="76"/>
      <c r="AL140" s="76"/>
      <c r="AM140" s="76"/>
    </row>
    <row r="141" spans="1:39">
      <c r="A141" s="25" t="s">
        <v>1023</v>
      </c>
      <c r="B141" s="26">
        <v>12</v>
      </c>
      <c r="C141" s="26">
        <v>26877885</v>
      </c>
      <c r="D141" s="140" t="s">
        <v>2087</v>
      </c>
      <c r="E141" s="26">
        <v>1</v>
      </c>
      <c r="F141" s="26">
        <v>0</v>
      </c>
      <c r="G141" s="70" t="s">
        <v>1461</v>
      </c>
      <c r="H141" s="74"/>
      <c r="I141" s="313"/>
      <c r="J141" s="76" t="s">
        <v>3224</v>
      </c>
      <c r="K141" s="76" t="s">
        <v>3226</v>
      </c>
      <c r="L141" s="76"/>
      <c r="M141" s="76"/>
      <c r="N141" s="76"/>
      <c r="O141" s="76"/>
      <c r="P141" s="76"/>
      <c r="Q141" s="76"/>
      <c r="R141" s="76"/>
      <c r="S141" s="76"/>
      <c r="T141" s="76"/>
      <c r="U141" s="76"/>
      <c r="V141" s="76"/>
      <c r="W141" s="76"/>
      <c r="X141" s="76"/>
      <c r="Y141" s="76"/>
      <c r="Z141" s="76"/>
      <c r="AA141" s="76"/>
      <c r="AB141" s="76"/>
      <c r="AC141" s="76"/>
      <c r="AD141" s="76"/>
      <c r="AE141" s="76"/>
      <c r="AF141" s="313"/>
      <c r="AG141" s="76"/>
      <c r="AH141" s="76"/>
      <c r="AI141" s="76"/>
      <c r="AJ141" s="76"/>
      <c r="AK141" s="76"/>
      <c r="AL141" s="76"/>
      <c r="AM141" s="76"/>
    </row>
    <row r="142" spans="1:39">
      <c r="A142" s="25" t="s">
        <v>1024</v>
      </c>
      <c r="B142" s="26">
        <v>12</v>
      </c>
      <c r="C142" s="26">
        <v>30914668</v>
      </c>
      <c r="D142" s="140" t="s">
        <v>2092</v>
      </c>
      <c r="E142" s="26">
        <v>0</v>
      </c>
      <c r="F142" s="26">
        <v>1</v>
      </c>
      <c r="G142" s="70" t="s">
        <v>1437</v>
      </c>
      <c r="H142" s="74"/>
      <c r="I142" s="313"/>
      <c r="J142" s="76" t="s">
        <v>3233</v>
      </c>
      <c r="K142" s="76" t="s">
        <v>3294</v>
      </c>
      <c r="L142" s="76" t="s">
        <v>3239</v>
      </c>
      <c r="M142" s="76"/>
      <c r="N142" s="76"/>
      <c r="O142" s="76"/>
      <c r="P142" s="76"/>
      <c r="Q142" s="76"/>
      <c r="R142" s="76"/>
      <c r="S142" s="76"/>
      <c r="T142" s="76"/>
      <c r="U142" s="76"/>
      <c r="V142" s="76"/>
      <c r="W142" s="76"/>
      <c r="X142" s="76"/>
      <c r="Y142" s="76"/>
      <c r="Z142" s="76"/>
      <c r="AA142" s="76"/>
      <c r="AB142" s="76"/>
      <c r="AC142" s="76"/>
      <c r="AD142" s="76"/>
      <c r="AE142" s="76"/>
      <c r="AF142" s="313"/>
      <c r="AG142" s="76"/>
      <c r="AH142" s="76"/>
      <c r="AI142" s="76"/>
      <c r="AJ142" s="76"/>
      <c r="AK142" s="76"/>
      <c r="AL142" s="76"/>
      <c r="AM142" s="76"/>
    </row>
    <row r="143" spans="1:39">
      <c r="A143" s="25" t="s">
        <v>1025</v>
      </c>
      <c r="B143" s="26">
        <v>12</v>
      </c>
      <c r="C143" s="26">
        <v>46613394</v>
      </c>
      <c r="D143" s="140" t="s">
        <v>2096</v>
      </c>
      <c r="E143" s="26">
        <v>1</v>
      </c>
      <c r="F143" s="26">
        <v>0</v>
      </c>
      <c r="G143" s="70" t="s">
        <v>1461</v>
      </c>
      <c r="H143" s="74"/>
      <c r="I143" s="313"/>
      <c r="J143" s="76" t="s">
        <v>3234</v>
      </c>
      <c r="K143" s="76" t="s">
        <v>4050</v>
      </c>
      <c r="L143" s="76" t="s">
        <v>800</v>
      </c>
      <c r="M143" s="76"/>
      <c r="N143" s="76"/>
      <c r="O143" s="76"/>
      <c r="P143" s="76"/>
      <c r="Q143" s="76"/>
      <c r="R143" s="76"/>
      <c r="S143" s="76"/>
      <c r="T143" s="76"/>
      <c r="U143" s="76"/>
      <c r="V143" s="76"/>
      <c r="W143" s="76"/>
      <c r="X143" s="76"/>
      <c r="Y143" s="76"/>
      <c r="Z143" s="76"/>
      <c r="AA143" s="76"/>
      <c r="AB143" s="76"/>
      <c r="AC143" s="76"/>
      <c r="AD143" s="76"/>
      <c r="AE143" s="76"/>
      <c r="AF143" s="313"/>
      <c r="AG143" s="76"/>
      <c r="AH143" s="76"/>
      <c r="AI143" s="76"/>
      <c r="AJ143" s="76"/>
      <c r="AK143" s="76"/>
      <c r="AL143" s="76"/>
      <c r="AM143" s="76"/>
    </row>
    <row r="144" spans="1:39">
      <c r="A144" s="25" t="s">
        <v>1026</v>
      </c>
      <c r="B144" s="26">
        <v>12</v>
      </c>
      <c r="C144" s="26">
        <v>47187260</v>
      </c>
      <c r="D144" s="140" t="s">
        <v>2099</v>
      </c>
      <c r="E144" s="26">
        <v>0</v>
      </c>
      <c r="F144" s="26">
        <v>1</v>
      </c>
      <c r="G144" s="70" t="s">
        <v>1437</v>
      </c>
      <c r="H144" s="74"/>
      <c r="I144" s="313"/>
      <c r="J144" s="76" t="s">
        <v>800</v>
      </c>
      <c r="K144" s="76"/>
      <c r="L144" s="76"/>
      <c r="M144" s="76"/>
      <c r="N144" s="76"/>
      <c r="O144" s="76"/>
      <c r="P144" s="76"/>
      <c r="Q144" s="76"/>
      <c r="R144" s="76"/>
      <c r="S144" s="76"/>
      <c r="T144" s="76"/>
      <c r="U144" s="76"/>
      <c r="V144" s="76"/>
      <c r="W144" s="76"/>
      <c r="X144" s="76"/>
      <c r="Y144" s="76"/>
      <c r="Z144" s="76"/>
      <c r="AA144" s="76"/>
      <c r="AB144" s="76"/>
      <c r="AC144" s="76"/>
      <c r="AD144" s="76"/>
      <c r="AE144" s="76"/>
      <c r="AF144" s="313"/>
      <c r="AG144" s="76"/>
      <c r="AH144" s="76"/>
      <c r="AI144" s="76"/>
      <c r="AJ144" s="76"/>
      <c r="AK144" s="76"/>
      <c r="AL144" s="76"/>
      <c r="AM144" s="76"/>
    </row>
    <row r="145" spans="1:39" ht="75">
      <c r="A145" s="25" t="s">
        <v>1028</v>
      </c>
      <c r="B145" s="56">
        <v>12</v>
      </c>
      <c r="C145" s="56">
        <v>66359752</v>
      </c>
      <c r="D145" s="140" t="s">
        <v>2105</v>
      </c>
      <c r="E145" s="56">
        <v>0</v>
      </c>
      <c r="F145" s="56">
        <v>1</v>
      </c>
      <c r="G145" s="59" t="s">
        <v>1446</v>
      </c>
      <c r="H145" s="74" t="s">
        <v>3295</v>
      </c>
      <c r="I145" s="313"/>
      <c r="J145" s="76" t="s">
        <v>3234</v>
      </c>
      <c r="K145" s="76" t="s">
        <v>4050</v>
      </c>
      <c r="L145" s="76" t="s">
        <v>3227</v>
      </c>
      <c r="M145" s="76" t="s">
        <v>3238</v>
      </c>
      <c r="N145" s="76" t="s">
        <v>352</v>
      </c>
      <c r="O145" s="76" t="s">
        <v>800</v>
      </c>
      <c r="P145" s="76" t="s">
        <v>3223</v>
      </c>
      <c r="Q145" s="76" t="s">
        <v>4049</v>
      </c>
      <c r="R145" s="76" t="s">
        <v>3245</v>
      </c>
      <c r="S145" s="76" t="s">
        <v>812</v>
      </c>
      <c r="T145" s="76" t="s">
        <v>3185</v>
      </c>
      <c r="U145" s="76"/>
      <c r="V145" s="76"/>
      <c r="W145" s="76"/>
      <c r="X145" s="76"/>
      <c r="Y145" s="76"/>
      <c r="Z145" s="76"/>
      <c r="AA145" s="76"/>
      <c r="AB145" s="76"/>
      <c r="AC145" s="76"/>
      <c r="AD145" s="76"/>
      <c r="AE145" s="76"/>
      <c r="AF145" s="313"/>
      <c r="AG145" s="76"/>
      <c r="AH145" s="76"/>
      <c r="AI145" s="76"/>
      <c r="AJ145" s="76"/>
      <c r="AK145" s="76"/>
      <c r="AL145" s="76"/>
      <c r="AM145" s="76"/>
    </row>
    <row r="146" spans="1:39" ht="75">
      <c r="A146" s="25" t="s">
        <v>1029</v>
      </c>
      <c r="B146" s="56">
        <v>12</v>
      </c>
      <c r="C146" s="56">
        <v>66371880</v>
      </c>
      <c r="D146" s="140" t="s">
        <v>2105</v>
      </c>
      <c r="E146" s="56">
        <v>1</v>
      </c>
      <c r="F146" s="56">
        <v>0</v>
      </c>
      <c r="G146" s="59" t="s">
        <v>1446</v>
      </c>
      <c r="H146" s="74" t="s">
        <v>3295</v>
      </c>
      <c r="I146" s="313"/>
      <c r="J146" s="76" t="s">
        <v>3234</v>
      </c>
      <c r="K146" s="76" t="s">
        <v>4050</v>
      </c>
      <c r="L146" s="76" t="s">
        <v>3227</v>
      </c>
      <c r="M146" s="76" t="s">
        <v>3238</v>
      </c>
      <c r="N146" s="76" t="s">
        <v>352</v>
      </c>
      <c r="O146" s="76" t="s">
        <v>800</v>
      </c>
      <c r="P146" s="76" t="s">
        <v>3223</v>
      </c>
      <c r="Q146" s="76" t="s">
        <v>4049</v>
      </c>
      <c r="R146" s="76" t="s">
        <v>3245</v>
      </c>
      <c r="S146" s="76" t="s">
        <v>812</v>
      </c>
      <c r="T146" s="76" t="s">
        <v>3185</v>
      </c>
      <c r="U146" s="76"/>
      <c r="V146" s="76"/>
      <c r="W146" s="76"/>
      <c r="X146" s="76"/>
      <c r="Y146" s="76"/>
      <c r="Z146" s="76"/>
      <c r="AA146" s="76"/>
      <c r="AB146" s="76"/>
      <c r="AC146" s="76"/>
      <c r="AD146" s="76"/>
      <c r="AE146" s="76"/>
      <c r="AF146" s="313"/>
      <c r="AG146" s="76"/>
      <c r="AH146" s="76"/>
      <c r="AI146" s="76"/>
      <c r="AJ146" s="76"/>
      <c r="AK146" s="76"/>
      <c r="AL146" s="76"/>
      <c r="AM146" s="76"/>
    </row>
    <row r="147" spans="1:39">
      <c r="A147" s="25" t="s">
        <v>1030</v>
      </c>
      <c r="B147" s="26">
        <v>12</v>
      </c>
      <c r="C147" s="26">
        <v>66412130</v>
      </c>
      <c r="D147" s="140" t="s">
        <v>2105</v>
      </c>
      <c r="E147" s="26">
        <v>1</v>
      </c>
      <c r="F147" s="26">
        <v>0</v>
      </c>
      <c r="G147" s="70" t="s">
        <v>1446</v>
      </c>
      <c r="H147" s="74"/>
      <c r="I147" s="313" t="s">
        <v>3296</v>
      </c>
      <c r="J147" s="76" t="s">
        <v>3234</v>
      </c>
      <c r="K147" s="76" t="s">
        <v>4050</v>
      </c>
      <c r="L147" s="76" t="s">
        <v>800</v>
      </c>
      <c r="M147" s="76"/>
      <c r="N147" s="76"/>
      <c r="O147" s="76"/>
      <c r="P147" s="76"/>
      <c r="Q147" s="76"/>
      <c r="R147" s="76"/>
      <c r="S147" s="76"/>
      <c r="T147" s="76"/>
      <c r="U147" s="76"/>
      <c r="V147" s="76"/>
      <c r="W147" s="76"/>
      <c r="X147" s="76"/>
      <c r="Y147" s="76"/>
      <c r="Z147" s="76"/>
      <c r="AA147" s="76"/>
      <c r="AB147" s="76"/>
      <c r="AC147" s="76"/>
      <c r="AD147" s="76"/>
      <c r="AE147" s="76"/>
      <c r="AF147" s="313"/>
      <c r="AG147" s="76"/>
      <c r="AH147" s="76"/>
      <c r="AI147" s="76"/>
      <c r="AJ147" s="76"/>
      <c r="AK147" s="76"/>
      <c r="AL147" s="76"/>
      <c r="AM147" s="76"/>
    </row>
    <row r="148" spans="1:39">
      <c r="A148" s="25" t="s">
        <v>1031</v>
      </c>
      <c r="B148" s="26">
        <v>12</v>
      </c>
      <c r="C148" s="26">
        <v>102772745</v>
      </c>
      <c r="D148" s="140" t="s">
        <v>2111</v>
      </c>
      <c r="E148" s="26">
        <v>0</v>
      </c>
      <c r="F148" s="26">
        <v>1</v>
      </c>
      <c r="G148" s="70" t="s">
        <v>1437</v>
      </c>
      <c r="H148" s="74"/>
      <c r="I148" s="313"/>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313"/>
      <c r="AG148" s="76"/>
      <c r="AH148" s="76"/>
      <c r="AI148" s="76"/>
      <c r="AJ148" s="76"/>
      <c r="AK148" s="76"/>
      <c r="AL148" s="76"/>
      <c r="AM148" s="76"/>
    </row>
    <row r="149" spans="1:39">
      <c r="A149" s="25" t="s">
        <v>1032</v>
      </c>
      <c r="B149" s="26">
        <v>12</v>
      </c>
      <c r="C149" s="26">
        <v>103081192</v>
      </c>
      <c r="D149" s="140" t="s">
        <v>2117</v>
      </c>
      <c r="E149" s="26">
        <v>1</v>
      </c>
      <c r="F149" s="26">
        <v>1</v>
      </c>
      <c r="G149" s="70" t="s">
        <v>1464</v>
      </c>
      <c r="H149" s="74"/>
      <c r="I149" s="313"/>
      <c r="J149" s="76" t="s">
        <v>3234</v>
      </c>
      <c r="K149" s="76" t="s">
        <v>4050</v>
      </c>
      <c r="L149" s="76" t="s">
        <v>800</v>
      </c>
      <c r="M149" s="76"/>
      <c r="N149" s="76"/>
      <c r="O149" s="76"/>
      <c r="P149" s="76"/>
      <c r="Q149" s="76"/>
      <c r="R149" s="76"/>
      <c r="S149" s="76"/>
      <c r="T149" s="76"/>
      <c r="U149" s="76"/>
      <c r="V149" s="76"/>
      <c r="W149" s="76"/>
      <c r="X149" s="76"/>
      <c r="Y149" s="76"/>
      <c r="Z149" s="76"/>
      <c r="AA149" s="76"/>
      <c r="AB149" s="76"/>
      <c r="AC149" s="76"/>
      <c r="AD149" s="76"/>
      <c r="AE149" s="76"/>
      <c r="AF149" s="313"/>
      <c r="AG149" s="76"/>
      <c r="AH149" s="76"/>
      <c r="AI149" s="76"/>
      <c r="AJ149" s="76"/>
      <c r="AK149" s="76"/>
      <c r="AL149" s="76"/>
      <c r="AM149" s="76"/>
    </row>
    <row r="150" spans="1:39">
      <c r="A150" s="25" t="s">
        <v>1033</v>
      </c>
      <c r="B150" s="26">
        <v>12</v>
      </c>
      <c r="C150" s="26">
        <v>103123339</v>
      </c>
      <c r="D150" s="140" t="s">
        <v>2117</v>
      </c>
      <c r="E150" s="26">
        <v>0</v>
      </c>
      <c r="F150" s="26">
        <v>1</v>
      </c>
      <c r="G150" s="70" t="s">
        <v>1437</v>
      </c>
      <c r="H150" s="74"/>
      <c r="I150" s="313" t="s">
        <v>3297</v>
      </c>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313"/>
      <c r="AG150" s="76"/>
      <c r="AH150" s="76"/>
      <c r="AI150" s="76"/>
      <c r="AJ150" s="76"/>
      <c r="AK150" s="76"/>
      <c r="AL150" s="76"/>
      <c r="AM150" s="76"/>
    </row>
    <row r="151" spans="1:39" ht="409.5">
      <c r="A151" s="25" t="s">
        <v>1034</v>
      </c>
      <c r="B151" s="26">
        <v>12</v>
      </c>
      <c r="C151" s="26">
        <v>111884608</v>
      </c>
      <c r="D151" s="140" t="s">
        <v>2119</v>
      </c>
      <c r="E151" s="26">
        <v>1</v>
      </c>
      <c r="F151" s="26">
        <v>1</v>
      </c>
      <c r="G151" s="70" t="s">
        <v>1437</v>
      </c>
      <c r="H151" s="74" t="s">
        <v>4055</v>
      </c>
      <c r="I151" s="313"/>
      <c r="J151" s="76" t="s">
        <v>3234</v>
      </c>
      <c r="K151" s="76" t="s">
        <v>4056</v>
      </c>
      <c r="L151" s="76" t="s">
        <v>4050</v>
      </c>
      <c r="M151" s="76" t="s">
        <v>3221</v>
      </c>
      <c r="N151" s="76" t="s">
        <v>127</v>
      </c>
      <c r="O151" s="76" t="s">
        <v>3222</v>
      </c>
      <c r="P151" s="76" t="s">
        <v>813</v>
      </c>
      <c r="Q151" s="76" t="s">
        <v>4053</v>
      </c>
      <c r="R151" s="76" t="s">
        <v>3298</v>
      </c>
      <c r="S151" s="76" t="s">
        <v>4052</v>
      </c>
      <c r="T151" s="76" t="s">
        <v>3244</v>
      </c>
      <c r="U151" s="76" t="s">
        <v>352</v>
      </c>
      <c r="V151" s="76" t="s">
        <v>3236</v>
      </c>
      <c r="W151" s="76" t="s">
        <v>800</v>
      </c>
      <c r="X151" s="76" t="s">
        <v>3223</v>
      </c>
      <c r="Y151" s="76" t="s">
        <v>3237</v>
      </c>
      <c r="Z151" s="76" t="s">
        <v>3232</v>
      </c>
      <c r="AA151" s="76" t="s">
        <v>3224</v>
      </c>
      <c r="AB151" s="76" t="s">
        <v>3299</v>
      </c>
      <c r="AC151" s="76" t="s">
        <v>3233</v>
      </c>
      <c r="AD151" s="76" t="s">
        <v>4049</v>
      </c>
      <c r="AE151" s="76" t="s">
        <v>3300</v>
      </c>
      <c r="AF151" s="313" t="s">
        <v>3235</v>
      </c>
      <c r="AG151" s="76"/>
      <c r="AH151" s="76"/>
      <c r="AI151" s="76"/>
      <c r="AJ151" s="76"/>
      <c r="AK151" s="76"/>
      <c r="AL151" s="76"/>
      <c r="AM151" s="76"/>
    </row>
    <row r="152" spans="1:39">
      <c r="A152" s="25" t="s">
        <v>1040</v>
      </c>
      <c r="B152" s="26">
        <v>13</v>
      </c>
      <c r="C152" s="26">
        <v>40647206</v>
      </c>
      <c r="D152" s="140" t="s">
        <v>2138</v>
      </c>
      <c r="E152" s="26">
        <v>1</v>
      </c>
      <c r="F152" s="26">
        <v>0</v>
      </c>
      <c r="G152" s="70" t="s">
        <v>1461</v>
      </c>
      <c r="H152" s="74"/>
      <c r="I152" s="313"/>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313"/>
      <c r="AG152" s="76"/>
      <c r="AH152" s="76"/>
      <c r="AI152" s="76"/>
      <c r="AJ152" s="76"/>
      <c r="AK152" s="76"/>
      <c r="AL152" s="76"/>
      <c r="AM152" s="76"/>
    </row>
    <row r="153" spans="1:39">
      <c r="A153" s="25" t="s">
        <v>1041</v>
      </c>
      <c r="B153" s="26">
        <v>13</v>
      </c>
      <c r="C153" s="26">
        <v>48854550</v>
      </c>
      <c r="D153" s="140" t="s">
        <v>2145</v>
      </c>
      <c r="E153" s="26">
        <v>1</v>
      </c>
      <c r="F153" s="26">
        <v>0</v>
      </c>
      <c r="G153" s="70" t="s">
        <v>1464</v>
      </c>
      <c r="H153" s="74"/>
      <c r="I153" s="313"/>
      <c r="J153" s="76" t="s">
        <v>800</v>
      </c>
      <c r="K153" s="76"/>
      <c r="L153" s="76"/>
      <c r="M153" s="76"/>
      <c r="N153" s="76"/>
      <c r="O153" s="76"/>
      <c r="P153" s="76"/>
      <c r="Q153" s="76"/>
      <c r="R153" s="76"/>
      <c r="S153" s="76"/>
      <c r="T153" s="76"/>
      <c r="U153" s="76"/>
      <c r="V153" s="76"/>
      <c r="W153" s="76"/>
      <c r="X153" s="76"/>
      <c r="Y153" s="76"/>
      <c r="Z153" s="76"/>
      <c r="AA153" s="76"/>
      <c r="AB153" s="76"/>
      <c r="AC153" s="76"/>
      <c r="AD153" s="76"/>
      <c r="AE153" s="76"/>
      <c r="AF153" s="313"/>
      <c r="AG153" s="76"/>
      <c r="AH153" s="76"/>
      <c r="AI153" s="76"/>
      <c r="AJ153" s="76"/>
      <c r="AK153" s="76"/>
      <c r="AL153" s="76"/>
      <c r="AM153" s="76"/>
    </row>
    <row r="154" spans="1:39">
      <c r="A154" s="25" t="s">
        <v>1042</v>
      </c>
      <c r="B154" s="26">
        <v>13</v>
      </c>
      <c r="C154" s="26">
        <v>78601413</v>
      </c>
      <c r="D154" s="140" t="s">
        <v>2147</v>
      </c>
      <c r="E154" s="26">
        <v>1</v>
      </c>
      <c r="F154" s="26">
        <v>0</v>
      </c>
      <c r="G154" s="70" t="s">
        <v>1461</v>
      </c>
      <c r="H154" s="74"/>
      <c r="I154" s="313"/>
      <c r="J154" s="76" t="s">
        <v>3234</v>
      </c>
      <c r="K154" s="76" t="s">
        <v>4050</v>
      </c>
      <c r="L154" s="76" t="s">
        <v>800</v>
      </c>
      <c r="M154" s="76"/>
      <c r="N154" s="76"/>
      <c r="O154" s="76"/>
      <c r="P154" s="76"/>
      <c r="Q154" s="76"/>
      <c r="R154" s="76"/>
      <c r="S154" s="76"/>
      <c r="T154" s="76"/>
      <c r="U154" s="76"/>
      <c r="V154" s="76"/>
      <c r="W154" s="76"/>
      <c r="X154" s="76"/>
      <c r="Y154" s="76"/>
      <c r="Z154" s="76"/>
      <c r="AA154" s="76"/>
      <c r="AB154" s="76"/>
      <c r="AC154" s="76"/>
      <c r="AD154" s="76"/>
      <c r="AE154" s="76"/>
      <c r="AF154" s="313"/>
      <c r="AG154" s="76"/>
      <c r="AH154" s="76"/>
      <c r="AI154" s="76"/>
      <c r="AJ154" s="76"/>
      <c r="AK154" s="76"/>
      <c r="AL154" s="76"/>
      <c r="AM154" s="76"/>
    </row>
    <row r="155" spans="1:39" ht="30">
      <c r="A155" s="25" t="s">
        <v>1045</v>
      </c>
      <c r="B155" s="26">
        <v>14</v>
      </c>
      <c r="C155" s="26">
        <v>50655357</v>
      </c>
      <c r="D155" s="140" t="s">
        <v>2155</v>
      </c>
      <c r="E155" s="26">
        <v>1</v>
      </c>
      <c r="F155" s="26">
        <v>0</v>
      </c>
      <c r="G155" s="70" t="s">
        <v>1446</v>
      </c>
      <c r="H155" s="74"/>
      <c r="I155" s="313"/>
      <c r="J155" s="76" t="s">
        <v>3227</v>
      </c>
      <c r="K155" s="76" t="s">
        <v>77</v>
      </c>
      <c r="L155" s="76" t="s">
        <v>3221</v>
      </c>
      <c r="M155" s="76" t="s">
        <v>813</v>
      </c>
      <c r="N155" s="76" t="s">
        <v>3244</v>
      </c>
      <c r="O155" s="76" t="s">
        <v>352</v>
      </c>
      <c r="P155" s="76" t="s">
        <v>3223</v>
      </c>
      <c r="Q155" s="76" t="s">
        <v>3229</v>
      </c>
      <c r="R155" s="76" t="s">
        <v>3230</v>
      </c>
      <c r="S155" s="76" t="s">
        <v>812</v>
      </c>
      <c r="T155" s="76" t="s">
        <v>746</v>
      </c>
      <c r="U155" s="76"/>
      <c r="V155" s="76"/>
      <c r="W155" s="76"/>
      <c r="X155" s="76"/>
      <c r="Y155" s="76"/>
      <c r="Z155" s="76"/>
      <c r="AA155" s="76"/>
      <c r="AB155" s="76"/>
      <c r="AC155" s="76"/>
      <c r="AD155" s="76"/>
      <c r="AE155" s="76"/>
      <c r="AF155" s="313"/>
      <c r="AG155" s="76"/>
      <c r="AH155" s="76"/>
      <c r="AI155" s="76"/>
      <c r="AJ155" s="76"/>
      <c r="AK155" s="76"/>
      <c r="AL155" s="76"/>
      <c r="AM155" s="76"/>
    </row>
    <row r="156" spans="1:39">
      <c r="A156" s="25" t="s">
        <v>1047</v>
      </c>
      <c r="B156" s="26">
        <v>14</v>
      </c>
      <c r="C156" s="26">
        <v>101257755</v>
      </c>
      <c r="D156" s="140" t="s">
        <v>2163</v>
      </c>
      <c r="E156" s="26">
        <v>1</v>
      </c>
      <c r="F156" s="26">
        <v>0</v>
      </c>
      <c r="G156" s="70" t="s">
        <v>1446</v>
      </c>
      <c r="H156" s="74"/>
      <c r="I156" s="313"/>
      <c r="J156" s="76" t="s">
        <v>3234</v>
      </c>
      <c r="K156" s="76" t="s">
        <v>4050</v>
      </c>
      <c r="L156" s="76" t="s">
        <v>800</v>
      </c>
      <c r="M156" s="76"/>
      <c r="N156" s="76"/>
      <c r="O156" s="76"/>
      <c r="P156" s="76"/>
      <c r="Q156" s="76"/>
      <c r="R156" s="76"/>
      <c r="S156" s="76"/>
      <c r="T156" s="76"/>
      <c r="U156" s="76"/>
      <c r="V156" s="76"/>
      <c r="W156" s="76"/>
      <c r="X156" s="76"/>
      <c r="Y156" s="76"/>
      <c r="Z156" s="76"/>
      <c r="AA156" s="76"/>
      <c r="AB156" s="76"/>
      <c r="AC156" s="76"/>
      <c r="AD156" s="76"/>
      <c r="AE156" s="76"/>
      <c r="AF156" s="313"/>
      <c r="AG156" s="76"/>
      <c r="AH156" s="76"/>
      <c r="AI156" s="76"/>
      <c r="AJ156" s="76"/>
      <c r="AK156" s="76"/>
      <c r="AL156" s="76"/>
      <c r="AM156" s="76"/>
    </row>
    <row r="157" spans="1:39">
      <c r="A157" s="25" t="s">
        <v>1048</v>
      </c>
      <c r="B157" s="26">
        <v>15</v>
      </c>
      <c r="C157" s="26">
        <v>38667117</v>
      </c>
      <c r="D157" s="140" t="s">
        <v>2165</v>
      </c>
      <c r="E157" s="26">
        <v>1</v>
      </c>
      <c r="F157" s="26">
        <v>0</v>
      </c>
      <c r="G157" s="70" t="s">
        <v>1571</v>
      </c>
      <c r="H157" s="74"/>
      <c r="I157" s="313"/>
      <c r="J157" s="76" t="s">
        <v>3232</v>
      </c>
      <c r="K157" s="76"/>
      <c r="L157" s="76"/>
      <c r="M157" s="76"/>
      <c r="N157" s="76"/>
      <c r="O157" s="76"/>
      <c r="P157" s="76"/>
      <c r="Q157" s="76"/>
      <c r="R157" s="76"/>
      <c r="S157" s="76"/>
      <c r="T157" s="76"/>
      <c r="U157" s="76"/>
      <c r="V157" s="76"/>
      <c r="W157" s="76"/>
      <c r="X157" s="76"/>
      <c r="Y157" s="76"/>
      <c r="Z157" s="76"/>
      <c r="AA157" s="76"/>
      <c r="AB157" s="76"/>
      <c r="AC157" s="76"/>
      <c r="AD157" s="76"/>
      <c r="AE157" s="76"/>
      <c r="AF157" s="313"/>
      <c r="AG157" s="76"/>
      <c r="AH157" s="76"/>
      <c r="AI157" s="76"/>
      <c r="AJ157" s="76"/>
      <c r="AK157" s="76"/>
      <c r="AL157" s="76"/>
      <c r="AM157" s="76"/>
    </row>
    <row r="158" spans="1:39" ht="30">
      <c r="A158" s="25" t="s">
        <v>1049</v>
      </c>
      <c r="B158" s="26">
        <v>15</v>
      </c>
      <c r="C158" s="26">
        <v>41401550</v>
      </c>
      <c r="D158" s="140" t="s">
        <v>2168</v>
      </c>
      <c r="E158" s="26">
        <v>0</v>
      </c>
      <c r="F158" s="26">
        <v>1</v>
      </c>
      <c r="G158" s="70" t="s">
        <v>1437</v>
      </c>
      <c r="H158" s="74" t="s">
        <v>3301</v>
      </c>
      <c r="I158" s="313"/>
      <c r="J158" s="76" t="s">
        <v>4050</v>
      </c>
      <c r="K158" s="76" t="s">
        <v>3221</v>
      </c>
      <c r="L158" s="76" t="s">
        <v>813</v>
      </c>
      <c r="M158" s="76" t="s">
        <v>3302</v>
      </c>
      <c r="N158" s="76" t="s">
        <v>3303</v>
      </c>
      <c r="O158" s="76" t="s">
        <v>800</v>
      </c>
      <c r="P158" s="76" t="s">
        <v>3223</v>
      </c>
      <c r="Q158" s="76" t="s">
        <v>3304</v>
      </c>
      <c r="R158" s="76" t="s">
        <v>3251</v>
      </c>
      <c r="S158" s="76" t="s">
        <v>3305</v>
      </c>
      <c r="T158" s="76" t="s">
        <v>3306</v>
      </c>
      <c r="U158" s="76" t="s">
        <v>4048</v>
      </c>
      <c r="V158" s="76" t="s">
        <v>3307</v>
      </c>
      <c r="W158" s="76" t="s">
        <v>812</v>
      </c>
      <c r="X158" s="76"/>
      <c r="Y158" s="76"/>
      <c r="Z158" s="76"/>
      <c r="AA158" s="76"/>
      <c r="AB158" s="76"/>
      <c r="AC158" s="76"/>
      <c r="AD158" s="76"/>
      <c r="AE158" s="76"/>
      <c r="AF158" s="313"/>
      <c r="AG158" s="76"/>
      <c r="AH158" s="76"/>
      <c r="AI158" s="76"/>
      <c r="AJ158" s="76"/>
      <c r="AK158" s="76"/>
      <c r="AL158" s="76"/>
      <c r="AM158" s="76"/>
    </row>
    <row r="159" spans="1:39" ht="105">
      <c r="A159" s="25" t="s">
        <v>1051</v>
      </c>
      <c r="B159" s="26">
        <v>15</v>
      </c>
      <c r="C159" s="26">
        <v>60883281</v>
      </c>
      <c r="D159" s="140" t="s">
        <v>2175</v>
      </c>
      <c r="E159" s="26">
        <v>1</v>
      </c>
      <c r="F159" s="26">
        <v>0</v>
      </c>
      <c r="G159" s="70" t="s">
        <v>1464</v>
      </c>
      <c r="H159" s="74" t="s">
        <v>3308</v>
      </c>
      <c r="I159" s="313"/>
      <c r="J159" s="76" t="s">
        <v>3227</v>
      </c>
      <c r="K159" s="76" t="s">
        <v>3256</v>
      </c>
      <c r="L159" s="76" t="s">
        <v>4052</v>
      </c>
      <c r="M159" s="76" t="s">
        <v>3244</v>
      </c>
      <c r="N159" s="76" t="s">
        <v>352</v>
      </c>
      <c r="O159" s="76" t="s">
        <v>3226</v>
      </c>
      <c r="P159" s="76"/>
      <c r="Q159" s="76"/>
      <c r="R159" s="76"/>
      <c r="S159" s="76"/>
      <c r="T159" s="76"/>
      <c r="U159" s="76"/>
      <c r="V159" s="76"/>
      <c r="W159" s="76"/>
      <c r="X159" s="76"/>
      <c r="Y159" s="76"/>
      <c r="Z159" s="76"/>
      <c r="AA159" s="76"/>
      <c r="AB159" s="76"/>
      <c r="AC159" s="76"/>
      <c r="AD159" s="76"/>
      <c r="AE159" s="76"/>
      <c r="AF159" s="313"/>
      <c r="AG159" s="76"/>
      <c r="AH159" s="76"/>
      <c r="AI159" s="76"/>
      <c r="AJ159" s="76"/>
      <c r="AK159" s="76"/>
      <c r="AL159" s="76"/>
      <c r="AM159" s="76"/>
    </row>
    <row r="160" spans="1:39" ht="60">
      <c r="A160" s="25" t="s">
        <v>1054</v>
      </c>
      <c r="B160" s="26">
        <v>15</v>
      </c>
      <c r="C160" s="26">
        <v>75082552</v>
      </c>
      <c r="D160" s="140" t="s">
        <v>2184</v>
      </c>
      <c r="E160" s="26">
        <v>0</v>
      </c>
      <c r="F160" s="26">
        <v>1</v>
      </c>
      <c r="G160" s="70" t="s">
        <v>1571</v>
      </c>
      <c r="H160" s="74"/>
      <c r="I160" s="313" t="s">
        <v>3309</v>
      </c>
      <c r="J160" s="76" t="s">
        <v>3310</v>
      </c>
      <c r="K160" s="76" t="s">
        <v>3221</v>
      </c>
      <c r="L160" s="76" t="s">
        <v>3256</v>
      </c>
      <c r="M160" s="76" t="s">
        <v>813</v>
      </c>
      <c r="N160" s="76" t="s">
        <v>4052</v>
      </c>
      <c r="O160" s="76" t="s">
        <v>3244</v>
      </c>
      <c r="P160" s="76" t="s">
        <v>3223</v>
      </c>
      <c r="Q160" s="76" t="s">
        <v>3232</v>
      </c>
      <c r="R160" s="76" t="s">
        <v>3233</v>
      </c>
      <c r="S160" s="76" t="s">
        <v>4048</v>
      </c>
      <c r="T160" s="76" t="s">
        <v>812</v>
      </c>
      <c r="U160" s="76"/>
      <c r="V160" s="76"/>
      <c r="W160" s="76"/>
      <c r="X160" s="76"/>
      <c r="Y160" s="76"/>
      <c r="Z160" s="76"/>
      <c r="AA160" s="76"/>
      <c r="AB160" s="76"/>
      <c r="AC160" s="76"/>
      <c r="AD160" s="76"/>
      <c r="AE160" s="76"/>
      <c r="AF160" s="313"/>
      <c r="AG160" s="76"/>
      <c r="AH160" s="76"/>
      <c r="AI160" s="76"/>
      <c r="AJ160" s="76"/>
      <c r="AK160" s="76"/>
      <c r="AL160" s="76"/>
      <c r="AM160" s="76"/>
    </row>
    <row r="161" spans="1:39">
      <c r="A161" s="25" t="s">
        <v>1055</v>
      </c>
      <c r="B161" s="26">
        <v>15</v>
      </c>
      <c r="C161" s="26">
        <v>86224570</v>
      </c>
      <c r="D161" s="140" t="s">
        <v>2191</v>
      </c>
      <c r="E161" s="26">
        <v>0</v>
      </c>
      <c r="F161" s="26">
        <v>1</v>
      </c>
      <c r="G161" s="70" t="s">
        <v>1437</v>
      </c>
      <c r="H161" s="74"/>
      <c r="I161" s="313"/>
      <c r="J161" s="76" t="s">
        <v>813</v>
      </c>
      <c r="K161" s="76" t="s">
        <v>4053</v>
      </c>
      <c r="L161" s="76" t="s">
        <v>3237</v>
      </c>
      <c r="M161" s="76" t="s">
        <v>4048</v>
      </c>
      <c r="N161" s="76" t="s">
        <v>3307</v>
      </c>
      <c r="O161" s="76" t="s">
        <v>812</v>
      </c>
      <c r="P161" s="76"/>
      <c r="Q161" s="76"/>
      <c r="R161" s="76"/>
      <c r="S161" s="76"/>
      <c r="T161" s="76"/>
      <c r="U161" s="76"/>
      <c r="V161" s="76"/>
      <c r="W161" s="76"/>
      <c r="X161" s="76"/>
      <c r="Y161" s="76"/>
      <c r="Z161" s="76"/>
      <c r="AA161" s="76"/>
      <c r="AB161" s="76"/>
      <c r="AC161" s="76"/>
      <c r="AD161" s="76"/>
      <c r="AE161" s="76"/>
      <c r="AF161" s="313"/>
      <c r="AG161" s="76"/>
      <c r="AH161" s="76"/>
      <c r="AI161" s="76"/>
      <c r="AJ161" s="76"/>
      <c r="AK161" s="76"/>
      <c r="AL161" s="76"/>
      <c r="AM161" s="76"/>
    </row>
    <row r="162" spans="1:39" ht="60">
      <c r="A162" s="25" t="s">
        <v>1057</v>
      </c>
      <c r="B162" s="26">
        <v>15</v>
      </c>
      <c r="C162" s="26">
        <v>91064690</v>
      </c>
      <c r="D162" s="140" t="s">
        <v>2193</v>
      </c>
      <c r="E162" s="26">
        <v>0</v>
      </c>
      <c r="F162" s="26">
        <v>1</v>
      </c>
      <c r="G162" s="70" t="s">
        <v>1437</v>
      </c>
      <c r="H162" s="74"/>
      <c r="I162" s="313" t="s">
        <v>3311</v>
      </c>
      <c r="J162" s="76" t="s">
        <v>4056</v>
      </c>
      <c r="K162" s="76" t="s">
        <v>3238</v>
      </c>
      <c r="L162" s="76" t="s">
        <v>800</v>
      </c>
      <c r="M162" s="76" t="s">
        <v>3232</v>
      </c>
      <c r="N162" s="76"/>
      <c r="O162" s="76"/>
      <c r="P162" s="76"/>
      <c r="Q162" s="76"/>
      <c r="R162" s="76"/>
      <c r="S162" s="76"/>
      <c r="T162" s="76"/>
      <c r="U162" s="76"/>
      <c r="V162" s="76"/>
      <c r="W162" s="76"/>
      <c r="X162" s="76"/>
      <c r="Y162" s="76"/>
      <c r="Z162" s="76"/>
      <c r="AA162" s="76"/>
      <c r="AB162" s="76"/>
      <c r="AC162" s="76"/>
      <c r="AD162" s="76"/>
      <c r="AE162" s="76"/>
      <c r="AF162" s="313"/>
      <c r="AG162" s="76"/>
      <c r="AH162" s="76"/>
      <c r="AI162" s="76"/>
      <c r="AJ162" s="76"/>
      <c r="AK162" s="76"/>
      <c r="AL162" s="76"/>
      <c r="AM162" s="76"/>
    </row>
    <row r="163" spans="1:39" ht="30">
      <c r="A163" s="25" t="s">
        <v>1058</v>
      </c>
      <c r="B163" s="26">
        <v>15</v>
      </c>
      <c r="C163" s="26">
        <v>91428589</v>
      </c>
      <c r="D163" s="140" t="s">
        <v>3312</v>
      </c>
      <c r="E163" s="26">
        <v>0</v>
      </c>
      <c r="F163" s="26">
        <v>1</v>
      </c>
      <c r="G163" s="70" t="s">
        <v>1461</v>
      </c>
      <c r="H163" s="74"/>
      <c r="I163" s="313" t="s">
        <v>127</v>
      </c>
      <c r="J163" s="76" t="s">
        <v>3264</v>
      </c>
      <c r="K163" s="76" t="s">
        <v>3221</v>
      </c>
      <c r="L163" s="76" t="s">
        <v>127</v>
      </c>
      <c r="M163" s="76" t="s">
        <v>813</v>
      </c>
      <c r="N163" s="76" t="s">
        <v>3298</v>
      </c>
      <c r="O163" s="76" t="s">
        <v>3223</v>
      </c>
      <c r="P163" s="76" t="s">
        <v>3224</v>
      </c>
      <c r="Q163" s="76" t="s">
        <v>4049</v>
      </c>
      <c r="R163" s="76" t="s">
        <v>3300</v>
      </c>
      <c r="S163" s="76" t="s">
        <v>812</v>
      </c>
      <c r="T163" s="76" t="s">
        <v>3226</v>
      </c>
      <c r="U163" s="76"/>
      <c r="V163" s="76"/>
      <c r="W163" s="76"/>
      <c r="X163" s="76"/>
      <c r="Y163" s="76"/>
      <c r="Z163" s="76"/>
      <c r="AA163" s="76"/>
      <c r="AB163" s="76"/>
      <c r="AC163" s="76"/>
      <c r="AD163" s="76"/>
      <c r="AE163" s="76"/>
      <c r="AF163" s="313"/>
      <c r="AG163" s="76"/>
      <c r="AH163" s="76"/>
      <c r="AI163" s="76"/>
      <c r="AJ163" s="76"/>
      <c r="AK163" s="76"/>
      <c r="AL163" s="76"/>
      <c r="AM163" s="76"/>
    </row>
    <row r="164" spans="1:39" ht="90">
      <c r="A164" s="25" t="s">
        <v>1059</v>
      </c>
      <c r="B164" s="26">
        <v>15</v>
      </c>
      <c r="C164" s="26">
        <v>91429287</v>
      </c>
      <c r="D164" s="140" t="s">
        <v>3312</v>
      </c>
      <c r="E164" s="26">
        <v>1</v>
      </c>
      <c r="F164" s="26">
        <v>0</v>
      </c>
      <c r="G164" s="70" t="s">
        <v>1464</v>
      </c>
      <c r="H164" s="74"/>
      <c r="I164" s="313" t="s">
        <v>3313</v>
      </c>
      <c r="J164" s="76" t="s">
        <v>3221</v>
      </c>
      <c r="K164" s="76" t="s">
        <v>127</v>
      </c>
      <c r="L164" s="76" t="s">
        <v>813</v>
      </c>
      <c r="M164" s="76" t="s">
        <v>3298</v>
      </c>
      <c r="N164" s="76" t="s">
        <v>3223</v>
      </c>
      <c r="O164" s="76" t="s">
        <v>4049</v>
      </c>
      <c r="P164" s="76" t="s">
        <v>812</v>
      </c>
      <c r="Q164" s="76" t="s">
        <v>3226</v>
      </c>
      <c r="R164" s="76"/>
      <c r="S164" s="76"/>
      <c r="T164" s="76"/>
      <c r="U164" s="76"/>
      <c r="V164" s="76"/>
      <c r="W164" s="76"/>
      <c r="X164" s="76"/>
      <c r="Y164" s="76"/>
      <c r="Z164" s="76"/>
      <c r="AA164" s="76"/>
      <c r="AB164" s="76"/>
      <c r="AC164" s="76"/>
      <c r="AD164" s="76"/>
      <c r="AE164" s="76"/>
      <c r="AF164" s="313"/>
      <c r="AG164" s="76"/>
      <c r="AH164" s="76"/>
      <c r="AI164" s="76"/>
      <c r="AJ164" s="76"/>
      <c r="AK164" s="76"/>
      <c r="AL164" s="76"/>
      <c r="AM164" s="76"/>
    </row>
    <row r="165" spans="1:39">
      <c r="A165" s="25" t="s">
        <v>1060</v>
      </c>
      <c r="B165" s="26">
        <v>15</v>
      </c>
      <c r="C165" s="26">
        <v>96852638</v>
      </c>
      <c r="D165" s="140" t="s">
        <v>2204</v>
      </c>
      <c r="E165" s="26">
        <v>1</v>
      </c>
      <c r="F165" s="26">
        <v>0</v>
      </c>
      <c r="G165" s="70" t="s">
        <v>1461</v>
      </c>
      <c r="H165" s="74"/>
      <c r="I165" s="313"/>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313"/>
      <c r="AG165" s="76"/>
      <c r="AH165" s="76"/>
      <c r="AI165" s="76"/>
      <c r="AJ165" s="76"/>
      <c r="AK165" s="76"/>
      <c r="AL165" s="76"/>
      <c r="AM165" s="76"/>
    </row>
    <row r="166" spans="1:39">
      <c r="A166" s="25" t="s">
        <v>1061</v>
      </c>
      <c r="B166" s="26">
        <v>15</v>
      </c>
      <c r="C166" s="26">
        <v>99193276</v>
      </c>
      <c r="D166" s="140" t="s">
        <v>2207</v>
      </c>
      <c r="E166" s="26">
        <v>1</v>
      </c>
      <c r="F166" s="26">
        <v>0</v>
      </c>
      <c r="G166" s="70" t="s">
        <v>1446</v>
      </c>
      <c r="H166" s="74"/>
      <c r="I166" s="313"/>
      <c r="J166" s="76" t="s">
        <v>3234</v>
      </c>
      <c r="K166" s="76" t="s">
        <v>4050</v>
      </c>
      <c r="L166" s="76" t="s">
        <v>800</v>
      </c>
      <c r="M166" s="76"/>
      <c r="N166" s="76"/>
      <c r="O166" s="76"/>
      <c r="P166" s="76"/>
      <c r="Q166" s="76"/>
      <c r="R166" s="76"/>
      <c r="S166" s="76"/>
      <c r="T166" s="76"/>
      <c r="U166" s="76"/>
      <c r="V166" s="76"/>
      <c r="W166" s="76"/>
      <c r="X166" s="76"/>
      <c r="Y166" s="76"/>
      <c r="Z166" s="76"/>
      <c r="AA166" s="76"/>
      <c r="AB166" s="76"/>
      <c r="AC166" s="76"/>
      <c r="AD166" s="76"/>
      <c r="AE166" s="76"/>
      <c r="AF166" s="313"/>
      <c r="AG166" s="76"/>
      <c r="AH166" s="76"/>
      <c r="AI166" s="76"/>
      <c r="AJ166" s="76"/>
      <c r="AK166" s="76"/>
      <c r="AL166" s="76"/>
      <c r="AM166" s="76"/>
    </row>
    <row r="167" spans="1:39">
      <c r="A167" s="25" t="s">
        <v>1062</v>
      </c>
      <c r="B167" s="26">
        <v>15</v>
      </c>
      <c r="C167" s="26">
        <v>99240481</v>
      </c>
      <c r="D167" s="140" t="s">
        <v>2207</v>
      </c>
      <c r="E167" s="26">
        <v>1</v>
      </c>
      <c r="F167" s="26">
        <v>0</v>
      </c>
      <c r="G167" s="70" t="s">
        <v>1461</v>
      </c>
      <c r="H167" s="74"/>
      <c r="I167" s="313"/>
      <c r="J167" s="76" t="s">
        <v>3234</v>
      </c>
      <c r="K167" s="76" t="s">
        <v>4050</v>
      </c>
      <c r="L167" s="76" t="s">
        <v>3227</v>
      </c>
      <c r="M167" s="76" t="s">
        <v>352</v>
      </c>
      <c r="N167" s="76" t="s">
        <v>800</v>
      </c>
      <c r="O167" s="76"/>
      <c r="P167" s="76"/>
      <c r="Q167" s="76"/>
      <c r="R167" s="76"/>
      <c r="S167" s="76"/>
      <c r="T167" s="76"/>
      <c r="U167" s="76"/>
      <c r="V167" s="76"/>
      <c r="W167" s="76"/>
      <c r="X167" s="76"/>
      <c r="Y167" s="76"/>
      <c r="Z167" s="76"/>
      <c r="AA167" s="76"/>
      <c r="AB167" s="76"/>
      <c r="AC167" s="76"/>
      <c r="AD167" s="76"/>
      <c r="AE167" s="76"/>
      <c r="AF167" s="313"/>
      <c r="AG167" s="76"/>
      <c r="AH167" s="76"/>
      <c r="AI167" s="76"/>
      <c r="AJ167" s="76"/>
      <c r="AK167" s="76"/>
      <c r="AL167" s="76"/>
      <c r="AM167" s="76"/>
    </row>
    <row r="168" spans="1:39">
      <c r="A168" s="25" t="s">
        <v>1064</v>
      </c>
      <c r="B168" s="26">
        <v>16</v>
      </c>
      <c r="C168" s="26">
        <v>20046115</v>
      </c>
      <c r="D168" s="140" t="s">
        <v>2218</v>
      </c>
      <c r="E168" s="26">
        <v>1</v>
      </c>
      <c r="F168" s="26">
        <v>0</v>
      </c>
      <c r="G168" s="70" t="s">
        <v>1461</v>
      </c>
      <c r="H168" s="74"/>
      <c r="I168" s="313"/>
      <c r="J168" s="76" t="s">
        <v>3234</v>
      </c>
      <c r="K168" s="76" t="s">
        <v>4050</v>
      </c>
      <c r="L168" s="76" t="s">
        <v>3227</v>
      </c>
      <c r="M168" s="76" t="s">
        <v>3228</v>
      </c>
      <c r="N168" s="76" t="s">
        <v>352</v>
      </c>
      <c r="O168" s="76"/>
      <c r="P168" s="76"/>
      <c r="Q168" s="76"/>
      <c r="R168" s="76"/>
      <c r="S168" s="76"/>
      <c r="T168" s="76"/>
      <c r="U168" s="76"/>
      <c r="V168" s="76"/>
      <c r="W168" s="76"/>
      <c r="X168" s="76"/>
      <c r="Y168" s="76"/>
      <c r="Z168" s="76"/>
      <c r="AA168" s="76"/>
      <c r="AB168" s="76"/>
      <c r="AC168" s="76"/>
      <c r="AD168" s="76"/>
      <c r="AE168" s="76"/>
      <c r="AF168" s="313"/>
      <c r="AG168" s="76"/>
      <c r="AH168" s="76"/>
      <c r="AI168" s="76"/>
      <c r="AJ168" s="76"/>
      <c r="AK168" s="76"/>
      <c r="AL168" s="76"/>
      <c r="AM168" s="76"/>
    </row>
    <row r="169" spans="1:39">
      <c r="A169" s="25" t="s">
        <v>1067</v>
      </c>
      <c r="B169" s="26">
        <v>16</v>
      </c>
      <c r="C169" s="26">
        <v>55699525</v>
      </c>
      <c r="D169" s="140" t="s">
        <v>2230</v>
      </c>
      <c r="E169" s="26">
        <v>1</v>
      </c>
      <c r="F169" s="26">
        <v>0</v>
      </c>
      <c r="G169" s="70" t="s">
        <v>1446</v>
      </c>
      <c r="H169" s="74"/>
      <c r="I169" s="313"/>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313"/>
      <c r="AG169" s="76"/>
      <c r="AH169" s="76"/>
      <c r="AI169" s="76"/>
      <c r="AJ169" s="76"/>
      <c r="AK169" s="76"/>
      <c r="AL169" s="76"/>
      <c r="AM169" s="76"/>
    </row>
    <row r="170" spans="1:39">
      <c r="A170" s="25" t="s">
        <v>1068</v>
      </c>
      <c r="B170" s="26">
        <v>16</v>
      </c>
      <c r="C170" s="26">
        <v>55741204</v>
      </c>
      <c r="D170" s="140" t="s">
        <v>2230</v>
      </c>
      <c r="E170" s="26">
        <v>1</v>
      </c>
      <c r="F170" s="26">
        <v>0</v>
      </c>
      <c r="G170" s="70" t="s">
        <v>1461</v>
      </c>
      <c r="H170" s="74"/>
      <c r="I170" s="313"/>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313"/>
      <c r="AG170" s="76"/>
      <c r="AH170" s="76"/>
      <c r="AI170" s="76"/>
      <c r="AJ170" s="76"/>
      <c r="AK170" s="76"/>
      <c r="AL170" s="76"/>
      <c r="AM170" s="76"/>
    </row>
    <row r="171" spans="1:39" ht="30">
      <c r="A171" s="25" t="s">
        <v>1072</v>
      </c>
      <c r="B171" s="26">
        <v>16</v>
      </c>
      <c r="C171" s="26">
        <v>75312023</v>
      </c>
      <c r="D171" s="140" t="s">
        <v>2242</v>
      </c>
      <c r="E171" s="26">
        <v>0</v>
      </c>
      <c r="F171" s="26">
        <v>1</v>
      </c>
      <c r="G171" s="70" t="s">
        <v>1437</v>
      </c>
      <c r="H171" s="74"/>
      <c r="I171" s="313"/>
      <c r="J171" s="76" t="s">
        <v>800</v>
      </c>
      <c r="K171" s="76" t="s">
        <v>3223</v>
      </c>
      <c r="L171" s="76" t="s">
        <v>3235</v>
      </c>
      <c r="M171" s="76" t="s">
        <v>812</v>
      </c>
      <c r="N171" s="76"/>
      <c r="O171" s="76"/>
      <c r="P171" s="76"/>
      <c r="Q171" s="76"/>
      <c r="R171" s="76"/>
      <c r="S171" s="76"/>
      <c r="T171" s="76"/>
      <c r="U171" s="76"/>
      <c r="V171" s="76"/>
      <c r="W171" s="76"/>
      <c r="X171" s="76"/>
      <c r="Y171" s="76"/>
      <c r="Z171" s="76"/>
      <c r="AA171" s="76"/>
      <c r="AB171" s="76"/>
      <c r="AC171" s="76"/>
      <c r="AD171" s="76"/>
      <c r="AE171" s="76"/>
      <c r="AF171" s="313"/>
      <c r="AG171" s="76"/>
      <c r="AH171" s="76"/>
      <c r="AI171" s="76"/>
      <c r="AJ171" s="76"/>
      <c r="AK171" s="76"/>
      <c r="AL171" s="76"/>
      <c r="AM171" s="76"/>
    </row>
    <row r="172" spans="1:39" ht="30">
      <c r="A172" s="25" t="s">
        <v>1074</v>
      </c>
      <c r="B172" s="26">
        <v>17</v>
      </c>
      <c r="C172" s="26">
        <v>7164563</v>
      </c>
      <c r="D172" s="140" t="s">
        <v>2253</v>
      </c>
      <c r="E172" s="26">
        <v>1</v>
      </c>
      <c r="F172" s="26">
        <v>0</v>
      </c>
      <c r="G172" s="70" t="s">
        <v>1446</v>
      </c>
      <c r="H172" s="74"/>
      <c r="I172" s="313" t="s">
        <v>3314</v>
      </c>
      <c r="J172" s="76" t="s">
        <v>3221</v>
      </c>
      <c r="K172" s="76" t="s">
        <v>813</v>
      </c>
      <c r="L172" s="76" t="s">
        <v>3223</v>
      </c>
      <c r="M172" s="76" t="s">
        <v>3245</v>
      </c>
      <c r="N172" s="76" t="s">
        <v>812</v>
      </c>
      <c r="O172" s="76"/>
      <c r="P172" s="76"/>
      <c r="Q172" s="76"/>
      <c r="R172" s="76"/>
      <c r="S172" s="76"/>
      <c r="T172" s="76"/>
      <c r="U172" s="76"/>
      <c r="V172" s="76"/>
      <c r="W172" s="76"/>
      <c r="X172" s="76"/>
      <c r="Y172" s="76"/>
      <c r="Z172" s="76"/>
      <c r="AA172" s="76"/>
      <c r="AB172" s="76"/>
      <c r="AC172" s="76"/>
      <c r="AD172" s="76"/>
      <c r="AE172" s="76"/>
      <c r="AF172" s="313"/>
      <c r="AG172" s="76"/>
      <c r="AH172" s="76"/>
      <c r="AI172" s="76"/>
      <c r="AJ172" s="76"/>
      <c r="AK172" s="76"/>
      <c r="AL172" s="76"/>
      <c r="AM172" s="76"/>
    </row>
    <row r="173" spans="1:39" ht="30">
      <c r="A173" s="25" t="s">
        <v>1075</v>
      </c>
      <c r="B173" s="26">
        <v>17</v>
      </c>
      <c r="C173" s="26">
        <v>7180274</v>
      </c>
      <c r="D173" s="140" t="s">
        <v>2253</v>
      </c>
      <c r="E173" s="26">
        <v>0</v>
      </c>
      <c r="F173" s="26">
        <v>1</v>
      </c>
      <c r="G173" s="70" t="s">
        <v>1461</v>
      </c>
      <c r="H173" s="74"/>
      <c r="I173" s="313"/>
      <c r="J173" s="76" t="s">
        <v>77</v>
      </c>
      <c r="K173" s="76" t="s">
        <v>3221</v>
      </c>
      <c r="L173" s="76" t="s">
        <v>813</v>
      </c>
      <c r="M173" s="76" t="s">
        <v>352</v>
      </c>
      <c r="N173" s="76" t="s">
        <v>3223</v>
      </c>
      <c r="O173" s="76" t="s">
        <v>3230</v>
      </c>
      <c r="P173" s="76" t="s">
        <v>3245</v>
      </c>
      <c r="Q173" s="76" t="s">
        <v>812</v>
      </c>
      <c r="R173" s="76"/>
      <c r="S173" s="76"/>
      <c r="T173" s="76"/>
      <c r="U173" s="76"/>
      <c r="V173" s="76"/>
      <c r="W173" s="76"/>
      <c r="X173" s="76"/>
      <c r="Y173" s="76"/>
      <c r="Z173" s="76"/>
      <c r="AA173" s="76"/>
      <c r="AB173" s="76"/>
      <c r="AC173" s="76"/>
      <c r="AD173" s="76"/>
      <c r="AE173" s="76"/>
      <c r="AF173" s="313"/>
      <c r="AG173" s="76"/>
      <c r="AH173" s="76"/>
      <c r="AI173" s="76"/>
      <c r="AJ173" s="76"/>
      <c r="AK173" s="76"/>
      <c r="AL173" s="76"/>
      <c r="AM173" s="76"/>
    </row>
    <row r="174" spans="1:39" ht="30">
      <c r="A174" s="25" t="s">
        <v>1076</v>
      </c>
      <c r="B174" s="26">
        <v>17</v>
      </c>
      <c r="C174" s="26">
        <v>7455536</v>
      </c>
      <c r="D174" s="140" t="s">
        <v>2257</v>
      </c>
      <c r="E174" s="26">
        <v>1</v>
      </c>
      <c r="F174" s="26">
        <v>0</v>
      </c>
      <c r="G174" s="70" t="s">
        <v>1446</v>
      </c>
      <c r="H174" s="74"/>
      <c r="I174" s="313"/>
      <c r="J174" s="76" t="s">
        <v>77</v>
      </c>
      <c r="K174" s="76" t="s">
        <v>3221</v>
      </c>
      <c r="L174" s="76" t="s">
        <v>813</v>
      </c>
      <c r="M174" s="76" t="s">
        <v>3223</v>
      </c>
      <c r="N174" s="76" t="s">
        <v>812</v>
      </c>
      <c r="O174" s="76"/>
      <c r="P174" s="76"/>
      <c r="Q174" s="76"/>
      <c r="R174" s="76"/>
      <c r="S174" s="76"/>
      <c r="T174" s="76"/>
      <c r="U174" s="76"/>
      <c r="V174" s="76"/>
      <c r="W174" s="76"/>
      <c r="X174" s="76"/>
      <c r="Y174" s="76"/>
      <c r="Z174" s="76"/>
      <c r="AA174" s="76"/>
      <c r="AB174" s="76"/>
      <c r="AC174" s="76"/>
      <c r="AD174" s="76"/>
      <c r="AE174" s="76"/>
      <c r="AF174" s="313"/>
      <c r="AG174" s="76"/>
      <c r="AH174" s="76"/>
      <c r="AI174" s="76"/>
      <c r="AJ174" s="76"/>
      <c r="AK174" s="76"/>
      <c r="AL174" s="76"/>
      <c r="AM174" s="76"/>
    </row>
    <row r="175" spans="1:39" ht="75">
      <c r="A175" s="25" t="s">
        <v>1077</v>
      </c>
      <c r="B175" s="26">
        <v>17</v>
      </c>
      <c r="C175" s="26">
        <v>7571752</v>
      </c>
      <c r="D175" s="140" t="s">
        <v>2259</v>
      </c>
      <c r="E175" s="26">
        <v>1</v>
      </c>
      <c r="F175" s="26">
        <v>0</v>
      </c>
      <c r="G175" s="70" t="s">
        <v>1461</v>
      </c>
      <c r="H175" s="74" t="s">
        <v>4057</v>
      </c>
      <c r="I175" s="313"/>
      <c r="J175" s="76" t="s">
        <v>3234</v>
      </c>
      <c r="K175" s="76" t="s">
        <v>4050</v>
      </c>
      <c r="L175" s="76" t="s">
        <v>3315</v>
      </c>
      <c r="M175" s="76" t="s">
        <v>3222</v>
      </c>
      <c r="N175" s="76" t="s">
        <v>813</v>
      </c>
      <c r="O175" s="76" t="s">
        <v>3316</v>
      </c>
      <c r="P175" s="76" t="s">
        <v>352</v>
      </c>
      <c r="Q175" s="76" t="s">
        <v>800</v>
      </c>
      <c r="R175" s="76" t="s">
        <v>3232</v>
      </c>
      <c r="S175" s="76" t="s">
        <v>3224</v>
      </c>
      <c r="T175" s="76" t="s">
        <v>4048</v>
      </c>
      <c r="U175" s="76" t="s">
        <v>3225</v>
      </c>
      <c r="V175" s="76" t="s">
        <v>3226</v>
      </c>
      <c r="W175" s="76" t="s">
        <v>746</v>
      </c>
      <c r="X175" s="76"/>
      <c r="Y175" s="76"/>
      <c r="Z175" s="76"/>
      <c r="AA175" s="76"/>
      <c r="AB175" s="76"/>
      <c r="AC175" s="76"/>
      <c r="AD175" s="76"/>
      <c r="AE175" s="76"/>
      <c r="AF175" s="313"/>
      <c r="AG175" s="76"/>
      <c r="AH175" s="76"/>
      <c r="AI175" s="76"/>
      <c r="AJ175" s="76"/>
      <c r="AK175" s="76"/>
      <c r="AL175" s="76"/>
      <c r="AM175" s="76"/>
    </row>
    <row r="176" spans="1:39">
      <c r="A176" s="25" t="s">
        <v>1080</v>
      </c>
      <c r="B176" s="26">
        <v>17</v>
      </c>
      <c r="C176" s="26">
        <v>25652275</v>
      </c>
      <c r="D176" s="140" t="s">
        <v>2267</v>
      </c>
      <c r="E176" s="26">
        <v>1</v>
      </c>
      <c r="F176" s="26">
        <v>0</v>
      </c>
      <c r="G176" s="70" t="s">
        <v>1446</v>
      </c>
      <c r="H176" s="74"/>
      <c r="I176" s="313"/>
      <c r="J176" s="76" t="s">
        <v>800</v>
      </c>
      <c r="K176" s="76"/>
      <c r="L176" s="76"/>
      <c r="M176" s="76"/>
      <c r="N176" s="76"/>
      <c r="O176" s="76"/>
      <c r="P176" s="76"/>
      <c r="Q176" s="76"/>
      <c r="R176" s="76"/>
      <c r="S176" s="76"/>
      <c r="T176" s="76"/>
      <c r="U176" s="76"/>
      <c r="V176" s="76"/>
      <c r="W176" s="76"/>
      <c r="X176" s="76"/>
      <c r="Y176" s="76"/>
      <c r="Z176" s="76"/>
      <c r="AA176" s="76"/>
      <c r="AB176" s="76"/>
      <c r="AC176" s="76"/>
      <c r="AD176" s="76"/>
      <c r="AE176" s="76"/>
      <c r="AF176" s="313"/>
      <c r="AG176" s="76"/>
      <c r="AH176" s="76"/>
      <c r="AI176" s="76"/>
      <c r="AJ176" s="76"/>
      <c r="AK176" s="76"/>
      <c r="AL176" s="76"/>
      <c r="AM176" s="76"/>
    </row>
    <row r="177" spans="1:39">
      <c r="A177" s="25" t="s">
        <v>1081</v>
      </c>
      <c r="B177" s="26">
        <v>17</v>
      </c>
      <c r="C177" s="26">
        <v>29211667</v>
      </c>
      <c r="D177" s="140" t="s">
        <v>2272</v>
      </c>
      <c r="E177" s="26">
        <v>1</v>
      </c>
      <c r="F177" s="26">
        <v>0</v>
      </c>
      <c r="G177" s="70" t="s">
        <v>1461</v>
      </c>
      <c r="H177" s="74" t="s">
        <v>3262</v>
      </c>
      <c r="I177" s="313"/>
      <c r="J177" s="76" t="s">
        <v>3234</v>
      </c>
      <c r="K177" s="76" t="s">
        <v>4050</v>
      </c>
      <c r="L177" s="76" t="s">
        <v>3227</v>
      </c>
      <c r="M177" s="76" t="s">
        <v>3238</v>
      </c>
      <c r="N177" s="76" t="s">
        <v>352</v>
      </c>
      <c r="O177" s="76" t="s">
        <v>800</v>
      </c>
      <c r="P177" s="76" t="s">
        <v>3232</v>
      </c>
      <c r="Q177" s="76" t="s">
        <v>3233</v>
      </c>
      <c r="R177" s="76" t="s">
        <v>746</v>
      </c>
      <c r="S177" s="76"/>
      <c r="T177" s="76"/>
      <c r="U177" s="76"/>
      <c r="V177" s="76"/>
      <c r="W177" s="76"/>
      <c r="X177" s="76"/>
      <c r="Y177" s="76"/>
      <c r="Z177" s="76"/>
      <c r="AA177" s="76"/>
      <c r="AB177" s="76"/>
      <c r="AC177" s="76"/>
      <c r="AD177" s="76"/>
      <c r="AE177" s="76"/>
      <c r="AF177" s="313"/>
      <c r="AG177" s="76"/>
      <c r="AH177" s="76"/>
      <c r="AI177" s="76"/>
      <c r="AJ177" s="76"/>
      <c r="AK177" s="76"/>
      <c r="AL177" s="76"/>
      <c r="AM177" s="76"/>
    </row>
    <row r="178" spans="1:39">
      <c r="A178" s="25" t="s">
        <v>1083</v>
      </c>
      <c r="B178" s="26">
        <v>17</v>
      </c>
      <c r="C178" s="26">
        <v>68090207</v>
      </c>
      <c r="D178" s="140" t="s">
        <v>2279</v>
      </c>
      <c r="E178" s="26">
        <v>1</v>
      </c>
      <c r="F178" s="26">
        <v>0</v>
      </c>
      <c r="G178" s="70" t="s">
        <v>1446</v>
      </c>
      <c r="H178" s="74" t="s">
        <v>800</v>
      </c>
      <c r="I178" s="313"/>
      <c r="J178" s="76" t="s">
        <v>3234</v>
      </c>
      <c r="K178" s="76" t="s">
        <v>4050</v>
      </c>
      <c r="L178" s="76" t="s">
        <v>800</v>
      </c>
      <c r="M178" s="76"/>
      <c r="N178" s="76"/>
      <c r="O178" s="76"/>
      <c r="P178" s="76"/>
      <c r="Q178" s="76"/>
      <c r="R178" s="76"/>
      <c r="S178" s="76"/>
      <c r="T178" s="76"/>
      <c r="U178" s="76"/>
      <c r="V178" s="76"/>
      <c r="W178" s="76"/>
      <c r="X178" s="76"/>
      <c r="Y178" s="76"/>
      <c r="Z178" s="76"/>
      <c r="AA178" s="76"/>
      <c r="AB178" s="76"/>
      <c r="AC178" s="76"/>
      <c r="AD178" s="76"/>
      <c r="AE178" s="76"/>
      <c r="AF178" s="313"/>
      <c r="AG178" s="76"/>
      <c r="AH178" s="76"/>
      <c r="AI178" s="76"/>
      <c r="AJ178" s="76"/>
      <c r="AK178" s="76"/>
      <c r="AL178" s="76"/>
      <c r="AM178" s="76"/>
    </row>
    <row r="179" spans="1:39" ht="30">
      <c r="A179" s="25" t="s">
        <v>1084</v>
      </c>
      <c r="B179" s="26">
        <v>17</v>
      </c>
      <c r="C179" s="26">
        <v>68464662</v>
      </c>
      <c r="D179" s="140" t="s">
        <v>2282</v>
      </c>
      <c r="E179" s="26">
        <v>1</v>
      </c>
      <c r="F179" s="26">
        <v>0</v>
      </c>
      <c r="G179" s="70" t="s">
        <v>1446</v>
      </c>
      <c r="H179" s="74"/>
      <c r="I179" s="313" t="s">
        <v>3317</v>
      </c>
      <c r="J179" s="76" t="s">
        <v>4050</v>
      </c>
      <c r="K179" s="76" t="s">
        <v>352</v>
      </c>
      <c r="L179" s="76" t="s">
        <v>3239</v>
      </c>
      <c r="M179" s="76" t="s">
        <v>3252</v>
      </c>
      <c r="N179" s="76" t="s">
        <v>3240</v>
      </c>
      <c r="O179" s="76"/>
      <c r="P179" s="76"/>
      <c r="Q179" s="76"/>
      <c r="R179" s="76"/>
      <c r="S179" s="76"/>
      <c r="T179" s="76"/>
      <c r="U179" s="76"/>
      <c r="V179" s="76"/>
      <c r="W179" s="76"/>
      <c r="X179" s="76"/>
      <c r="Y179" s="76"/>
      <c r="Z179" s="76"/>
      <c r="AA179" s="76"/>
      <c r="AB179" s="76"/>
      <c r="AC179" s="76"/>
      <c r="AD179" s="76"/>
      <c r="AE179" s="76"/>
      <c r="AF179" s="313"/>
      <c r="AG179" s="76"/>
      <c r="AH179" s="76"/>
      <c r="AI179" s="76"/>
      <c r="AJ179" s="76"/>
      <c r="AK179" s="76"/>
      <c r="AL179" s="76"/>
      <c r="AM179" s="76"/>
    </row>
    <row r="180" spans="1:39">
      <c r="A180" s="25" t="s">
        <v>1085</v>
      </c>
      <c r="B180" s="26">
        <v>17</v>
      </c>
      <c r="C180" s="26">
        <v>79905947</v>
      </c>
      <c r="D180" s="140" t="s">
        <v>2284</v>
      </c>
      <c r="E180" s="26">
        <v>1</v>
      </c>
      <c r="F180" s="26">
        <v>0</v>
      </c>
      <c r="G180" s="70" t="s">
        <v>1446</v>
      </c>
      <c r="H180" s="74"/>
      <c r="I180" s="313"/>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313"/>
      <c r="AG180" s="76"/>
      <c r="AH180" s="76"/>
      <c r="AI180" s="76"/>
      <c r="AJ180" s="76"/>
      <c r="AK180" s="76"/>
      <c r="AL180" s="76"/>
      <c r="AM180" s="76"/>
    </row>
    <row r="181" spans="1:39">
      <c r="A181" s="25" t="s">
        <v>1086</v>
      </c>
      <c r="B181" s="26">
        <v>17</v>
      </c>
      <c r="C181" s="26">
        <v>79959703</v>
      </c>
      <c r="D181" s="140" t="s">
        <v>2286</v>
      </c>
      <c r="E181" s="26">
        <v>0</v>
      </c>
      <c r="F181" s="26">
        <v>1</v>
      </c>
      <c r="G181" s="70" t="s">
        <v>1461</v>
      </c>
      <c r="H181" s="74"/>
      <c r="I181" s="313"/>
      <c r="J181" s="76" t="s">
        <v>3238</v>
      </c>
      <c r="K181" s="76" t="s">
        <v>800</v>
      </c>
      <c r="L181" s="76"/>
      <c r="M181" s="76"/>
      <c r="N181" s="76"/>
      <c r="O181" s="76"/>
      <c r="P181" s="76"/>
      <c r="Q181" s="76"/>
      <c r="R181" s="76"/>
      <c r="S181" s="76"/>
      <c r="T181" s="76"/>
      <c r="U181" s="76"/>
      <c r="V181" s="76"/>
      <c r="W181" s="76"/>
      <c r="X181" s="76"/>
      <c r="Y181" s="76"/>
      <c r="Z181" s="76"/>
      <c r="AA181" s="76"/>
      <c r="AB181" s="76"/>
      <c r="AC181" s="76"/>
      <c r="AD181" s="76"/>
      <c r="AE181" s="76"/>
      <c r="AF181" s="313"/>
      <c r="AG181" s="76"/>
      <c r="AH181" s="76"/>
      <c r="AI181" s="76"/>
      <c r="AJ181" s="76"/>
      <c r="AK181" s="76"/>
      <c r="AL181" s="76"/>
      <c r="AM181" s="76"/>
    </row>
    <row r="182" spans="1:39" ht="45">
      <c r="A182" s="25" t="s">
        <v>1087</v>
      </c>
      <c r="B182" s="26">
        <v>18</v>
      </c>
      <c r="C182" s="26">
        <v>20720973</v>
      </c>
      <c r="D182" s="140" t="s">
        <v>2289</v>
      </c>
      <c r="E182" s="26">
        <v>1</v>
      </c>
      <c r="F182" s="26">
        <v>0</v>
      </c>
      <c r="G182" s="70" t="s">
        <v>1461</v>
      </c>
      <c r="H182" s="74" t="s">
        <v>4058</v>
      </c>
      <c r="I182" s="313"/>
      <c r="J182" s="76" t="s">
        <v>3234</v>
      </c>
      <c r="K182" s="76" t="s">
        <v>4050</v>
      </c>
      <c r="L182" s="76" t="s">
        <v>352</v>
      </c>
      <c r="M182" s="76" t="s">
        <v>800</v>
      </c>
      <c r="N182" s="76" t="s">
        <v>3232</v>
      </c>
      <c r="O182" s="76" t="s">
        <v>3233</v>
      </c>
      <c r="P182" s="76" t="s">
        <v>4049</v>
      </c>
      <c r="Q182" s="76" t="s">
        <v>3235</v>
      </c>
      <c r="R182" s="76"/>
      <c r="S182" s="76"/>
      <c r="T182" s="76"/>
      <c r="U182" s="76"/>
      <c r="V182" s="76"/>
      <c r="W182" s="76"/>
      <c r="X182" s="76"/>
      <c r="Y182" s="76"/>
      <c r="Z182" s="76"/>
      <c r="AA182" s="76"/>
      <c r="AB182" s="76"/>
      <c r="AC182" s="76"/>
      <c r="AD182" s="76"/>
      <c r="AE182" s="76"/>
      <c r="AF182" s="313"/>
      <c r="AG182" s="76"/>
      <c r="AH182" s="76"/>
      <c r="AI182" s="76"/>
      <c r="AJ182" s="76"/>
      <c r="AK182" s="76"/>
      <c r="AL182" s="76"/>
      <c r="AM182" s="76"/>
    </row>
    <row r="183" spans="1:39">
      <c r="A183" s="25" t="s">
        <v>1089</v>
      </c>
      <c r="B183" s="26">
        <v>19</v>
      </c>
      <c r="C183" s="26">
        <v>4915447</v>
      </c>
      <c r="D183" s="140" t="s">
        <v>2295</v>
      </c>
      <c r="E183" s="26">
        <v>1</v>
      </c>
      <c r="F183" s="26">
        <v>0</v>
      </c>
      <c r="G183" s="70" t="s">
        <v>1461</v>
      </c>
      <c r="H183" s="74"/>
      <c r="I183" s="313"/>
      <c r="J183" s="76" t="s">
        <v>3234</v>
      </c>
      <c r="K183" s="76" t="s">
        <v>4050</v>
      </c>
      <c r="L183" s="76" t="s">
        <v>800</v>
      </c>
      <c r="M183" s="76" t="s">
        <v>4049</v>
      </c>
      <c r="N183" s="76"/>
      <c r="O183" s="76"/>
      <c r="P183" s="76"/>
      <c r="Q183" s="76"/>
      <c r="R183" s="76"/>
      <c r="S183" s="76"/>
      <c r="T183" s="76"/>
      <c r="U183" s="76"/>
      <c r="V183" s="76"/>
      <c r="W183" s="76"/>
      <c r="X183" s="76"/>
      <c r="Y183" s="76"/>
      <c r="Z183" s="76"/>
      <c r="AA183" s="76"/>
      <c r="AB183" s="76"/>
      <c r="AC183" s="76"/>
      <c r="AD183" s="76"/>
      <c r="AE183" s="76"/>
      <c r="AF183" s="313"/>
      <c r="AG183" s="76"/>
      <c r="AH183" s="76"/>
      <c r="AI183" s="76"/>
      <c r="AJ183" s="76"/>
      <c r="AK183" s="76"/>
      <c r="AL183" s="76"/>
      <c r="AM183" s="76"/>
    </row>
    <row r="184" spans="1:39">
      <c r="A184" s="25" t="s">
        <v>1090</v>
      </c>
      <c r="B184" s="26">
        <v>19</v>
      </c>
      <c r="C184" s="26">
        <v>7161849</v>
      </c>
      <c r="D184" s="140" t="s">
        <v>2298</v>
      </c>
      <c r="E184" s="26">
        <v>1</v>
      </c>
      <c r="F184" s="26">
        <v>0</v>
      </c>
      <c r="G184" s="70" t="s">
        <v>1446</v>
      </c>
      <c r="H184" s="74"/>
      <c r="I184" s="313"/>
      <c r="J184" s="76" t="s">
        <v>800</v>
      </c>
      <c r="K184" s="76"/>
      <c r="L184" s="76"/>
      <c r="M184" s="76"/>
      <c r="N184" s="76"/>
      <c r="O184" s="76"/>
      <c r="P184" s="76"/>
      <c r="Q184" s="76"/>
      <c r="R184" s="76"/>
      <c r="S184" s="76"/>
      <c r="T184" s="76"/>
      <c r="U184" s="76"/>
      <c r="V184" s="76"/>
      <c r="W184" s="76"/>
      <c r="X184" s="76"/>
      <c r="Y184" s="76"/>
      <c r="Z184" s="76"/>
      <c r="AA184" s="76"/>
      <c r="AB184" s="76"/>
      <c r="AC184" s="76"/>
      <c r="AD184" s="76"/>
      <c r="AE184" s="76"/>
      <c r="AF184" s="313"/>
      <c r="AG184" s="76"/>
      <c r="AH184" s="76"/>
      <c r="AI184" s="76"/>
      <c r="AJ184" s="76"/>
      <c r="AK184" s="76"/>
      <c r="AL184" s="76"/>
      <c r="AM184" s="76"/>
    </row>
    <row r="185" spans="1:39" ht="60">
      <c r="A185" s="25" t="s">
        <v>1091</v>
      </c>
      <c r="B185" s="26">
        <v>19</v>
      </c>
      <c r="C185" s="26">
        <v>8789666</v>
      </c>
      <c r="D185" s="140" t="s">
        <v>2301</v>
      </c>
      <c r="E185" s="26">
        <v>0</v>
      </c>
      <c r="F185" s="26">
        <v>1</v>
      </c>
      <c r="G185" s="70" t="s">
        <v>1437</v>
      </c>
      <c r="H185" s="74"/>
      <c r="I185" s="313" t="s">
        <v>3318</v>
      </c>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313"/>
      <c r="AG185" s="76"/>
      <c r="AH185" s="76"/>
      <c r="AI185" s="76"/>
      <c r="AJ185" s="76"/>
      <c r="AK185" s="76"/>
      <c r="AL185" s="76"/>
      <c r="AM185" s="76"/>
    </row>
    <row r="186" spans="1:39">
      <c r="A186" s="25" t="s">
        <v>1094</v>
      </c>
      <c r="B186" s="26">
        <v>19</v>
      </c>
      <c r="C186" s="26">
        <v>33790556</v>
      </c>
      <c r="D186" s="140" t="s">
        <v>2306</v>
      </c>
      <c r="E186" s="26">
        <v>1</v>
      </c>
      <c r="F186" s="26">
        <v>0</v>
      </c>
      <c r="G186" s="70" t="s">
        <v>1446</v>
      </c>
      <c r="H186" s="74"/>
      <c r="I186" s="313"/>
      <c r="J186" s="76" t="s">
        <v>3222</v>
      </c>
      <c r="K186" s="76" t="s">
        <v>3232</v>
      </c>
      <c r="L186" s="76" t="s">
        <v>3224</v>
      </c>
      <c r="M186" s="76" t="s">
        <v>3225</v>
      </c>
      <c r="N186" s="76" t="s">
        <v>3226</v>
      </c>
      <c r="O186" s="76" t="s">
        <v>3239</v>
      </c>
      <c r="P186" s="76" t="s">
        <v>3252</v>
      </c>
      <c r="Q186" s="76" t="s">
        <v>3240</v>
      </c>
      <c r="R186" s="76"/>
      <c r="S186" s="76"/>
      <c r="T186" s="76"/>
      <c r="U186" s="76"/>
      <c r="V186" s="76"/>
      <c r="W186" s="76"/>
      <c r="X186" s="76"/>
      <c r="Y186" s="76"/>
      <c r="Z186" s="76"/>
      <c r="AA186" s="76"/>
      <c r="AB186" s="76"/>
      <c r="AC186" s="76"/>
      <c r="AD186" s="76"/>
      <c r="AE186" s="76"/>
      <c r="AF186" s="313"/>
      <c r="AG186" s="76"/>
      <c r="AH186" s="76"/>
      <c r="AI186" s="76"/>
      <c r="AJ186" s="76"/>
      <c r="AK186" s="76"/>
      <c r="AL186" s="76"/>
      <c r="AM186" s="76"/>
    </row>
    <row r="187" spans="1:39">
      <c r="A187" s="25" t="s">
        <v>1095</v>
      </c>
      <c r="B187" s="26">
        <v>19</v>
      </c>
      <c r="C187" s="26">
        <v>40719076</v>
      </c>
      <c r="D187" s="140" t="s">
        <v>2313</v>
      </c>
      <c r="E187" s="26">
        <v>1</v>
      </c>
      <c r="F187" s="26">
        <v>0</v>
      </c>
      <c r="G187" s="70" t="s">
        <v>1446</v>
      </c>
      <c r="H187" s="74"/>
      <c r="I187" s="313"/>
      <c r="J187" s="76"/>
      <c r="K187" s="76" t="s">
        <v>3225</v>
      </c>
      <c r="L187" s="76"/>
      <c r="M187" s="76"/>
      <c r="N187" s="76"/>
      <c r="O187" s="76"/>
      <c r="P187" s="76"/>
      <c r="Q187" s="76"/>
      <c r="R187" s="76"/>
      <c r="S187" s="76"/>
      <c r="T187" s="76"/>
      <c r="U187" s="76"/>
      <c r="V187" s="76"/>
      <c r="W187" s="76"/>
      <c r="X187" s="76"/>
      <c r="Y187" s="76"/>
      <c r="Z187" s="76"/>
      <c r="AA187" s="76"/>
      <c r="AB187" s="76"/>
      <c r="AC187" s="76"/>
      <c r="AD187" s="76"/>
      <c r="AE187" s="76"/>
      <c r="AF187" s="313"/>
      <c r="AG187" s="76"/>
      <c r="AH187" s="76"/>
      <c r="AI187" s="76"/>
      <c r="AJ187" s="76"/>
      <c r="AK187" s="76"/>
      <c r="AL187" s="76"/>
      <c r="AM187" s="76"/>
    </row>
    <row r="188" spans="1:39">
      <c r="A188" s="25" t="s">
        <v>1096</v>
      </c>
      <c r="B188" s="26">
        <v>19</v>
      </c>
      <c r="C188" s="26">
        <v>43431040</v>
      </c>
      <c r="D188" s="140" t="s">
        <v>2315</v>
      </c>
      <c r="E188" s="26">
        <v>1</v>
      </c>
      <c r="F188" s="26">
        <v>0</v>
      </c>
      <c r="G188" s="70" t="s">
        <v>1446</v>
      </c>
      <c r="H188" s="74"/>
      <c r="I188" s="313"/>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313"/>
      <c r="AG188" s="76"/>
      <c r="AH188" s="76"/>
      <c r="AI188" s="76"/>
      <c r="AJ188" s="76"/>
      <c r="AK188" s="76"/>
      <c r="AL188" s="76"/>
      <c r="AM188" s="76"/>
    </row>
    <row r="189" spans="1:39" ht="240">
      <c r="A189" s="25" t="s">
        <v>1097</v>
      </c>
      <c r="B189" s="26">
        <v>19</v>
      </c>
      <c r="C189" s="26">
        <v>49206172</v>
      </c>
      <c r="D189" s="140" t="s">
        <v>2319</v>
      </c>
      <c r="E189" s="26">
        <v>1</v>
      </c>
      <c r="F189" s="26">
        <v>0</v>
      </c>
      <c r="G189" s="70" t="s">
        <v>1461</v>
      </c>
      <c r="H189" s="74" t="s">
        <v>3319</v>
      </c>
      <c r="I189" s="313"/>
      <c r="J189" s="76" t="s">
        <v>3310</v>
      </c>
      <c r="K189" s="76" t="s">
        <v>3221</v>
      </c>
      <c r="L189" s="76" t="s">
        <v>813</v>
      </c>
      <c r="M189" s="76" t="s">
        <v>3236</v>
      </c>
      <c r="N189" s="76" t="s">
        <v>800</v>
      </c>
      <c r="O189" s="76" t="s">
        <v>3223</v>
      </c>
      <c r="P189" s="76" t="s">
        <v>3235</v>
      </c>
      <c r="Q189" s="76" t="s">
        <v>812</v>
      </c>
      <c r="R189" s="76" t="s">
        <v>3226</v>
      </c>
      <c r="S189" s="76"/>
      <c r="T189" s="76"/>
      <c r="U189" s="76"/>
      <c r="V189" s="76"/>
      <c r="W189" s="76"/>
      <c r="X189" s="76"/>
      <c r="Y189" s="76"/>
      <c r="Z189" s="76"/>
      <c r="AA189" s="76"/>
      <c r="AB189" s="76"/>
      <c r="AC189" s="76"/>
      <c r="AD189" s="76"/>
      <c r="AE189" s="76"/>
      <c r="AF189" s="313"/>
      <c r="AG189" s="76"/>
      <c r="AH189" s="76"/>
      <c r="AI189" s="76"/>
      <c r="AJ189" s="76"/>
      <c r="AK189" s="76"/>
      <c r="AL189" s="76"/>
      <c r="AM189" s="76"/>
    </row>
    <row r="190" spans="1:39">
      <c r="A190" s="25" t="s">
        <v>1098</v>
      </c>
      <c r="B190" s="26">
        <v>19</v>
      </c>
      <c r="C190" s="26">
        <v>54723546</v>
      </c>
      <c r="D190" s="140" t="s">
        <v>2328</v>
      </c>
      <c r="E190" s="26">
        <v>1</v>
      </c>
      <c r="F190" s="26">
        <v>0</v>
      </c>
      <c r="G190" s="70" t="s">
        <v>1461</v>
      </c>
      <c r="H190" s="74"/>
      <c r="I190" s="313"/>
      <c r="J190" s="76" t="s">
        <v>800</v>
      </c>
      <c r="K190" s="76"/>
      <c r="L190" s="76"/>
      <c r="M190" s="76"/>
      <c r="N190" s="76"/>
      <c r="O190" s="76"/>
      <c r="P190" s="76"/>
      <c r="Q190" s="76"/>
      <c r="R190" s="76"/>
      <c r="S190" s="76"/>
      <c r="T190" s="76"/>
      <c r="U190" s="76"/>
      <c r="V190" s="76"/>
      <c r="W190" s="76"/>
      <c r="X190" s="76"/>
      <c r="Y190" s="76"/>
      <c r="Z190" s="76"/>
      <c r="AA190" s="76"/>
      <c r="AB190" s="76"/>
      <c r="AC190" s="76"/>
      <c r="AD190" s="76"/>
      <c r="AE190" s="76"/>
      <c r="AF190" s="313"/>
      <c r="AG190" s="76"/>
      <c r="AH190" s="76"/>
      <c r="AI190" s="76"/>
      <c r="AJ190" s="76"/>
      <c r="AK190" s="76"/>
      <c r="AL190" s="76"/>
      <c r="AM190" s="76"/>
    </row>
    <row r="191" spans="1:39">
      <c r="A191" s="25" t="s">
        <v>1099</v>
      </c>
      <c r="B191" s="26">
        <v>19</v>
      </c>
      <c r="C191" s="26">
        <v>55993436</v>
      </c>
      <c r="D191" s="140" t="s">
        <v>2330</v>
      </c>
      <c r="E191" s="26">
        <v>1</v>
      </c>
      <c r="F191" s="26">
        <v>0</v>
      </c>
      <c r="G191" s="70" t="s">
        <v>1461</v>
      </c>
      <c r="H191" s="74"/>
      <c r="I191" s="313"/>
      <c r="J191" s="76" t="s">
        <v>3234</v>
      </c>
      <c r="K191" s="76" t="s">
        <v>4050</v>
      </c>
      <c r="L191" s="76" t="s">
        <v>800</v>
      </c>
      <c r="M191" s="76"/>
      <c r="N191" s="76"/>
      <c r="O191" s="76"/>
      <c r="P191" s="76"/>
      <c r="Q191" s="76"/>
      <c r="R191" s="76"/>
      <c r="S191" s="76"/>
      <c r="T191" s="76"/>
      <c r="U191" s="76"/>
      <c r="V191" s="76"/>
      <c r="W191" s="76"/>
      <c r="X191" s="76"/>
      <c r="Y191" s="76"/>
      <c r="Z191" s="76"/>
      <c r="AA191" s="76"/>
      <c r="AB191" s="76"/>
      <c r="AC191" s="76"/>
      <c r="AD191" s="76"/>
      <c r="AE191" s="76"/>
      <c r="AF191" s="313"/>
      <c r="AG191" s="76"/>
      <c r="AH191" s="76"/>
      <c r="AI191" s="76"/>
      <c r="AJ191" s="76"/>
      <c r="AK191" s="76"/>
      <c r="AL191" s="76"/>
      <c r="AM191" s="76"/>
    </row>
    <row r="192" spans="1:39" ht="30">
      <c r="A192" s="25" t="s">
        <v>1100</v>
      </c>
      <c r="B192" s="26">
        <v>19</v>
      </c>
      <c r="C192" s="26">
        <v>56320663</v>
      </c>
      <c r="D192" s="140" t="s">
        <v>2333</v>
      </c>
      <c r="E192" s="26">
        <v>0</v>
      </c>
      <c r="F192" s="26">
        <v>1</v>
      </c>
      <c r="G192" s="70" t="s">
        <v>1437</v>
      </c>
      <c r="H192" s="74" t="s">
        <v>3320</v>
      </c>
      <c r="I192" s="313"/>
      <c r="J192" s="76" t="s">
        <v>3302</v>
      </c>
      <c r="K192" s="76" t="s">
        <v>3303</v>
      </c>
      <c r="L192" s="76" t="s">
        <v>3306</v>
      </c>
      <c r="M192" s="76" t="s">
        <v>3321</v>
      </c>
      <c r="N192" s="76" t="s">
        <v>3307</v>
      </c>
      <c r="O192" s="76"/>
      <c r="P192" s="76"/>
      <c r="Q192" s="76"/>
      <c r="R192" s="76"/>
      <c r="S192" s="76"/>
      <c r="T192" s="76"/>
      <c r="U192" s="76"/>
      <c r="V192" s="76"/>
      <c r="W192" s="76"/>
      <c r="X192" s="76"/>
      <c r="Y192" s="76"/>
      <c r="Z192" s="76"/>
      <c r="AA192" s="76"/>
      <c r="AB192" s="76"/>
      <c r="AC192" s="76"/>
      <c r="AD192" s="76"/>
      <c r="AE192" s="76"/>
      <c r="AF192" s="313"/>
      <c r="AG192" s="76"/>
      <c r="AH192" s="76"/>
      <c r="AI192" s="76"/>
      <c r="AJ192" s="76"/>
      <c r="AK192" s="76"/>
      <c r="AL192" s="76"/>
      <c r="AM192" s="76"/>
    </row>
    <row r="193" spans="1:39">
      <c r="A193" s="25" t="s">
        <v>1101</v>
      </c>
      <c r="B193" s="26">
        <v>19</v>
      </c>
      <c r="C193" s="26">
        <v>56423668</v>
      </c>
      <c r="D193" s="140" t="s">
        <v>2335</v>
      </c>
      <c r="E193" s="26">
        <v>0</v>
      </c>
      <c r="F193" s="26">
        <v>1</v>
      </c>
      <c r="G193" s="70" t="s">
        <v>1437</v>
      </c>
      <c r="H193" s="74"/>
      <c r="I193" s="313"/>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313"/>
      <c r="AG193" s="76"/>
      <c r="AH193" s="76"/>
      <c r="AI193" s="76"/>
      <c r="AJ193" s="76"/>
      <c r="AK193" s="76"/>
      <c r="AL193" s="76"/>
      <c r="AM193" s="76"/>
    </row>
    <row r="194" spans="1:39" ht="30">
      <c r="A194" s="25" t="s">
        <v>1103</v>
      </c>
      <c r="B194" s="26">
        <v>20</v>
      </c>
      <c r="C194" s="26">
        <v>10658882</v>
      </c>
      <c r="D194" s="140" t="s">
        <v>2341</v>
      </c>
      <c r="E194" s="26">
        <v>1</v>
      </c>
      <c r="F194" s="26">
        <v>0</v>
      </c>
      <c r="G194" s="70" t="s">
        <v>1461</v>
      </c>
      <c r="H194" s="74" t="s">
        <v>3258</v>
      </c>
      <c r="I194" s="313"/>
      <c r="J194" s="76" t="s">
        <v>3238</v>
      </c>
      <c r="K194" s="76" t="s">
        <v>3223</v>
      </c>
      <c r="L194" s="76" t="s">
        <v>812</v>
      </c>
      <c r="M194" s="76"/>
      <c r="N194" s="76"/>
      <c r="O194" s="76"/>
      <c r="P194" s="76"/>
      <c r="Q194" s="76"/>
      <c r="R194" s="76"/>
      <c r="S194" s="76"/>
      <c r="T194" s="76"/>
      <c r="U194" s="76"/>
      <c r="V194" s="76"/>
      <c r="W194" s="76"/>
      <c r="X194" s="76"/>
      <c r="Y194" s="76"/>
      <c r="Z194" s="76"/>
      <c r="AA194" s="76"/>
      <c r="AB194" s="76"/>
      <c r="AC194" s="76"/>
      <c r="AD194" s="76"/>
      <c r="AE194" s="76"/>
      <c r="AF194" s="313"/>
      <c r="AG194" s="76"/>
      <c r="AH194" s="76"/>
      <c r="AI194" s="76"/>
      <c r="AJ194" s="76"/>
      <c r="AK194" s="76"/>
      <c r="AL194" s="76"/>
      <c r="AM194" s="76"/>
    </row>
    <row r="195" spans="1:39">
      <c r="A195" s="25" t="s">
        <v>1105</v>
      </c>
      <c r="B195" s="26">
        <v>20</v>
      </c>
      <c r="C195" s="26">
        <v>11207419</v>
      </c>
      <c r="D195" s="140" t="s">
        <v>2343</v>
      </c>
      <c r="E195" s="26">
        <v>1</v>
      </c>
      <c r="F195" s="26">
        <v>0</v>
      </c>
      <c r="G195" s="70" t="s">
        <v>1461</v>
      </c>
      <c r="H195" s="74"/>
      <c r="I195" s="313"/>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313"/>
      <c r="AG195" s="76"/>
      <c r="AH195" s="76"/>
      <c r="AI195" s="76"/>
      <c r="AJ195" s="76"/>
      <c r="AK195" s="76"/>
      <c r="AL195" s="76"/>
      <c r="AM195" s="76"/>
    </row>
    <row r="196" spans="1:39">
      <c r="A196" s="25" t="s">
        <v>1106</v>
      </c>
      <c r="B196" s="26">
        <v>20</v>
      </c>
      <c r="C196" s="26">
        <v>22540915</v>
      </c>
      <c r="D196" s="140" t="s">
        <v>2347</v>
      </c>
      <c r="E196" s="26">
        <v>1</v>
      </c>
      <c r="F196" s="26">
        <v>0</v>
      </c>
      <c r="G196" s="70" t="s">
        <v>1571</v>
      </c>
      <c r="H196" s="74"/>
      <c r="I196" s="313" t="s">
        <v>3322</v>
      </c>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313"/>
      <c r="AG196" s="76"/>
      <c r="AH196" s="76"/>
      <c r="AI196" s="76"/>
      <c r="AJ196" s="76"/>
      <c r="AK196" s="76"/>
      <c r="AL196" s="76"/>
      <c r="AM196" s="76"/>
    </row>
    <row r="197" spans="1:39" ht="30">
      <c r="A197" s="25" t="s">
        <v>1107</v>
      </c>
      <c r="B197" s="26">
        <v>20</v>
      </c>
      <c r="C197" s="26">
        <v>31327144</v>
      </c>
      <c r="D197" s="140" t="s">
        <v>2349</v>
      </c>
      <c r="E197" s="26">
        <v>1</v>
      </c>
      <c r="F197" s="26">
        <v>0</v>
      </c>
      <c r="G197" s="70" t="s">
        <v>1446</v>
      </c>
      <c r="H197" s="74"/>
      <c r="I197" s="313"/>
      <c r="J197" s="76" t="s">
        <v>800</v>
      </c>
      <c r="K197" s="76" t="s">
        <v>3223</v>
      </c>
      <c r="L197" s="76" t="s">
        <v>3233</v>
      </c>
      <c r="M197" s="76" t="s">
        <v>812</v>
      </c>
      <c r="N197" s="76"/>
      <c r="O197" s="76"/>
      <c r="P197" s="76"/>
      <c r="Q197" s="76"/>
      <c r="R197" s="76"/>
      <c r="S197" s="76"/>
      <c r="T197" s="76"/>
      <c r="U197" s="76"/>
      <c r="V197" s="76"/>
      <c r="W197" s="76"/>
      <c r="X197" s="76"/>
      <c r="Y197" s="76"/>
      <c r="Z197" s="76"/>
      <c r="AA197" s="76"/>
      <c r="AB197" s="76"/>
      <c r="AC197" s="76"/>
      <c r="AD197" s="76"/>
      <c r="AE197" s="76"/>
      <c r="AF197" s="313"/>
      <c r="AG197" s="76"/>
      <c r="AH197" s="76"/>
      <c r="AI197" s="76"/>
      <c r="AJ197" s="76"/>
      <c r="AK197" s="76"/>
      <c r="AL197" s="76"/>
      <c r="AM197" s="76"/>
    </row>
    <row r="198" spans="1:39">
      <c r="A198" s="25" t="s">
        <v>1108</v>
      </c>
      <c r="B198" s="26">
        <v>20</v>
      </c>
      <c r="C198" s="26">
        <v>32466219</v>
      </c>
      <c r="D198" s="140" t="s">
        <v>2353</v>
      </c>
      <c r="E198" s="26">
        <v>0</v>
      </c>
      <c r="F198" s="26">
        <v>1</v>
      </c>
      <c r="G198" s="70" t="s">
        <v>1437</v>
      </c>
      <c r="H198" s="74"/>
      <c r="I198" s="313"/>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313"/>
      <c r="AG198" s="76"/>
      <c r="AH198" s="76"/>
      <c r="AI198" s="76"/>
      <c r="AJ198" s="76"/>
      <c r="AK198" s="76"/>
      <c r="AL198" s="76"/>
      <c r="AM198" s="76"/>
    </row>
    <row r="199" spans="1:39">
      <c r="A199" s="25" t="s">
        <v>1110</v>
      </c>
      <c r="B199" s="26">
        <v>20</v>
      </c>
      <c r="C199" s="26">
        <v>33715777</v>
      </c>
      <c r="D199" s="140" t="s">
        <v>2360</v>
      </c>
      <c r="E199" s="26">
        <v>1</v>
      </c>
      <c r="F199" s="26">
        <v>0</v>
      </c>
      <c r="G199" s="70" t="s">
        <v>1461</v>
      </c>
      <c r="H199" s="74"/>
      <c r="I199" s="313"/>
      <c r="J199" s="76" t="s">
        <v>4050</v>
      </c>
      <c r="K199" s="76" t="s">
        <v>800</v>
      </c>
      <c r="L199" s="76"/>
      <c r="M199" s="76"/>
      <c r="N199" s="76"/>
      <c r="O199" s="76"/>
      <c r="P199" s="76"/>
      <c r="Q199" s="76"/>
      <c r="R199" s="76"/>
      <c r="S199" s="76"/>
      <c r="T199" s="76"/>
      <c r="U199" s="76"/>
      <c r="V199" s="76"/>
      <c r="W199" s="76"/>
      <c r="X199" s="76"/>
      <c r="Y199" s="76"/>
      <c r="Z199" s="76"/>
      <c r="AA199" s="76"/>
      <c r="AB199" s="76"/>
      <c r="AC199" s="76"/>
      <c r="AD199" s="76"/>
      <c r="AE199" s="76"/>
      <c r="AF199" s="313"/>
      <c r="AG199" s="76"/>
      <c r="AH199" s="76"/>
      <c r="AI199" s="76"/>
      <c r="AJ199" s="76"/>
      <c r="AK199" s="76"/>
      <c r="AL199" s="76"/>
      <c r="AM199" s="76"/>
    </row>
    <row r="200" spans="1:39">
      <c r="A200" s="25" t="s">
        <v>1111</v>
      </c>
      <c r="B200" s="26">
        <v>20</v>
      </c>
      <c r="C200" s="26">
        <v>39159119</v>
      </c>
      <c r="D200" s="140" t="s">
        <v>2364</v>
      </c>
      <c r="E200" s="26">
        <v>1</v>
      </c>
      <c r="F200" s="26">
        <v>0</v>
      </c>
      <c r="G200" s="70" t="s">
        <v>1446</v>
      </c>
      <c r="H200" s="74"/>
      <c r="I200" s="313"/>
      <c r="J200" s="76" t="s">
        <v>800</v>
      </c>
      <c r="K200" s="76" t="s">
        <v>3239</v>
      </c>
      <c r="L200" s="76"/>
      <c r="M200" s="76"/>
      <c r="N200" s="76"/>
      <c r="O200" s="76"/>
      <c r="P200" s="76"/>
      <c r="Q200" s="76"/>
      <c r="R200" s="76"/>
      <c r="S200" s="76"/>
      <c r="T200" s="76"/>
      <c r="U200" s="76"/>
      <c r="V200" s="76"/>
      <c r="W200" s="76"/>
      <c r="X200" s="76"/>
      <c r="Y200" s="76"/>
      <c r="Z200" s="76"/>
      <c r="AA200" s="76"/>
      <c r="AB200" s="76"/>
      <c r="AC200" s="76"/>
      <c r="AD200" s="76"/>
      <c r="AE200" s="76"/>
      <c r="AF200" s="313"/>
      <c r="AG200" s="76"/>
      <c r="AH200" s="76"/>
      <c r="AI200" s="76"/>
      <c r="AJ200" s="76"/>
      <c r="AK200" s="76"/>
      <c r="AL200" s="76"/>
      <c r="AM200" s="76"/>
    </row>
    <row r="201" spans="1:39" ht="150">
      <c r="A201" s="25" t="s">
        <v>1112</v>
      </c>
      <c r="B201" s="26">
        <v>20</v>
      </c>
      <c r="C201" s="26">
        <v>39797465</v>
      </c>
      <c r="D201" s="140" t="s">
        <v>2367</v>
      </c>
      <c r="E201" s="26">
        <v>1</v>
      </c>
      <c r="F201" s="26">
        <v>0</v>
      </c>
      <c r="G201" s="70" t="s">
        <v>1446</v>
      </c>
      <c r="H201" s="74" t="s">
        <v>4059</v>
      </c>
      <c r="I201" s="313"/>
      <c r="J201" s="76" t="s">
        <v>3238</v>
      </c>
      <c r="K201" s="76" t="s">
        <v>3244</v>
      </c>
      <c r="L201" s="76" t="s">
        <v>4048</v>
      </c>
      <c r="M201" s="76" t="s">
        <v>3239</v>
      </c>
      <c r="N201" s="76"/>
      <c r="O201" s="76"/>
      <c r="P201" s="76"/>
      <c r="Q201" s="76"/>
      <c r="R201" s="76"/>
      <c r="S201" s="76"/>
      <c r="T201" s="76"/>
      <c r="U201" s="76"/>
      <c r="V201" s="76"/>
      <c r="W201" s="76"/>
      <c r="X201" s="76"/>
      <c r="Y201" s="76"/>
      <c r="Z201" s="76"/>
      <c r="AA201" s="76"/>
      <c r="AB201" s="76"/>
      <c r="AC201" s="76"/>
      <c r="AD201" s="76"/>
      <c r="AE201" s="76"/>
      <c r="AF201" s="313"/>
      <c r="AG201" s="76"/>
      <c r="AH201" s="76"/>
      <c r="AI201" s="76"/>
      <c r="AJ201" s="76"/>
      <c r="AK201" s="76"/>
      <c r="AL201" s="76"/>
      <c r="AM201" s="76"/>
    </row>
    <row r="202" spans="1:39">
      <c r="A202" s="25" t="s">
        <v>1114</v>
      </c>
      <c r="B202" s="26">
        <v>20</v>
      </c>
      <c r="C202" s="26">
        <v>57272617</v>
      </c>
      <c r="D202" s="140" t="s">
        <v>2377</v>
      </c>
      <c r="E202" s="26">
        <v>1</v>
      </c>
      <c r="F202" s="26">
        <v>0</v>
      </c>
      <c r="G202" s="70" t="s">
        <v>1446</v>
      </c>
      <c r="H202" s="74"/>
      <c r="I202" s="313"/>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313"/>
      <c r="AG202" s="76"/>
      <c r="AH202" s="76"/>
      <c r="AI202" s="76"/>
      <c r="AJ202" s="76"/>
      <c r="AK202" s="76"/>
      <c r="AL202" s="76"/>
      <c r="AM202" s="76"/>
    </row>
    <row r="203" spans="1:39" ht="30">
      <c r="A203" s="25" t="s">
        <v>1115</v>
      </c>
      <c r="B203" s="26">
        <v>20</v>
      </c>
      <c r="C203" s="26">
        <v>62445702</v>
      </c>
      <c r="D203" s="140" t="s">
        <v>2379</v>
      </c>
      <c r="E203" s="26">
        <v>1</v>
      </c>
      <c r="F203" s="26">
        <v>0</v>
      </c>
      <c r="G203" s="70" t="s">
        <v>1446</v>
      </c>
      <c r="H203" s="74"/>
      <c r="I203" s="313"/>
      <c r="J203" s="76" t="s">
        <v>3221</v>
      </c>
      <c r="K203" s="76" t="s">
        <v>813</v>
      </c>
      <c r="L203" s="76" t="s">
        <v>3223</v>
      </c>
      <c r="M203" s="76" t="s">
        <v>812</v>
      </c>
      <c r="N203" s="76"/>
      <c r="O203" s="76"/>
      <c r="P203" s="76"/>
      <c r="Q203" s="76"/>
      <c r="R203" s="76"/>
      <c r="S203" s="76"/>
      <c r="T203" s="76"/>
      <c r="U203" s="76"/>
      <c r="V203" s="76"/>
      <c r="W203" s="76"/>
      <c r="X203" s="76"/>
      <c r="Y203" s="76"/>
      <c r="Z203" s="76"/>
      <c r="AA203" s="76"/>
      <c r="AB203" s="76"/>
      <c r="AC203" s="76"/>
      <c r="AD203" s="76"/>
      <c r="AE203" s="76"/>
      <c r="AF203" s="313"/>
      <c r="AG203" s="76"/>
      <c r="AH203" s="76"/>
      <c r="AI203" s="76"/>
      <c r="AJ203" s="76"/>
      <c r="AK203" s="76"/>
      <c r="AL203" s="76"/>
      <c r="AM203" s="76"/>
    </row>
    <row r="204" spans="1:39" ht="30">
      <c r="A204" s="25" t="s">
        <v>1117</v>
      </c>
      <c r="B204" s="26">
        <v>21</v>
      </c>
      <c r="C204" s="26">
        <v>16339172</v>
      </c>
      <c r="D204" s="140" t="s">
        <v>2384</v>
      </c>
      <c r="E204" s="26">
        <v>1</v>
      </c>
      <c r="F204" s="26">
        <v>0</v>
      </c>
      <c r="G204" s="70" t="s">
        <v>1461</v>
      </c>
      <c r="H204" s="74"/>
      <c r="I204" s="313"/>
      <c r="J204" s="76" t="s">
        <v>3221</v>
      </c>
      <c r="K204" s="76" t="s">
        <v>813</v>
      </c>
      <c r="L204" s="76" t="s">
        <v>4052</v>
      </c>
      <c r="M204" s="76" t="s">
        <v>3244</v>
      </c>
      <c r="N204" s="76" t="s">
        <v>3223</v>
      </c>
      <c r="O204" s="76" t="s">
        <v>4048</v>
      </c>
      <c r="P204" s="76" t="s">
        <v>812</v>
      </c>
      <c r="Q204" s="76"/>
      <c r="R204" s="76"/>
      <c r="S204" s="76"/>
      <c r="T204" s="76"/>
      <c r="U204" s="76"/>
      <c r="V204" s="76"/>
      <c r="W204" s="76"/>
      <c r="X204" s="76"/>
      <c r="Y204" s="76"/>
      <c r="Z204" s="76"/>
      <c r="AA204" s="76"/>
      <c r="AB204" s="76"/>
      <c r="AC204" s="76"/>
      <c r="AD204" s="76"/>
      <c r="AE204" s="76"/>
      <c r="AF204" s="313"/>
      <c r="AG204" s="76"/>
      <c r="AH204" s="76"/>
      <c r="AI204" s="76"/>
      <c r="AJ204" s="76"/>
      <c r="AK204" s="76"/>
      <c r="AL204" s="76"/>
      <c r="AM204" s="76"/>
    </row>
    <row r="205" spans="1:39">
      <c r="A205" s="25" t="s">
        <v>1119</v>
      </c>
      <c r="B205" s="26">
        <v>21</v>
      </c>
      <c r="C205" s="26">
        <v>43581308</v>
      </c>
      <c r="D205" s="140" t="s">
        <v>2390</v>
      </c>
      <c r="E205" s="26">
        <v>1</v>
      </c>
      <c r="F205" s="26">
        <v>0</v>
      </c>
      <c r="G205" s="70" t="s">
        <v>1461</v>
      </c>
      <c r="H205" s="74"/>
      <c r="I205" s="313"/>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313"/>
      <c r="AG205" s="76"/>
      <c r="AH205" s="76"/>
      <c r="AI205" s="76"/>
      <c r="AJ205" s="76"/>
      <c r="AK205" s="76"/>
      <c r="AL205" s="76"/>
      <c r="AM205" s="76"/>
    </row>
    <row r="206" spans="1:39">
      <c r="A206" s="25" t="s">
        <v>1120</v>
      </c>
      <c r="B206" s="26">
        <v>22</v>
      </c>
      <c r="C206" s="26">
        <v>29468456</v>
      </c>
      <c r="D206" s="140" t="s">
        <v>2393</v>
      </c>
      <c r="E206" s="26">
        <v>1</v>
      </c>
      <c r="F206" s="26">
        <v>0</v>
      </c>
      <c r="G206" s="70" t="s">
        <v>1446</v>
      </c>
      <c r="H206" s="74"/>
      <c r="I206" s="313"/>
      <c r="J206" s="76" t="s">
        <v>3238</v>
      </c>
      <c r="K206" s="76"/>
      <c r="L206" s="76"/>
      <c r="M206" s="76"/>
      <c r="N206" s="76"/>
      <c r="O206" s="76"/>
      <c r="P206" s="76"/>
      <c r="Q206" s="76"/>
      <c r="R206" s="76"/>
      <c r="S206" s="76"/>
      <c r="T206" s="76"/>
      <c r="U206" s="76"/>
      <c r="V206" s="76"/>
      <c r="W206" s="76"/>
      <c r="X206" s="76"/>
      <c r="Y206" s="76"/>
      <c r="Z206" s="76"/>
      <c r="AA206" s="76"/>
      <c r="AB206" s="76"/>
      <c r="AC206" s="76"/>
      <c r="AD206" s="76"/>
      <c r="AE206" s="76"/>
      <c r="AF206" s="313"/>
      <c r="AG206" s="76"/>
      <c r="AH206" s="76"/>
      <c r="AI206" s="76"/>
      <c r="AJ206" s="76"/>
      <c r="AK206" s="76"/>
      <c r="AL206" s="76"/>
      <c r="AM206" s="76"/>
    </row>
    <row r="207" spans="1:39">
      <c r="A207" s="25" t="s">
        <v>1122</v>
      </c>
      <c r="B207" s="26">
        <v>22</v>
      </c>
      <c r="C207" s="26">
        <v>42070374</v>
      </c>
      <c r="D207" s="140" t="s">
        <v>3323</v>
      </c>
      <c r="E207" s="26">
        <v>1</v>
      </c>
      <c r="F207" s="26">
        <v>0</v>
      </c>
      <c r="G207" s="70" t="s">
        <v>1446</v>
      </c>
      <c r="H207" s="74"/>
      <c r="I207" s="313"/>
      <c r="J207" s="76" t="s">
        <v>3234</v>
      </c>
      <c r="K207" s="76" t="s">
        <v>4050</v>
      </c>
      <c r="L207" s="76" t="s">
        <v>3228</v>
      </c>
      <c r="M207" s="76" t="s">
        <v>352</v>
      </c>
      <c r="N207" s="76" t="s">
        <v>800</v>
      </c>
      <c r="O207" s="76"/>
      <c r="P207" s="76"/>
      <c r="Q207" s="76"/>
      <c r="R207" s="76"/>
      <c r="S207" s="76"/>
      <c r="T207" s="76"/>
      <c r="U207" s="76"/>
      <c r="V207" s="76"/>
      <c r="W207" s="76"/>
      <c r="X207" s="76"/>
      <c r="Y207" s="76"/>
      <c r="Z207" s="76"/>
      <c r="AA207" s="76"/>
      <c r="AB207" s="76"/>
      <c r="AC207" s="76"/>
      <c r="AD207" s="76"/>
      <c r="AE207" s="76"/>
      <c r="AF207" s="313"/>
      <c r="AG207" s="76"/>
      <c r="AH207" s="76"/>
      <c r="AI207" s="76"/>
      <c r="AJ207" s="76"/>
      <c r="AK207" s="76"/>
      <c r="AL207" s="76"/>
      <c r="AM207" s="76"/>
    </row>
    <row r="208" spans="1:39">
      <c r="A208" s="25" t="s">
        <v>1124</v>
      </c>
      <c r="B208" s="26">
        <v>22</v>
      </c>
      <c r="C208" s="26">
        <v>46441980</v>
      </c>
      <c r="D208" s="140" t="s">
        <v>2409</v>
      </c>
      <c r="E208" s="26">
        <v>1</v>
      </c>
      <c r="F208" s="26">
        <v>0</v>
      </c>
      <c r="G208" s="70" t="s">
        <v>1446</v>
      </c>
      <c r="H208" s="74"/>
      <c r="I208" s="313"/>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313"/>
      <c r="AG208" s="76"/>
      <c r="AH208" s="76"/>
      <c r="AI208" s="76"/>
      <c r="AJ208" s="76"/>
      <c r="AK208" s="76"/>
      <c r="AL208" s="76"/>
      <c r="AM208" s="76"/>
    </row>
    <row r="209" spans="1:39">
      <c r="A209" s="25" t="s">
        <v>1126</v>
      </c>
      <c r="B209" s="26">
        <v>23</v>
      </c>
      <c r="C209" s="26">
        <v>68382836</v>
      </c>
      <c r="D209" s="140" t="s">
        <v>2414</v>
      </c>
      <c r="E209" s="26">
        <v>1</v>
      </c>
      <c r="F209" s="26">
        <v>0</v>
      </c>
      <c r="G209" s="70" t="s">
        <v>1464</v>
      </c>
      <c r="H209" s="74"/>
      <c r="I209" s="313"/>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313"/>
      <c r="AG209" s="76"/>
      <c r="AH209" s="76"/>
      <c r="AI209" s="76"/>
      <c r="AJ209" s="76"/>
      <c r="AK209" s="76"/>
      <c r="AL209" s="76"/>
      <c r="AM209" s="76"/>
    </row>
    <row r="210" spans="1:39">
      <c r="A210" s="25" t="s">
        <v>1127</v>
      </c>
      <c r="B210" s="26">
        <v>23</v>
      </c>
      <c r="C210" s="26">
        <v>78630857</v>
      </c>
      <c r="D210" s="140" t="s">
        <v>2417</v>
      </c>
      <c r="E210" s="26">
        <v>1</v>
      </c>
      <c r="F210" s="26">
        <v>0</v>
      </c>
      <c r="G210" s="70" t="s">
        <v>1461</v>
      </c>
      <c r="H210" s="74"/>
      <c r="I210" s="313"/>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313"/>
      <c r="AG210" s="76"/>
      <c r="AH210" s="76"/>
      <c r="AI210" s="76"/>
      <c r="AJ210" s="76"/>
      <c r="AK210" s="76"/>
      <c r="AL210" s="76"/>
      <c r="AM210" s="76"/>
    </row>
    <row r="211" spans="1:39">
      <c r="A211" s="25" t="s">
        <v>1128</v>
      </c>
      <c r="B211" s="26">
        <v>23</v>
      </c>
      <c r="C211" s="26">
        <v>115132834</v>
      </c>
      <c r="D211" s="140" t="s">
        <v>2420</v>
      </c>
      <c r="E211" s="26">
        <v>0</v>
      </c>
      <c r="F211" s="26">
        <v>1</v>
      </c>
      <c r="G211" s="70" t="s">
        <v>1437</v>
      </c>
      <c r="H211" s="74"/>
      <c r="I211" s="313"/>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313"/>
      <c r="AG211" s="76"/>
      <c r="AH211" s="76"/>
      <c r="AI211" s="76"/>
      <c r="AJ211" s="76"/>
      <c r="AK211" s="76"/>
      <c r="AL211" s="76"/>
      <c r="AM211" s="76"/>
    </row>
    <row r="212" spans="1:39" ht="15.75" thickBot="1">
      <c r="A212" s="27" t="s">
        <v>1129</v>
      </c>
      <c r="B212" s="28">
        <v>23</v>
      </c>
      <c r="C212" s="28">
        <v>133827868</v>
      </c>
      <c r="D212" s="141" t="s">
        <v>2423</v>
      </c>
      <c r="E212" s="28">
        <v>1</v>
      </c>
      <c r="F212" s="28">
        <v>0</v>
      </c>
      <c r="G212" s="84" t="s">
        <v>1446</v>
      </c>
      <c r="H212" s="89"/>
      <c r="I212" s="314"/>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314"/>
      <c r="AG212" s="76"/>
      <c r="AH212" s="76"/>
      <c r="AI212" s="76"/>
      <c r="AJ212" s="76"/>
      <c r="AK212" s="76"/>
      <c r="AL212" s="76"/>
      <c r="AM212" s="76"/>
    </row>
    <row r="213" spans="1:39" s="2" customFormat="1" ht="17.25">
      <c r="A213" s="2" t="s">
        <v>4095</v>
      </c>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row>
    <row r="214" spans="1:39" s="2" customFormat="1" ht="17.25">
      <c r="A214" s="56" t="s">
        <v>4096</v>
      </c>
    </row>
    <row r="215" spans="1:39">
      <c r="A215" s="56"/>
    </row>
  </sheetData>
  <sortState ref="A4:AF307">
    <sortCondition ref="B4:B307"/>
    <sortCondition ref="C4:C307"/>
  </sortState>
  <mergeCells count="3">
    <mergeCell ref="H2:I2"/>
    <mergeCell ref="J2:AF2"/>
    <mergeCell ref="A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STable5</vt:lpstr>
      <vt:lpstr>STable6</vt:lpstr>
      <vt:lpstr>STable7</vt:lpstr>
      <vt:lpstr>STable8</vt:lpstr>
      <vt:lpstr>STable9</vt:lpstr>
      <vt:lpstr>STable10</vt:lpstr>
      <vt:lpstr>STable11</vt:lpstr>
      <vt:lpstr>STable12</vt:lpstr>
      <vt:lpstr>STable13</vt:lpstr>
      <vt:lpstr>STable14</vt:lpstr>
      <vt:lpstr>STable15</vt:lpstr>
      <vt:lpstr>STable17</vt:lpstr>
      <vt:lpstr>STable19</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Warrington</dc:creator>
  <cp:lastModifiedBy>Nicole Warrington</cp:lastModifiedBy>
  <cp:lastPrinted>2018-10-07T22:35:27Z</cp:lastPrinted>
  <dcterms:created xsi:type="dcterms:W3CDTF">2018-03-09T01:24:03Z</dcterms:created>
  <dcterms:modified xsi:type="dcterms:W3CDTF">2019-02-27T03:27:39Z</dcterms:modified>
</cp:coreProperties>
</file>